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hidePivotFieldList="1" defaultThemeVersion="202300"/>
  <mc:AlternateContent xmlns:mc="http://schemas.openxmlformats.org/markup-compatibility/2006">
    <mc:Choice Requires="x15">
      <x15ac:absPath xmlns:x15ac="http://schemas.microsoft.com/office/spreadsheetml/2010/11/ac" url="/Users/M337047/Downloads/"/>
    </mc:Choice>
  </mc:AlternateContent>
  <xr:revisionPtr revIDLastSave="0" documentId="13_ncr:1_{6CF1FED7-9DE6-A346-A24C-1EA9E459574D}" xr6:coauthVersionLast="47" xr6:coauthVersionMax="47" xr10:uidLastSave="{00000000-0000-0000-0000-000000000000}"/>
  <bookViews>
    <workbookView xWindow="0" yWindow="740" windowWidth="34560" windowHeight="21600" activeTab="7" xr2:uid="{1F8B8791-A441-7444-A3C8-7E1BD0572C86}"/>
  </bookViews>
  <sheets>
    <sheet name="Sales" sheetId="3" r:id="rId1"/>
    <sheet name="Customers" sheetId="4" r:id="rId2"/>
    <sheet name="All_SQL_Commands" sheetId="1" r:id="rId3"/>
    <sheet name="Result_Of_All_SQL_commands" sheetId="2" r:id="rId4"/>
    <sheet name="Import_Of_1st_SQL_Result" sheetId="5" r:id="rId5"/>
    <sheet name="Pivot_table_totalsales_per_prod" sheetId="8" r:id="rId6"/>
    <sheet name="conditional_formatting" sheetId="9" r:id="rId7"/>
    <sheet name="Dashboard" sheetId="10" r:id="rId8"/>
    <sheet name="Sales slicer" sheetId="12" r:id="rId9"/>
    <sheet name="Top products slicer" sheetId="13" r:id="rId10"/>
  </sheets>
  <definedNames>
    <definedName name="Slicer_Product">#N/A</definedName>
    <definedName name="Slicer_Product1">#N/A</definedName>
  </definedNames>
  <calcPr calcId="191029"/>
  <pivotCaches>
    <pivotCache cacheId="51" r:id="rId11"/>
    <pivotCache cacheId="49"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 i="10" l="1"/>
  <c r="L8" i="10" a="1"/>
  <c r="L8" i="10" s="1"/>
  <c r="F3" i="10"/>
  <c r="F4" i="10"/>
  <c r="F5" i="10"/>
  <c r="F6" i="10"/>
  <c r="F7" i="10"/>
  <c r="F8" i="10"/>
  <c r="F9" i="10"/>
  <c r="F2" i="10"/>
  <c r="L7"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<sst xmlns="http://schemas.openxmlformats.org/spreadsheetml/2006/main" count="229" uniqueCount="76">
  <si>
    <t>create database hackstudio;</t>
  </si>
  <si>
    <t>use hackstudio;</t>
  </si>
  <si>
    <t xml:space="preserve">   SELECT c.City, SUM(s.Amount) AS TotalSales
   FROM Sales s
   JOIN Customers c ON s.CustomerID = c.CustomerID
  GROUP BY c.City;</t>
  </si>
  <si>
    <t xml:space="preserve">   SELECT c.CustomerID, c.CustomerName, SUM(s.Amount) AS TotalSales
   FROM Sales s
   JOIN Customers c ON s.CustomerID = c.CustomerID
   GROUP BY c.CustomerID, c.CustomerName
   ORDER BY TotalSales DESC
   LIMIT 3;</t>
  </si>
  <si>
    <t xml:space="preserve">   SELECT DATE_FORMAT(s.SaleDate, '%Y-%m') AS SaleMonth, SUM(s.Amount) AS MonthlySales
   FROM Sales s
   GROUP BY SaleMonth
   ORDER BY SaleMonth;</t>
  </si>
  <si>
    <t xml:space="preserve">   SELECT c.CustomerID, c.CustomerName
   FROM Customers c
   LEFT JOIN Sales s ON c.CustomerID = s.CustomerID
   WHERE s.CustomerID IS NULL;</t>
  </si>
  <si>
    <t xml:space="preserve">   SELECT c.City, AVG(c.Age) AS AverageAge
   FROM Customers c
   GROUP BY c.City;</t>
  </si>
  <si>
    <t>SaleID</t>
  </si>
  <si>
    <t>CustomerID</t>
  </si>
  <si>
    <t>Product</t>
  </si>
  <si>
    <t>Amount</t>
  </si>
  <si>
    <t>SaleDate</t>
  </si>
  <si>
    <t>S001</t>
  </si>
  <si>
    <t>C001</t>
  </si>
  <si>
    <t>Shoes</t>
  </si>
  <si>
    <t>S002</t>
  </si>
  <si>
    <t>C002</t>
  </si>
  <si>
    <t>T-Shirt</t>
  </si>
  <si>
    <t>S003</t>
  </si>
  <si>
    <t>C005</t>
  </si>
  <si>
    <t>Bag</t>
  </si>
  <si>
    <t>S004</t>
  </si>
  <si>
    <t>C003</t>
  </si>
  <si>
    <t>Cap</t>
  </si>
  <si>
    <t>S005</t>
  </si>
  <si>
    <t>C004</t>
  </si>
  <si>
    <t>Jeans</t>
  </si>
  <si>
    <t>S006</t>
  </si>
  <si>
    <t>C006</t>
  </si>
  <si>
    <t>Watch</t>
  </si>
  <si>
    <t>S007</t>
  </si>
  <si>
    <t>S008</t>
  </si>
  <si>
    <t>CustomerName</t>
  </si>
  <si>
    <t>City</t>
  </si>
  <si>
    <t>Age</t>
  </si>
  <si>
    <t>Alice</t>
  </si>
  <si>
    <t>Mumbai</t>
  </si>
  <si>
    <t>Bob</t>
  </si>
  <si>
    <t>Delhi</t>
  </si>
  <si>
    <t>Carol</t>
  </si>
  <si>
    <t>Chennai</t>
  </si>
  <si>
    <t>David</t>
  </si>
  <si>
    <t>Bangalore</t>
  </si>
  <si>
    <t>Emma</t>
  </si>
  <si>
    <t>Kolkata</t>
  </si>
  <si>
    <t>Frank</t>
  </si>
  <si>
    <t>C007</t>
  </si>
  <si>
    <t>Grace</t>
  </si>
  <si>
    <t>C008</t>
  </si>
  <si>
    <t>Henry</t>
  </si>
  <si>
    <t>C009</t>
  </si>
  <si>
    <t>Irene</t>
  </si>
  <si>
    <t>C010</t>
  </si>
  <si>
    <t>John</t>
  </si>
  <si>
    <t>C025</t>
  </si>
  <si>
    <t>Zara</t>
  </si>
  <si>
    <t>TotalSales</t>
  </si>
  <si>
    <t>1. Find Total Sales per City</t>
  </si>
  <si>
    <t>2. Find the Top 3 Customers by Total Sales Amount</t>
  </si>
  <si>
    <t>3. Display Monthly Sales (Sum of Amount Grouped by Month)</t>
  </si>
  <si>
    <t>SaleMonth</t>
  </si>
  <si>
    <t>MonthlySales</t>
  </si>
  <si>
    <t>2023-08</t>
  </si>
  <si>
    <t>2023-09</t>
  </si>
  <si>
    <t>2023-10</t>
  </si>
  <si>
    <t>4. Find Customers Who Haven’t Made Any Purchases</t>
  </si>
  <si>
    <t>5. Find the Average Age of Customers per City</t>
  </si>
  <si>
    <t>AverageAge</t>
  </si>
  <si>
    <t>Row Labels</t>
  </si>
  <si>
    <t>Sum of Amount</t>
  </si>
  <si>
    <t>Total Revenue</t>
  </si>
  <si>
    <t>Number of Unique Customers</t>
  </si>
  <si>
    <t>Average Sale per Customer</t>
  </si>
  <si>
    <t>Helper Column</t>
  </si>
  <si>
    <t>Monthly Sales</t>
  </si>
  <si>
    <t>Sum of MonthlySales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</si>
</sst>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Menlo"/>
      <family val="2"/>
    </font>
    <font>
      <b/>
      <sz val="12"/>
      <color theme="1"/>
      <name val="Aptos Narrow"/>
      <scheme val="minor"/>
    </font>
    <font>
      <sz val="20"/>
      <color theme="1"/>
      <name val="Arial"/>
      <family val="2"/>
    </font>
    <font>
      <b/>
      <sz val="11"/>
      <color theme="1"/>
      <name val="Arial"/>
      <family val="2"/>
    </font>
    <font>
      <sz val="11"/>
      <color theme="1"/>
      <name val="Arial"/>
      <family val="2"/>
    </font>
    <font>
      <b/>
      <sz val="11"/>
      <color theme="1"/>
      <name val="Aptos Narrow"/>
      <family val="2"/>
      <scheme val="minor"/>
    </font>
    <font>
      <b/>
      <sz val="16"/>
      <color theme="1"/>
      <name val="Aptos Narrow"/>
      <scheme val="minor"/>
    </font>
    <font>
      <sz val="16"/>
      <color theme="1"/>
      <name val="Aptos Narrow"/>
      <family val="2"/>
      <scheme val="minor"/>
    </font>
    <font>
      <b/>
      <sz val="16"/>
      <color theme="1"/>
      <name val="Aptos Narrow (Body)"/>
    </font>
    <font>
      <sz val="8"/>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3" fillId="0" borderId="0" xfId="0" applyFont="1"/>
    <xf numFmtId="0" fontId="1" fillId="0" borderId="0" xfId="0" applyFont="1"/>
    <xf numFmtId="0" fontId="4" fillId="0" borderId="0" xfId="0" applyFont="1"/>
    <xf numFmtId="0" fontId="5" fillId="0" borderId="0" xfId="0" applyFont="1"/>
    <xf numFmtId="14" fontId="5" fillId="0" borderId="0" xfId="0" applyNumberFormat="1" applyFont="1"/>
    <xf numFmtId="0" fontId="3" fillId="0" borderId="0" xfId="0" applyFont="1" applyAlignment="1">
      <alignment horizontal="center"/>
    </xf>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xf>
    <xf numFmtId="0" fontId="6"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7" fillId="0" borderId="0" xfId="0" applyFont="1"/>
    <xf numFmtId="0" fontId="8" fillId="0" borderId="0" xfId="0" applyFont="1"/>
    <xf numFmtId="0" fontId="9" fillId="0" borderId="0" xfId="0" applyFont="1"/>
    <xf numFmtId="14" fontId="4" fillId="0" borderId="0" xfId="0" applyNumberFormat="1" applyFo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[HackStudio.xlsx]Dashboard!PivotTable11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Dashboard!$U$7</c:f>
              <c:strCache>
                <c:ptCount val="1"/>
                <c:pt idx="0">
                  <c:v>Total</c:v>
                </c:pt>
              </c:strCache>
            </c:strRef>
          </c:tx>
          <c:spPr>
            <a:ln w="28575" cap="rnd">
              <a:solidFill>
                <a:schemeClr val="accent1"/>
              </a:solidFill>
              <a:round/>
            </a:ln>
            <a:effectLst/>
          </c:spPr>
          <c:marker>
            <c:symbol val="none"/>
          </c:marker>
          <c:cat>
            <c:strRef>
              <c:f>Dashboard!$T$8:$T$10</c:f>
              <c:strCache>
                <c:ptCount val="3"/>
                <c:pt idx="0">
                  <c:v>2023-08</c:v>
                </c:pt>
                <c:pt idx="1">
                  <c:v>2023-09</c:v>
                </c:pt>
                <c:pt idx="2">
                  <c:v>2023-10</c:v>
                </c:pt>
              </c:strCache>
            </c:strRef>
          </c:cat>
          <c:val>
            <c:numRef>
              <c:f>Dashboard!$U$8:$U$10</c:f>
              <c:numCache>
                <c:formatCode>General</c:formatCode>
                <c:ptCount val="3"/>
                <c:pt idx="0">
                  <c:v>25000</c:v>
                </c:pt>
                <c:pt idx="1">
                  <c:v>32000</c:v>
                </c:pt>
                <c:pt idx="2">
                  <c:v>29000</c:v>
                </c:pt>
              </c:numCache>
            </c:numRef>
          </c:val>
          <c:smooth val="0"/>
          <c:extLst>
            <c:ext xmlns:c16="http://schemas.microsoft.com/office/drawing/2014/chart" uri="{C3380CC4-5D6E-409C-BE32-E72D297353CC}">
              <c16:uniqueId val="{00000000-3B26-3B45-8322-43604E00FE30}"/>
            </c:ext>
          </c:extLst>
        </c:ser>
        <c:dLbls>
          <c:showLegendKey val="0"/>
          <c:showVal val="0"/>
          <c:showCatName val="0"/>
          <c:showSerName val="0"/>
          <c:showPercent val="0"/>
          <c:showBubbleSize val="0"/>
        </c:dLbls>
        <c:smooth val="0"/>
        <c:axId val="701764623"/>
        <c:axId val="701594543"/>
      </c:lineChart>
      <c:catAx>
        <c:axId val="70176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594543"/>
        <c:crosses val="autoZero"/>
        <c:auto val="1"/>
        <c:lblAlgn val="ctr"/>
        <c:lblOffset val="100"/>
        <c:noMultiLvlLbl val="0"/>
      </c:catAx>
      <c:valAx>
        <c:axId val="70159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6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[HackStudio.xlsx]Top products slicer!PivotTable13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91426071741032"/>
          <c:y val="0.19209499854184894"/>
          <c:w val="0.76349759405074369"/>
          <c:h val="0.72125801983085447"/>
        </c:manualLayout>
      </c:layout>
      <c:barChart>
        <c:barDir val="col"/>
        <c:grouping val="clustered"/>
        <c:varyColors val="0"/>
        <c:ser>
          <c:idx val="0"/>
          <c:order val="0"/>
          <c:tx>
            <c:strRef>
              <c:f>'Top products slicer'!$B$3</c:f>
              <c:strCache>
                <c:ptCount val="1"/>
                <c:pt idx="0">
                  <c:v>Total</c:v>
                </c:pt>
              </c:strCache>
            </c:strRef>
          </c:tx>
          <c:spPr>
            <a:solidFill>
              <a:schemeClr val="accent1"/>
            </a:solidFill>
            <a:ln>
              <a:noFill/>
            </a:ln>
            <a:effectLst/>
          </c:spPr>
          <c:invertIfNegative val="0"/>
          <c:cat>
            <c:strRef>
              <c:f>'Top products slicer'!$A$4:$A$9</c:f>
              <c:strCache>
                <c:ptCount val="6"/>
                <c:pt idx="0">
                  <c:v>Jeans</c:v>
                </c:pt>
                <c:pt idx="1">
                  <c:v>Watch</c:v>
                </c:pt>
                <c:pt idx="2">
                  <c:v>T-Shirt</c:v>
                </c:pt>
                <c:pt idx="3">
                  <c:v>Shoes</c:v>
                </c:pt>
                <c:pt idx="4">
                  <c:v>Bag</c:v>
                </c:pt>
                <c:pt idx="5">
                  <c:v>Cap</c:v>
                </c:pt>
              </c:strCache>
            </c:strRef>
          </c:cat>
          <c:val>
            <c:numRef>
              <c:f>'Top products slicer'!$B$4:$B$9</c:f>
              <c:numCache>
                <c:formatCode>General</c:formatCode>
                <c:ptCount val="6"/>
                <c:pt idx="0">
                  <c:v>3150</c:v>
                </c:pt>
                <c:pt idx="1">
                  <c:v>1800</c:v>
                </c:pt>
                <c:pt idx="2">
                  <c:v>1350</c:v>
                </c:pt>
                <c:pt idx="3">
                  <c:v>1200</c:v>
                </c:pt>
                <c:pt idx="4">
                  <c:v>950</c:v>
                </c:pt>
                <c:pt idx="5">
                  <c:v>400</c:v>
                </c:pt>
              </c:numCache>
            </c:numRef>
          </c:val>
          <c:extLst>
            <c:ext xmlns:c16="http://schemas.microsoft.com/office/drawing/2014/chart" uri="{C3380CC4-5D6E-409C-BE32-E72D297353CC}">
              <c16:uniqueId val="{00000000-3B07-7F4A-9426-934D83246DCA}"/>
            </c:ext>
          </c:extLst>
        </c:ser>
        <c:dLbls>
          <c:showLegendKey val="0"/>
          <c:showVal val="0"/>
          <c:showCatName val="0"/>
          <c:showSerName val="0"/>
          <c:showPercent val="0"/>
          <c:showBubbleSize val="0"/>
        </c:dLbls>
        <c:gapWidth val="219"/>
        <c:overlap val="-27"/>
        <c:axId val="620848640"/>
        <c:axId val="620816064"/>
      </c:barChart>
      <c:catAx>
        <c:axId val="62084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16064"/>
        <c:crosses val="autoZero"/>
        <c:auto val="1"/>
        <c:lblAlgn val="ctr"/>
        <c:lblOffset val="100"/>
        <c:noMultiLvlLbl val="0"/>
      </c:catAx>
      <c:valAx>
        <c:axId val="62081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4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15</xdr:col>
      <xdr:colOff>800100</xdr:colOff>
      <xdr:row>12</xdr:row>
      <xdr:rowOff>152400</xdr:rowOff>
    </xdr:from>
    <xdr:to>
      <xdr:col>20</xdr:col>
      <xdr:colOff>482600</xdr:colOff>
      <xdr:row>26</xdr:row>
      <xdr:rowOff>50800</xdr:rowOff>
    </xdr:to>
    <xdr:graphicFrame macro="">
      <xdr:nvGraphicFramePr>
        <xdr:cNvPr id="2" name="Chart 1">
          <a:extLst>
            <a:ext uri="{FF2B5EF4-FFF2-40B4-BE49-F238E27FC236}">
              <a16:creationId xmlns:a16="http://schemas.microsoft.com/office/drawing/2014/main" id="{3581CA43-E2A3-D56A-30BF-2F7DA8A1C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165100</xdr:rowOff>
    </xdr:from>
    <xdr:to>
      <xdr:col>1</xdr:col>
      <xdr:colOff>838200</xdr:colOff>
      <xdr:row>14</xdr:row>
      <xdr:rowOff>142872</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D84A67F5-508B-3564-2A7F-4114A3FC332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3683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139700</xdr:colOff>
      <xdr:row>5</xdr:row>
      <xdr:rowOff>152400</xdr:rowOff>
    </xdr:from>
    <xdr:to>
      <xdr:col>10</xdr:col>
      <xdr:colOff>584200</xdr:colOff>
      <xdr:row>19</xdr:row>
      <xdr:rowOff>50800</xdr:rowOff>
    </xdr:to>
    <xdr:graphicFrame macro="">
      <xdr:nvGraphicFramePr>
        <xdr:cNvPr id="2" name="Chart 1">
          <a:extLst>
            <a:ext uri="{FF2B5EF4-FFF2-40B4-BE49-F238E27FC236}">
              <a16:creationId xmlns:a16="http://schemas.microsoft.com/office/drawing/2014/main" id="{1ABD3741-D035-F382-3378-268EF8DAF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13</xdr:row>
      <xdr:rowOff>50800</xdr:rowOff>
    </xdr:from>
    <xdr:to>
      <xdr:col>2</xdr:col>
      <xdr:colOff>12700</xdr:colOff>
      <xdr:row>26</xdr:row>
      <xdr:rowOff>165100</xdr:rowOff>
    </xdr:to>
    <mc:AlternateContent xmlns:mc="http://schemas.openxmlformats.org/markup-compatibility/2006">
      <mc:Choice xmlns:a14="http://schemas.microsoft.com/office/drawing/2010/main" Requires="a14">
        <xdr:graphicFrame macro="">
          <xdr:nvGraphicFramePr>
            <xdr:cNvPr id="3" name="Product 2">
              <a:extLst>
                <a:ext uri="{FF2B5EF4-FFF2-40B4-BE49-F238E27FC236}">
                  <a16:creationId xmlns:a16="http://schemas.microsoft.com/office/drawing/2014/main" id="{99EEEBD2-9994-76D1-CF38-CC25379CC74D}"/>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dr:sp macro="" textlink="">
          <xdr:nvSpPr>
            <xdr:cNvPr id="0" name=""/>
            <xdr:cNvSpPr>
              <a:spLocks noTextEdit="1"/>
            </xdr:cNvSpPr>
          </xdr:nvSpPr>
          <xdr:spPr>
            <a:xfrm>
              <a:off x="0" y="2692400"/>
              <a:ext cx="2044700" cy="2755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brish Shukla" refreshedDate="45817.916111226848" createdVersion="8" refreshedVersion="8" minRefreshableVersion="3" recordCount="8" xr:uid="{C37A2CCC-1A9F-0941-981B-B89505BB81BA}">
  <cacheSource type="worksheet">
    <worksheetSource ref="A1:E9" sheet="Sales"/>
  </cacheSource>
  <cacheFields count="5">
    <cacheField name="SaleID" numFmtId="0">
      <sharedItems/>
    </cacheField>
    <cacheField name="CustomerID" numFmtId="0">
      <sharedItems/>
    </cacheField>
    <cacheField name="Product" numFmtId="0">
      <sharedItems count="6">
        <s v="Shoes"/>
        <s v="T-Shirt"/>
        <s v="Bag"/>
        <s v="Cap"/>
        <s v="Jeans"/>
        <s v="Watch"/>
      </sharedItems>
    </cacheField>
    <cacheField name="Amount" numFmtId="0">
      <sharedItems containsSemiMixedTypes="0" containsString="0" containsNumber="1" containsInteger="1" minValue="400" maxValue="1800"/>
    </cacheField>
    <cacheField name="SaleDate" numFmtId="14">
      <sharedItems containsSemiMixedTypes="0" containsNonDate="0" containsDate="1" containsString="0" minDate="2023-08-01T00:00:00" maxDate="2023-10-05T00:00:00"/>
    </cacheField>
  </cacheFields>
  <extLst>
    <ext xmlns:x14="http://schemas.microsoft.com/office/spreadsheetml/2009/9/main" uri="{725AE2AE-9491-48be-B2B4-4EB974FC3084}">
      <x14:pivotCacheDefinition pivotCacheId="16324106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brish Shukla" refreshedDate="45817.966373842595" createdVersion="8" refreshedVersion="8" minRefreshableVersion="3" recordCount="3" xr:uid="{BA76F106-49E1-D244-ADBC-D1108623361E}">
  <cacheSource type="worksheet">
    <worksheetSource ref="Q7:R10" sheet="Dashboard"/>
  </cacheSource>
  <cacheFields count="2">
    <cacheField name="SaleMonth" numFmtId="0">
      <sharedItems count="3">
        <s v="2023-08"/>
        <s v="2023-09"/>
        <s v="2023-10"/>
      </sharedItems>
    </cacheField>
    <cacheField name="MonthlySales" numFmtId="0">
      <sharedItems containsSemiMixedTypes="0" containsString="0" containsNumber="1" containsInteger="1" minValue="25000" maxValue="32000" count="3">
        <n v="25000"/>
        <n v="32000"/>
        <n v="29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s v="S001"/>
    <s v="C001"/>
    <x v="0"/>
    <n v="1200"/>
    <d v="2023-08-01T00:00:00"/>
  </r>
  <r>
    <s v="S002"/>
    <s v="C002"/>
    <x v="1"/>
    <n v="700"/>
    <d v="2023-08-02T00:00:00"/>
  </r>
  <r>
    <s v="S003"/>
    <s v="C005"/>
    <x v="2"/>
    <n v="950"/>
    <d v="2023-08-05T00:00:00"/>
  </r>
  <r>
    <s v="S004"/>
    <s v="C003"/>
    <x v="3"/>
    <n v="400"/>
    <d v="2023-09-01T00:00:00"/>
  </r>
  <r>
    <s v="S005"/>
    <s v="C004"/>
    <x v="4"/>
    <n v="1700"/>
    <d v="2023-09-12T00:00:00"/>
  </r>
  <r>
    <s v="S006"/>
    <s v="C006"/>
    <x v="5"/>
    <n v="1800"/>
    <d v="2023-09-15T00:00:00"/>
  </r>
  <r>
    <s v="S007"/>
    <s v="C001"/>
    <x v="1"/>
    <n v="650"/>
    <d v="2023-10-03T00:00:00"/>
  </r>
  <r>
    <s v="S008"/>
    <s v="C002"/>
    <x v="4"/>
    <n v="1450"/>
    <d v="2023-10-04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r>
  <r>
    <x v="1"/>
    <x v="1"/>
  </r>
  <r>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7957B1-CC52-6643-9259-516823B61366}" name="PivotTable9" cacheId="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9" firstHeaderRow="1" firstDataRow="1" firstDataCol="1"/>
  <pivotFields count="5">
    <pivotField showAll="0"/>
    <pivotField showAll="0"/>
    <pivotField axis="axisRow" showAll="0">
      <items count="7">
        <item x="2"/>
        <item x="3"/>
        <item x="4"/>
        <item x="0"/>
        <item x="1"/>
        <item x="5"/>
        <item t="default"/>
      </items>
    </pivotField>
    <pivotField dataField="1" showAll="0"/>
    <pivotField numFmtId="14" showAll="0"/>
  </pivotFields>
  <rowFields count="1">
    <field x="2"/>
  </rowFields>
  <rowItems count="6">
    <i>
      <x/>
    </i>
    <i>
      <x v="1"/>
    </i>
    <i>
      <x v="2"/>
    </i>
    <i>
      <x v="3"/>
    </i>
    <i>
      <x v="4"/>
    </i>
    <i>
      <x v="5"/>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6BBAB3-55AE-5743-9BDC-7E6BBCE1C8AB}" name="PivotTable11" cacheId="4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T7:U10" firstHeaderRow="1" firstDataRow="1" firstDataCol="1"/>
  <pivotFields count="2">
    <pivotField axis="axisRow" showAll="0">
      <items count="4">
        <item x="0"/>
        <item x="1"/>
        <item x="2"/>
        <item t="default"/>
      </items>
    </pivotField>
    <pivotField dataField="1" showAll="0">
      <items count="4">
        <item x="0"/>
        <item x="2"/>
        <item x="1"/>
        <item t="default"/>
      </items>
    </pivotField>
  </pivotFields>
  <rowFields count="1">
    <field x="0"/>
  </rowFields>
  <rowItems count="3">
    <i>
      <x/>
    </i>
    <i>
      <x v="1"/>
    </i>
    <i>
      <x v="2"/>
    </i>
  </rowItems>
  <colItems count="1">
    <i/>
  </colItems>
  <dataFields count="1">
    <dataField name="Sum of Monthly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D9D086-E26D-B648-8177-740C408C560A}" name="PivotTable12" cacheId="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G4:H10" firstHeaderRow="1" firstDataRow="1" firstDataCol="1"/>
  <pivotFields count="5">
    <pivotField showAll="0"/>
    <pivotField showAll="0"/>
    <pivotField axis="axisRow" showAll="0">
      <items count="7">
        <item x="2"/>
        <item x="3"/>
        <item x="4"/>
        <item x="0"/>
        <item x="1"/>
        <item x="5"/>
        <item t="default"/>
      </items>
    </pivotField>
    <pivotField dataField="1" showAll="0"/>
    <pivotField numFmtId="14" showAll="0"/>
  </pivotFields>
  <rowFields count="1">
    <field x="2"/>
  </rowFields>
  <rowItems count="6">
    <i>
      <x/>
    </i>
    <i>
      <x v="1"/>
    </i>
    <i>
      <x v="2"/>
    </i>
    <i>
      <x v="3"/>
    </i>
    <i>
      <x v="4"/>
    </i>
    <i>
      <x v="5"/>
    </i>
  </rowItems>
  <colItems count="1">
    <i/>
  </colItems>
  <dataFields count="1">
    <dataField name="Sum of Amount"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4F7AF3-2AFF-D540-B60F-14DE5BAF9A84}" name="PivotTable13" cacheId="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3:B9" firstHeaderRow="1" firstDataRow="1" firstDataCol="1"/>
  <pivotFields count="5">
    <pivotField showAll="0"/>
    <pivotField showAll="0"/>
    <pivotField axis="axisRow" showAll="0" sortType="descending">
      <items count="7">
        <item x="2"/>
        <item x="3"/>
        <item x="4"/>
        <item x="0"/>
        <item x="1"/>
        <item x="5"/>
        <item t="default"/>
      </items>
      <autoSortScope>
        <pivotArea dataOnly="0" outline="0" fieldPosition="0">
          <references count="1">
            <reference field="4294967294" count="1" selected="0">
              <x v="0"/>
            </reference>
          </references>
        </pivotArea>
      </autoSortScope>
    </pivotField>
    <pivotField dataField="1" showAll="0"/>
    <pivotField numFmtId="14" showAll="0"/>
  </pivotFields>
  <rowFields count="1">
    <field x="2"/>
  </rowFields>
  <rowItems count="6">
    <i>
      <x v="2"/>
    </i>
    <i>
      <x v="5"/>
    </i>
    <i>
      <x v="4"/>
    </i>
    <i>
      <x v="3"/>
    </i>
    <i>
      <x/>
    </i>
    <i>
      <x v="1"/>
    </i>
  </rowItems>
  <colItems count="1">
    <i/>
  </colItems>
  <dataFields count="1">
    <dataField name="Sum of Amount"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EADFFE2-0E25-8644-85F9-098719384719}" sourceName="Product">
  <pivotTables>
    <pivotTable tabId="12" name="PivotTable12"/>
  </pivotTables>
  <data>
    <tabular pivotCacheId="163241063">
      <items count="6">
        <i x="2" s="1"/>
        <i x="3" s="1"/>
        <i x="4" s="1"/>
        <i x="0"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142561E4-5794-FA46-97EF-89FD57CB0D7E}" sourceName="Product">
  <pivotTables>
    <pivotTable tabId="13" name="PivotTable13"/>
  </pivotTables>
  <data>
    <tabular pivotCacheId="163241063">
      <items count="6">
        <i x="2" s="1"/>
        <i x="3" s="1"/>
        <i x="4" s="1"/>
        <i x="0" s="1"/>
        <i x="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8717771-EF7B-024C-B59D-BDDF6FF9A805}" cache="Slicer_Product" caption="Product" rowHeight="251883"/>
  <slicer name="Product 1" xr10:uid="{96CE8D9B-9A1E-CB48-899C-D4CE1C59F448}" cache="Slicer_Product" caption="Product"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0753A9A4-D656-214A-B4AD-C623B3E4B1D3}" cache="Slicer_Product1" caption="Product"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F6DA5-B4B0-7544-9A73-4C9822FC01A6}">
  <dimension ref="A1:E9"/>
  <sheetViews>
    <sheetView workbookViewId="0">
      <selection sqref="A1:E9"/>
    </sheetView>
  </sheetViews>
  <sheetFormatPr baseColWidth="10" defaultRowHeight="16" x14ac:dyDescent="0.2"/>
  <cols>
    <col min="1" max="1" width="6.6640625" bestFit="1" customWidth="1"/>
    <col min="2" max="2" width="11.6640625" bestFit="1" customWidth="1"/>
    <col min="3" max="3" width="8.1640625" bestFit="1" customWidth="1"/>
    <col min="4" max="4" width="8.33203125" bestFit="1" customWidth="1"/>
    <col min="5" max="5" width="8.83203125" bestFit="1" customWidth="1"/>
  </cols>
  <sheetData>
    <row r="1" spans="1:5" x14ac:dyDescent="0.2">
      <c r="A1" s="3" t="s">
        <v>7</v>
      </c>
      <c r="B1" s="3" t="s">
        <v>8</v>
      </c>
      <c r="C1" s="3" t="s">
        <v>9</v>
      </c>
      <c r="D1" s="3" t="s">
        <v>10</v>
      </c>
      <c r="E1" s="3" t="s">
        <v>11</v>
      </c>
    </row>
    <row r="2" spans="1:5" x14ac:dyDescent="0.2">
      <c r="A2" s="4" t="s">
        <v>12</v>
      </c>
      <c r="B2" s="4" t="s">
        <v>13</v>
      </c>
      <c r="C2" s="4" t="s">
        <v>14</v>
      </c>
      <c r="D2" s="4">
        <v>1200</v>
      </c>
      <c r="E2" s="5">
        <v>45139</v>
      </c>
    </row>
    <row r="3" spans="1:5" x14ac:dyDescent="0.2">
      <c r="A3" s="4" t="s">
        <v>15</v>
      </c>
      <c r="B3" s="4" t="s">
        <v>16</v>
      </c>
      <c r="C3" s="4" t="s">
        <v>17</v>
      </c>
      <c r="D3" s="4">
        <v>700</v>
      </c>
      <c r="E3" s="5">
        <v>45140</v>
      </c>
    </row>
    <row r="4" spans="1:5" x14ac:dyDescent="0.2">
      <c r="A4" s="4" t="s">
        <v>18</v>
      </c>
      <c r="B4" s="4" t="s">
        <v>19</v>
      </c>
      <c r="C4" s="4" t="s">
        <v>20</v>
      </c>
      <c r="D4" s="4">
        <v>950</v>
      </c>
      <c r="E4" s="5">
        <v>45143</v>
      </c>
    </row>
    <row r="5" spans="1:5" x14ac:dyDescent="0.2">
      <c r="A5" s="4" t="s">
        <v>21</v>
      </c>
      <c r="B5" s="4" t="s">
        <v>22</v>
      </c>
      <c r="C5" s="4" t="s">
        <v>23</v>
      </c>
      <c r="D5" s="4">
        <v>400</v>
      </c>
      <c r="E5" s="5">
        <v>45170</v>
      </c>
    </row>
    <row r="6" spans="1:5" x14ac:dyDescent="0.2">
      <c r="A6" s="4" t="s">
        <v>24</v>
      </c>
      <c r="B6" s="4" t="s">
        <v>25</v>
      </c>
      <c r="C6" s="4" t="s">
        <v>26</v>
      </c>
      <c r="D6" s="4">
        <v>1700</v>
      </c>
      <c r="E6" s="5">
        <v>45181</v>
      </c>
    </row>
    <row r="7" spans="1:5" x14ac:dyDescent="0.2">
      <c r="A7" s="4" t="s">
        <v>27</v>
      </c>
      <c r="B7" s="4" t="s">
        <v>28</v>
      </c>
      <c r="C7" s="4" t="s">
        <v>29</v>
      </c>
      <c r="D7" s="4">
        <v>1800</v>
      </c>
      <c r="E7" s="5">
        <v>45184</v>
      </c>
    </row>
    <row r="8" spans="1:5" x14ac:dyDescent="0.2">
      <c r="A8" s="4" t="s">
        <v>30</v>
      </c>
      <c r="B8" s="4" t="s">
        <v>13</v>
      </c>
      <c r="C8" s="4" t="s">
        <v>17</v>
      </c>
      <c r="D8" s="4">
        <v>650</v>
      </c>
      <c r="E8" s="5">
        <v>45202</v>
      </c>
    </row>
    <row r="9" spans="1:5" x14ac:dyDescent="0.2">
      <c r="A9" s="4" t="s">
        <v>31</v>
      </c>
      <c r="B9" s="4" t="s">
        <v>16</v>
      </c>
      <c r="C9" s="4" t="s">
        <v>26</v>
      </c>
      <c r="D9" s="4">
        <v>1450</v>
      </c>
      <c r="E9" s="5">
        <v>45203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2C18B-53A3-3840-BB14-BB60B857C243}">
  <dimension ref="A1:D12"/>
  <sheetViews>
    <sheetView workbookViewId="0">
      <selection sqref="A1:D12"/>
    </sheetView>
  </sheetViews>
  <sheetFormatPr baseColWidth="10" defaultRowHeight="16" x14ac:dyDescent="0.2"/>
  <cols>
    <col min="1" max="1" width="11.6640625" bestFit="1" customWidth="1"/>
    <col min="2" max="2" width="14.83203125" bestFit="1" customWidth="1"/>
    <col min="3" max="3" width="9.33203125" bestFit="1" customWidth="1"/>
    <col min="4" max="4" width="4.6640625" bestFit="1" customWidth="1"/>
  </cols>
  <sheetData>
    <row r="1" spans="1:4" x14ac:dyDescent="0.2">
      <c r="A1" s="3" t="s">
        <v>8</v>
      </c>
      <c r="B1" s="3" t="s">
        <v>32</v>
      </c>
      <c r="C1" s="3" t="s">
        <v>33</v>
      </c>
      <c r="D1" s="3" t="s">
        <v>34</v>
      </c>
    </row>
    <row r="2" spans="1:4" x14ac:dyDescent="0.2">
      <c r="A2" s="4" t="s">
        <v>13</v>
      </c>
      <c r="B2" s="4" t="s">
        <v>35</v>
      </c>
      <c r="C2" s="4" t="s">
        <v>36</v>
      </c>
      <c r="D2" s="4">
        <v>28</v>
      </c>
    </row>
    <row r="3" spans="1:4" x14ac:dyDescent="0.2">
      <c r="A3" s="4" t="s">
        <v>16</v>
      </c>
      <c r="B3" s="4" t="s">
        <v>37</v>
      </c>
      <c r="C3" s="4" t="s">
        <v>38</v>
      </c>
      <c r="D3" s="4">
        <v>35</v>
      </c>
    </row>
    <row r="4" spans="1:4" x14ac:dyDescent="0.2">
      <c r="A4" s="4" t="s">
        <v>22</v>
      </c>
      <c r="B4" s="4" t="s">
        <v>39</v>
      </c>
      <c r="C4" s="4" t="s">
        <v>40</v>
      </c>
      <c r="D4" s="4">
        <v>42</v>
      </c>
    </row>
    <row r="5" spans="1:4" x14ac:dyDescent="0.2">
      <c r="A5" s="4" t="s">
        <v>25</v>
      </c>
      <c r="B5" s="4" t="s">
        <v>41</v>
      </c>
      <c r="C5" s="4" t="s">
        <v>42</v>
      </c>
      <c r="D5" s="4">
        <v>30</v>
      </c>
    </row>
    <row r="6" spans="1:4" x14ac:dyDescent="0.2">
      <c r="A6" s="4" t="s">
        <v>19</v>
      </c>
      <c r="B6" s="4" t="s">
        <v>43</v>
      </c>
      <c r="C6" s="4" t="s">
        <v>44</v>
      </c>
      <c r="D6" s="4">
        <v>26</v>
      </c>
    </row>
    <row r="7" spans="1:4" x14ac:dyDescent="0.2">
      <c r="A7" s="4" t="s">
        <v>28</v>
      </c>
      <c r="B7" s="4" t="s">
        <v>45</v>
      </c>
      <c r="C7" s="4" t="s">
        <v>36</v>
      </c>
      <c r="D7" s="4">
        <v>45</v>
      </c>
    </row>
    <row r="8" spans="1:4" x14ac:dyDescent="0.2">
      <c r="A8" s="4" t="s">
        <v>46</v>
      </c>
      <c r="B8" s="4" t="s">
        <v>47</v>
      </c>
      <c r="C8" s="4" t="s">
        <v>38</v>
      </c>
      <c r="D8" s="4">
        <v>31</v>
      </c>
    </row>
    <row r="9" spans="1:4" x14ac:dyDescent="0.2">
      <c r="A9" s="4" t="s">
        <v>48</v>
      </c>
      <c r="B9" s="4" t="s">
        <v>49</v>
      </c>
      <c r="C9" s="4" t="s">
        <v>40</v>
      </c>
      <c r="D9" s="4">
        <v>40</v>
      </c>
    </row>
    <row r="10" spans="1:4" x14ac:dyDescent="0.2">
      <c r="A10" s="4" t="s">
        <v>50</v>
      </c>
      <c r="B10" s="4" t="s">
        <v>51</v>
      </c>
      <c r="C10" s="4" t="s">
        <v>42</v>
      </c>
      <c r="D10" s="4">
        <v>34</v>
      </c>
    </row>
    <row r="11" spans="1:4" x14ac:dyDescent="0.2">
      <c r="A11" s="4" t="s">
        <v>52</v>
      </c>
      <c r="B11" s="4" t="s">
        <v>53</v>
      </c>
      <c r="C11" s="4" t="s">
        <v>44</v>
      </c>
      <c r="D11" s="4">
        <v>29</v>
      </c>
    </row>
    <row r="12" spans="1:4" x14ac:dyDescent="0.2">
      <c r="A12" s="4" t="s">
        <v>54</v>
      </c>
      <c r="B12" s="4" t="s">
        <v>55</v>
      </c>
      <c r="C12" s="4" t="s">
        <v>36</v>
      </c>
      <c r="D12" s="4">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9C57C-01F9-7A43-9872-6B000304C9CD}">
  <dimension ref="A1:N95"/>
  <sheetViews>
    <sheetView workbookViewId="0">
      <selection activeCell="A2" sqref="A2:N2"/>
    </sheetView>
  </sheetViews>
  <sheetFormatPr baseColWidth="10" defaultColWidth="37.33203125" defaultRowHeight="25" x14ac:dyDescent="0.25"/>
  <cols>
    <col min="1" max="16384" width="37.33203125" style="1"/>
  </cols>
  <sheetData>
    <row r="1" spans="1:14" x14ac:dyDescent="0.25">
      <c r="A1" s="7" t="s">
        <v>0</v>
      </c>
      <c r="B1" s="7"/>
      <c r="C1" s="7"/>
      <c r="D1" s="7"/>
      <c r="E1" s="7"/>
      <c r="F1" s="7"/>
      <c r="G1" s="7"/>
      <c r="H1" s="7"/>
      <c r="I1" s="7"/>
      <c r="J1" s="7"/>
      <c r="K1" s="7"/>
      <c r="L1" s="7"/>
      <c r="M1" s="7"/>
      <c r="N1" s="7"/>
    </row>
    <row r="2" spans="1:14" x14ac:dyDescent="0.25">
      <c r="A2" s="7" t="s">
        <v>1</v>
      </c>
      <c r="B2" s="7"/>
      <c r="C2" s="7"/>
      <c r="D2" s="7"/>
      <c r="E2" s="7"/>
      <c r="F2" s="7"/>
      <c r="G2" s="7"/>
      <c r="H2" s="7"/>
      <c r="I2" s="7"/>
      <c r="J2" s="7"/>
      <c r="K2" s="7"/>
      <c r="L2" s="7"/>
      <c r="M2" s="7"/>
      <c r="N2" s="7"/>
    </row>
    <row r="3" spans="1:14" x14ac:dyDescent="0.25">
      <c r="A3" s="7" t="s">
        <v>2</v>
      </c>
      <c r="B3" s="7"/>
      <c r="C3" s="7"/>
      <c r="D3" s="7"/>
      <c r="E3" s="7"/>
      <c r="F3" s="7"/>
      <c r="G3" s="7"/>
      <c r="H3" s="7"/>
      <c r="I3" s="7"/>
      <c r="J3" s="7"/>
      <c r="K3" s="7"/>
      <c r="L3" s="7"/>
      <c r="M3" s="7"/>
      <c r="N3" s="7"/>
    </row>
    <row r="4" spans="1:14" x14ac:dyDescent="0.25">
      <c r="A4" s="7" t="s">
        <v>3</v>
      </c>
      <c r="B4" s="7"/>
      <c r="C4" s="7"/>
      <c r="D4" s="7"/>
      <c r="E4" s="7"/>
      <c r="F4" s="7"/>
      <c r="G4" s="7"/>
      <c r="H4" s="7"/>
      <c r="I4" s="7"/>
      <c r="J4" s="7"/>
      <c r="K4" s="7"/>
      <c r="L4" s="7"/>
      <c r="M4" s="7"/>
      <c r="N4" s="7"/>
    </row>
    <row r="5" spans="1:14" x14ac:dyDescent="0.25">
      <c r="A5" s="7" t="s">
        <v>4</v>
      </c>
      <c r="B5" s="7"/>
      <c r="C5" s="7"/>
      <c r="D5" s="7"/>
      <c r="E5" s="7"/>
      <c r="F5" s="7"/>
      <c r="G5" s="7"/>
      <c r="H5" s="7"/>
      <c r="I5" s="7"/>
      <c r="J5" s="7"/>
      <c r="K5" s="7"/>
      <c r="L5" s="7"/>
      <c r="M5" s="7"/>
      <c r="N5" s="7"/>
    </row>
    <row r="6" spans="1:14" x14ac:dyDescent="0.25">
      <c r="A6" s="7" t="s">
        <v>5</v>
      </c>
      <c r="B6" s="7"/>
      <c r="C6" s="7"/>
      <c r="D6" s="7"/>
      <c r="E6" s="7"/>
      <c r="F6" s="7"/>
      <c r="G6" s="7"/>
      <c r="H6" s="7"/>
      <c r="I6" s="7"/>
      <c r="J6" s="7"/>
      <c r="K6" s="7"/>
      <c r="L6" s="7"/>
      <c r="M6" s="7"/>
      <c r="N6" s="7"/>
    </row>
    <row r="7" spans="1:14" x14ac:dyDescent="0.25">
      <c r="A7" s="7" t="s">
        <v>6</v>
      </c>
      <c r="B7" s="7"/>
      <c r="C7" s="7"/>
      <c r="D7" s="7"/>
      <c r="E7" s="7"/>
      <c r="F7" s="7"/>
      <c r="G7" s="7"/>
      <c r="H7" s="7"/>
      <c r="I7" s="7"/>
      <c r="J7" s="7"/>
      <c r="K7" s="7"/>
      <c r="L7" s="7"/>
      <c r="M7" s="7"/>
      <c r="N7" s="7"/>
    </row>
    <row r="8" spans="1:14" x14ac:dyDescent="0.25">
      <c r="A8" s="7"/>
      <c r="B8" s="7"/>
      <c r="C8" s="7"/>
      <c r="D8" s="7"/>
      <c r="E8" s="7"/>
      <c r="F8" s="7"/>
      <c r="G8" s="7"/>
      <c r="H8" s="7"/>
      <c r="I8" s="7"/>
      <c r="J8" s="7"/>
      <c r="K8" s="7"/>
      <c r="L8" s="7"/>
      <c r="M8" s="7"/>
      <c r="N8" s="7"/>
    </row>
    <row r="9" spans="1:14" x14ac:dyDescent="0.25">
      <c r="A9" s="7"/>
      <c r="B9" s="7"/>
      <c r="C9" s="7"/>
      <c r="D9" s="7"/>
      <c r="E9" s="7"/>
      <c r="F9" s="7"/>
      <c r="G9" s="7"/>
      <c r="H9" s="7"/>
      <c r="I9" s="7"/>
      <c r="J9" s="7"/>
      <c r="K9" s="7"/>
      <c r="L9" s="7"/>
      <c r="M9" s="7"/>
      <c r="N9" s="7"/>
    </row>
    <row r="10" spans="1:14" x14ac:dyDescent="0.25">
      <c r="A10" s="7"/>
      <c r="B10" s="7"/>
      <c r="C10" s="7"/>
      <c r="D10" s="7"/>
      <c r="E10" s="7"/>
      <c r="F10" s="7"/>
      <c r="G10" s="7"/>
      <c r="H10" s="7"/>
      <c r="I10" s="7"/>
      <c r="J10" s="7"/>
      <c r="K10" s="7"/>
      <c r="L10" s="7"/>
      <c r="M10" s="7"/>
      <c r="N10" s="7"/>
    </row>
    <row r="11" spans="1:14" x14ac:dyDescent="0.25">
      <c r="A11" s="7"/>
      <c r="B11" s="7"/>
      <c r="C11" s="7"/>
      <c r="D11" s="7"/>
      <c r="E11" s="7"/>
      <c r="F11" s="7"/>
      <c r="G11" s="7"/>
      <c r="H11" s="7"/>
      <c r="I11" s="7"/>
      <c r="J11" s="7"/>
      <c r="K11" s="7"/>
      <c r="L11" s="7"/>
      <c r="M11" s="7"/>
      <c r="N11" s="7"/>
    </row>
    <row r="12" spans="1:14" x14ac:dyDescent="0.25">
      <c r="A12" s="7"/>
      <c r="B12" s="7"/>
      <c r="C12" s="7"/>
      <c r="D12" s="7"/>
      <c r="E12" s="7"/>
      <c r="F12" s="7"/>
      <c r="G12" s="7"/>
      <c r="H12" s="7"/>
      <c r="I12" s="7"/>
      <c r="J12" s="7"/>
      <c r="K12" s="7"/>
      <c r="L12" s="7"/>
      <c r="M12" s="7"/>
      <c r="N12" s="7"/>
    </row>
    <row r="13" spans="1:14" x14ac:dyDescent="0.25">
      <c r="A13" s="7"/>
      <c r="B13" s="7"/>
      <c r="C13" s="7"/>
      <c r="D13" s="7"/>
      <c r="E13" s="7"/>
      <c r="F13" s="7"/>
      <c r="G13" s="7"/>
      <c r="H13" s="7"/>
      <c r="I13" s="7"/>
      <c r="J13" s="7"/>
      <c r="K13" s="7"/>
      <c r="L13" s="7"/>
      <c r="M13" s="7"/>
      <c r="N13" s="7"/>
    </row>
    <row r="14" spans="1:14" x14ac:dyDescent="0.25">
      <c r="A14" s="7"/>
      <c r="B14" s="7"/>
      <c r="C14" s="7"/>
      <c r="D14" s="7"/>
      <c r="E14" s="7"/>
      <c r="F14" s="7"/>
      <c r="G14" s="7"/>
      <c r="H14" s="7"/>
      <c r="I14" s="7"/>
      <c r="J14" s="7"/>
      <c r="K14" s="7"/>
      <c r="L14" s="7"/>
      <c r="M14" s="7"/>
      <c r="N14" s="7"/>
    </row>
    <row r="15" spans="1:14" x14ac:dyDescent="0.25">
      <c r="A15" s="7"/>
      <c r="B15" s="7"/>
      <c r="C15" s="7"/>
      <c r="D15" s="7"/>
      <c r="E15" s="7"/>
      <c r="F15" s="7"/>
      <c r="G15" s="7"/>
      <c r="H15" s="7"/>
      <c r="I15" s="7"/>
      <c r="J15" s="7"/>
      <c r="K15" s="7"/>
      <c r="L15" s="7"/>
      <c r="M15" s="7"/>
      <c r="N15" s="7"/>
    </row>
    <row r="16" spans="1:14" x14ac:dyDescent="0.25">
      <c r="A16" s="7"/>
      <c r="B16" s="7"/>
      <c r="C16" s="7"/>
      <c r="D16" s="7"/>
      <c r="E16" s="7"/>
      <c r="F16" s="7"/>
      <c r="G16" s="7"/>
      <c r="H16" s="7"/>
      <c r="I16" s="7"/>
      <c r="J16" s="7"/>
      <c r="K16" s="7"/>
      <c r="L16" s="7"/>
      <c r="M16" s="7"/>
      <c r="N16" s="7"/>
    </row>
    <row r="17" spans="1:14" x14ac:dyDescent="0.25">
      <c r="A17" s="7"/>
      <c r="B17" s="7"/>
      <c r="C17" s="7"/>
      <c r="D17" s="7"/>
      <c r="E17" s="7"/>
      <c r="F17" s="7"/>
      <c r="G17" s="7"/>
      <c r="H17" s="7"/>
      <c r="I17" s="7"/>
      <c r="J17" s="7"/>
      <c r="K17" s="7"/>
      <c r="L17" s="7"/>
      <c r="M17" s="7"/>
      <c r="N17" s="7"/>
    </row>
    <row r="18" spans="1:14" x14ac:dyDescent="0.25">
      <c r="A18" s="7"/>
      <c r="B18" s="7"/>
      <c r="C18" s="7"/>
      <c r="D18" s="7"/>
      <c r="E18" s="7"/>
      <c r="F18" s="7"/>
      <c r="G18" s="7"/>
      <c r="H18" s="7"/>
      <c r="I18" s="7"/>
      <c r="J18" s="7"/>
      <c r="K18" s="7"/>
      <c r="L18" s="7"/>
      <c r="M18" s="7"/>
      <c r="N18" s="7"/>
    </row>
    <row r="19" spans="1:14" x14ac:dyDescent="0.25">
      <c r="A19" s="7"/>
      <c r="B19" s="7"/>
      <c r="C19" s="7"/>
      <c r="D19" s="7"/>
      <c r="E19" s="7"/>
      <c r="F19" s="7"/>
      <c r="G19" s="7"/>
      <c r="H19" s="7"/>
      <c r="I19" s="7"/>
      <c r="J19" s="7"/>
      <c r="K19" s="7"/>
      <c r="L19" s="7"/>
      <c r="M19" s="7"/>
      <c r="N19" s="7"/>
    </row>
    <row r="20" spans="1:14" x14ac:dyDescent="0.25">
      <c r="A20" s="7"/>
      <c r="B20" s="7"/>
      <c r="C20" s="7"/>
      <c r="D20" s="7"/>
      <c r="E20" s="7"/>
      <c r="F20" s="7"/>
      <c r="G20" s="7"/>
      <c r="H20" s="7"/>
      <c r="I20" s="7"/>
      <c r="J20" s="7"/>
      <c r="K20" s="7"/>
      <c r="L20" s="7"/>
      <c r="M20" s="7"/>
      <c r="N20" s="7"/>
    </row>
    <row r="21" spans="1:14" x14ac:dyDescent="0.25">
      <c r="A21" s="7"/>
      <c r="B21" s="7"/>
      <c r="C21" s="7"/>
      <c r="D21" s="7"/>
      <c r="E21" s="7"/>
      <c r="F21" s="7"/>
      <c r="G21" s="7"/>
      <c r="H21" s="7"/>
      <c r="I21" s="7"/>
      <c r="J21" s="7"/>
      <c r="K21" s="7"/>
      <c r="L21" s="7"/>
      <c r="M21" s="7"/>
      <c r="N21" s="7"/>
    </row>
    <row r="22" spans="1:14" x14ac:dyDescent="0.25">
      <c r="A22" s="7"/>
      <c r="B22" s="7"/>
      <c r="C22" s="7"/>
      <c r="D22" s="7"/>
      <c r="E22" s="7"/>
      <c r="F22" s="7"/>
      <c r="G22" s="7"/>
      <c r="H22" s="7"/>
      <c r="I22" s="7"/>
      <c r="J22" s="7"/>
      <c r="K22" s="7"/>
      <c r="L22" s="7"/>
      <c r="M22" s="7"/>
      <c r="N22" s="7"/>
    </row>
    <row r="23" spans="1:14" x14ac:dyDescent="0.25">
      <c r="A23" s="7"/>
      <c r="B23" s="7"/>
      <c r="C23" s="7"/>
      <c r="D23" s="7"/>
      <c r="E23" s="7"/>
      <c r="F23" s="7"/>
      <c r="G23" s="7"/>
      <c r="H23" s="7"/>
      <c r="I23" s="7"/>
      <c r="J23" s="7"/>
      <c r="K23" s="7"/>
      <c r="L23" s="7"/>
      <c r="M23" s="7"/>
      <c r="N23" s="7"/>
    </row>
    <row r="24" spans="1:14" x14ac:dyDescent="0.25">
      <c r="A24" s="7"/>
      <c r="B24" s="7"/>
      <c r="C24" s="7"/>
      <c r="D24" s="7"/>
      <c r="E24" s="7"/>
      <c r="F24" s="7"/>
      <c r="G24" s="7"/>
      <c r="H24" s="7"/>
      <c r="I24" s="7"/>
      <c r="J24" s="7"/>
      <c r="K24" s="7"/>
      <c r="L24" s="7"/>
      <c r="M24" s="7"/>
      <c r="N24" s="7"/>
    </row>
    <row r="25" spans="1:14" x14ac:dyDescent="0.25">
      <c r="A25" s="7"/>
      <c r="B25" s="7"/>
      <c r="C25" s="7"/>
      <c r="D25" s="7"/>
      <c r="E25" s="7"/>
      <c r="F25" s="7"/>
      <c r="G25" s="7"/>
      <c r="H25" s="7"/>
      <c r="I25" s="7"/>
      <c r="J25" s="7"/>
      <c r="K25" s="7"/>
      <c r="L25" s="7"/>
      <c r="M25" s="7"/>
      <c r="N25" s="7"/>
    </row>
    <row r="26" spans="1:14" x14ac:dyDescent="0.25">
      <c r="A26" s="7"/>
      <c r="B26" s="7"/>
      <c r="C26" s="7"/>
      <c r="D26" s="7"/>
      <c r="E26" s="7"/>
      <c r="F26" s="7"/>
      <c r="G26" s="7"/>
      <c r="H26" s="7"/>
      <c r="I26" s="7"/>
      <c r="J26" s="7"/>
      <c r="K26" s="7"/>
      <c r="L26" s="7"/>
      <c r="M26" s="7"/>
      <c r="N26" s="7"/>
    </row>
    <row r="27" spans="1:14" x14ac:dyDescent="0.25">
      <c r="A27" s="7"/>
      <c r="B27" s="7"/>
      <c r="C27" s="7"/>
      <c r="D27" s="7"/>
      <c r="E27" s="7"/>
      <c r="F27" s="7"/>
      <c r="G27" s="7"/>
      <c r="H27" s="7"/>
      <c r="I27" s="7"/>
      <c r="J27" s="7"/>
      <c r="K27" s="7"/>
      <c r="L27" s="7"/>
      <c r="M27" s="7"/>
      <c r="N27" s="7"/>
    </row>
    <row r="28" spans="1:14" x14ac:dyDescent="0.25">
      <c r="A28" s="6"/>
      <c r="B28" s="6"/>
      <c r="C28" s="6"/>
      <c r="D28" s="6"/>
      <c r="E28" s="6"/>
      <c r="F28" s="6"/>
      <c r="G28" s="6"/>
      <c r="H28" s="6"/>
      <c r="I28" s="6"/>
      <c r="J28" s="6"/>
      <c r="K28" s="6"/>
      <c r="L28" s="6"/>
      <c r="M28" s="6"/>
      <c r="N28" s="6"/>
    </row>
    <row r="29" spans="1:14" x14ac:dyDescent="0.25">
      <c r="A29" s="6"/>
      <c r="B29" s="6"/>
      <c r="C29" s="6"/>
      <c r="D29" s="6"/>
      <c r="E29" s="6"/>
      <c r="F29" s="6"/>
      <c r="G29" s="6"/>
      <c r="H29" s="6"/>
      <c r="I29" s="6"/>
      <c r="J29" s="6"/>
      <c r="K29" s="6"/>
      <c r="L29" s="6"/>
      <c r="M29" s="6"/>
      <c r="N29" s="6"/>
    </row>
    <row r="30" spans="1:14" x14ac:dyDescent="0.25">
      <c r="A30" s="6"/>
      <c r="B30" s="6"/>
      <c r="C30" s="6"/>
      <c r="D30" s="6"/>
      <c r="E30" s="6"/>
      <c r="F30" s="6"/>
      <c r="G30" s="6"/>
      <c r="H30" s="6"/>
      <c r="I30" s="6"/>
      <c r="J30" s="6"/>
      <c r="K30" s="6"/>
      <c r="L30" s="6"/>
      <c r="M30" s="6"/>
      <c r="N30" s="6"/>
    </row>
    <row r="31" spans="1:14" x14ac:dyDescent="0.25">
      <c r="A31" s="6"/>
      <c r="B31" s="6"/>
      <c r="C31" s="6"/>
      <c r="D31" s="6"/>
      <c r="E31" s="6"/>
      <c r="F31" s="6"/>
      <c r="G31" s="6"/>
      <c r="H31" s="6"/>
      <c r="I31" s="6"/>
      <c r="J31" s="6"/>
      <c r="K31" s="6"/>
      <c r="L31" s="6"/>
      <c r="M31" s="6"/>
      <c r="N31" s="6"/>
    </row>
    <row r="32" spans="1:14" x14ac:dyDescent="0.25">
      <c r="A32" s="6"/>
      <c r="B32" s="6"/>
      <c r="C32" s="6"/>
      <c r="D32" s="6"/>
      <c r="E32" s="6"/>
      <c r="F32" s="6"/>
      <c r="G32" s="6"/>
      <c r="H32" s="6"/>
      <c r="I32" s="6"/>
      <c r="J32" s="6"/>
      <c r="K32" s="6"/>
      <c r="L32" s="6"/>
      <c r="M32" s="6"/>
      <c r="N32" s="6"/>
    </row>
    <row r="33" spans="1:14" x14ac:dyDescent="0.25">
      <c r="A33" s="6"/>
      <c r="B33" s="6"/>
      <c r="C33" s="6"/>
      <c r="D33" s="6"/>
      <c r="E33" s="6"/>
      <c r="F33" s="6"/>
      <c r="G33" s="6"/>
      <c r="H33" s="6"/>
      <c r="I33" s="6"/>
      <c r="J33" s="6"/>
      <c r="K33" s="6"/>
      <c r="L33" s="6"/>
      <c r="M33" s="6"/>
      <c r="N33" s="6"/>
    </row>
    <row r="34" spans="1:14" x14ac:dyDescent="0.25">
      <c r="A34" s="6"/>
      <c r="B34" s="6"/>
      <c r="C34" s="6"/>
      <c r="D34" s="6"/>
      <c r="E34" s="6"/>
      <c r="F34" s="6"/>
      <c r="G34" s="6"/>
      <c r="H34" s="6"/>
      <c r="I34" s="6"/>
      <c r="J34" s="6"/>
      <c r="K34" s="6"/>
      <c r="L34" s="6"/>
      <c r="M34" s="6"/>
      <c r="N34" s="6"/>
    </row>
    <row r="35" spans="1:14" x14ac:dyDescent="0.25">
      <c r="A35" s="6"/>
      <c r="B35" s="6"/>
      <c r="C35" s="6"/>
      <c r="D35" s="6"/>
      <c r="E35" s="6"/>
      <c r="F35" s="6"/>
      <c r="G35" s="6"/>
      <c r="H35" s="6"/>
      <c r="I35" s="6"/>
      <c r="J35" s="6"/>
      <c r="K35" s="6"/>
      <c r="L35" s="6"/>
      <c r="M35" s="6"/>
      <c r="N35" s="6"/>
    </row>
    <row r="36" spans="1:14" x14ac:dyDescent="0.25">
      <c r="A36" s="6"/>
      <c r="B36" s="6"/>
      <c r="C36" s="6"/>
      <c r="D36" s="6"/>
      <c r="E36" s="6"/>
      <c r="F36" s="6"/>
      <c r="G36" s="6"/>
      <c r="H36" s="6"/>
      <c r="I36" s="6"/>
      <c r="J36" s="6"/>
      <c r="K36" s="6"/>
      <c r="L36" s="6"/>
      <c r="M36" s="6"/>
      <c r="N36" s="6"/>
    </row>
    <row r="37" spans="1:14" x14ac:dyDescent="0.25">
      <c r="A37" s="6"/>
      <c r="B37" s="6"/>
      <c r="C37" s="6"/>
      <c r="D37" s="6"/>
      <c r="E37" s="6"/>
      <c r="F37" s="6"/>
      <c r="G37" s="6"/>
      <c r="H37" s="6"/>
      <c r="I37" s="6"/>
      <c r="J37" s="6"/>
      <c r="K37" s="6"/>
      <c r="L37" s="6"/>
      <c r="M37" s="6"/>
      <c r="N37" s="6"/>
    </row>
    <row r="38" spans="1:14" x14ac:dyDescent="0.25">
      <c r="A38" s="6"/>
      <c r="B38" s="6"/>
      <c r="C38" s="6"/>
      <c r="D38" s="6"/>
      <c r="E38" s="6"/>
      <c r="F38" s="6"/>
      <c r="G38" s="6"/>
      <c r="H38" s="6"/>
      <c r="I38" s="6"/>
      <c r="J38" s="6"/>
      <c r="K38" s="6"/>
      <c r="L38" s="6"/>
      <c r="M38" s="6"/>
      <c r="N38" s="6"/>
    </row>
    <row r="39" spans="1:14" x14ac:dyDescent="0.25">
      <c r="A39" s="6"/>
      <c r="B39" s="6"/>
      <c r="C39" s="6"/>
      <c r="D39" s="6"/>
      <c r="E39" s="6"/>
      <c r="F39" s="6"/>
      <c r="G39" s="6"/>
      <c r="H39" s="6"/>
      <c r="I39" s="6"/>
      <c r="J39" s="6"/>
      <c r="K39" s="6"/>
      <c r="L39" s="6"/>
      <c r="M39" s="6"/>
      <c r="N39" s="6"/>
    </row>
    <row r="40" spans="1:14" x14ac:dyDescent="0.25">
      <c r="A40" s="6"/>
      <c r="B40" s="6"/>
      <c r="C40" s="6"/>
      <c r="D40" s="6"/>
      <c r="E40" s="6"/>
      <c r="F40" s="6"/>
      <c r="G40" s="6"/>
      <c r="H40" s="6"/>
      <c r="I40" s="6"/>
      <c r="J40" s="6"/>
      <c r="K40" s="6"/>
      <c r="L40" s="6"/>
      <c r="M40" s="6"/>
      <c r="N40" s="6"/>
    </row>
    <row r="41" spans="1:14" x14ac:dyDescent="0.25">
      <c r="A41" s="6"/>
      <c r="B41" s="6"/>
      <c r="C41" s="6"/>
      <c r="D41" s="6"/>
      <c r="E41" s="6"/>
      <c r="F41" s="6"/>
      <c r="G41" s="6"/>
      <c r="H41" s="6"/>
      <c r="I41" s="6"/>
      <c r="J41" s="6"/>
      <c r="K41" s="6"/>
      <c r="L41" s="6"/>
      <c r="M41" s="6"/>
      <c r="N41" s="6"/>
    </row>
    <row r="42" spans="1:14" x14ac:dyDescent="0.25">
      <c r="A42" s="6"/>
      <c r="B42" s="6"/>
      <c r="C42" s="6"/>
      <c r="D42" s="6"/>
      <c r="E42" s="6"/>
      <c r="F42" s="6"/>
      <c r="G42" s="6"/>
      <c r="H42" s="6"/>
      <c r="I42" s="6"/>
      <c r="J42" s="6"/>
      <c r="K42" s="6"/>
      <c r="L42" s="6"/>
      <c r="M42" s="6"/>
      <c r="N42" s="6"/>
    </row>
    <row r="43" spans="1:14" x14ac:dyDescent="0.25">
      <c r="A43" s="6"/>
      <c r="B43" s="6"/>
      <c r="C43" s="6"/>
      <c r="D43" s="6"/>
      <c r="E43" s="6"/>
      <c r="F43" s="6"/>
      <c r="G43" s="6"/>
      <c r="H43" s="6"/>
      <c r="I43" s="6"/>
      <c r="J43" s="6"/>
      <c r="K43" s="6"/>
      <c r="L43" s="6"/>
      <c r="M43" s="6"/>
      <c r="N43" s="6"/>
    </row>
    <row r="44" spans="1:14" x14ac:dyDescent="0.25">
      <c r="A44" s="6"/>
      <c r="B44" s="6"/>
      <c r="C44" s="6"/>
      <c r="D44" s="6"/>
      <c r="E44" s="6"/>
      <c r="F44" s="6"/>
      <c r="G44" s="6"/>
      <c r="H44" s="6"/>
      <c r="I44" s="6"/>
      <c r="J44" s="6"/>
      <c r="K44" s="6"/>
      <c r="L44" s="6"/>
      <c r="M44" s="6"/>
      <c r="N44" s="6"/>
    </row>
    <row r="45" spans="1:14" x14ac:dyDescent="0.25">
      <c r="A45" s="6"/>
      <c r="B45" s="6"/>
      <c r="C45" s="6"/>
      <c r="D45" s="6"/>
      <c r="E45" s="6"/>
      <c r="F45" s="6"/>
      <c r="G45" s="6"/>
      <c r="H45" s="6"/>
      <c r="I45" s="6"/>
      <c r="J45" s="6"/>
      <c r="K45" s="6"/>
      <c r="L45" s="6"/>
      <c r="M45" s="6"/>
      <c r="N45" s="6"/>
    </row>
    <row r="46" spans="1:14" x14ac:dyDescent="0.25">
      <c r="A46" s="6"/>
      <c r="B46" s="6"/>
      <c r="C46" s="6"/>
      <c r="D46" s="6"/>
      <c r="E46" s="6"/>
      <c r="F46" s="6"/>
      <c r="G46" s="6"/>
      <c r="H46" s="6"/>
      <c r="I46" s="6"/>
      <c r="J46" s="6"/>
      <c r="K46" s="6"/>
      <c r="L46" s="6"/>
      <c r="M46" s="6"/>
      <c r="N46" s="6"/>
    </row>
    <row r="47" spans="1:14" x14ac:dyDescent="0.25">
      <c r="A47" s="6"/>
      <c r="B47" s="6"/>
      <c r="C47" s="6"/>
      <c r="D47" s="6"/>
      <c r="E47" s="6"/>
      <c r="F47" s="6"/>
      <c r="G47" s="6"/>
      <c r="H47" s="6"/>
      <c r="I47" s="6"/>
      <c r="J47" s="6"/>
      <c r="K47" s="6"/>
      <c r="L47" s="6"/>
      <c r="M47" s="6"/>
      <c r="N47" s="6"/>
    </row>
    <row r="48" spans="1:14" x14ac:dyDescent="0.25">
      <c r="A48" s="6"/>
      <c r="B48" s="6"/>
      <c r="C48" s="6"/>
      <c r="D48" s="6"/>
      <c r="E48" s="6"/>
      <c r="F48" s="6"/>
      <c r="G48" s="6"/>
      <c r="H48" s="6"/>
      <c r="I48" s="6"/>
      <c r="J48" s="6"/>
      <c r="K48" s="6"/>
      <c r="L48" s="6"/>
      <c r="M48" s="6"/>
      <c r="N48" s="6"/>
    </row>
    <row r="49" spans="1:14" x14ac:dyDescent="0.25">
      <c r="A49" s="6"/>
      <c r="B49" s="6"/>
      <c r="C49" s="6"/>
      <c r="D49" s="6"/>
      <c r="E49" s="6"/>
      <c r="F49" s="6"/>
      <c r="G49" s="6"/>
      <c r="H49" s="6"/>
      <c r="I49" s="6"/>
      <c r="J49" s="6"/>
      <c r="K49" s="6"/>
      <c r="L49" s="6"/>
      <c r="M49" s="6"/>
      <c r="N49" s="6"/>
    </row>
    <row r="50" spans="1:14" x14ac:dyDescent="0.25">
      <c r="A50" s="6"/>
      <c r="B50" s="6"/>
      <c r="C50" s="6"/>
      <c r="D50" s="6"/>
      <c r="E50" s="6"/>
      <c r="F50" s="6"/>
      <c r="G50" s="6"/>
      <c r="H50" s="6"/>
      <c r="I50" s="6"/>
      <c r="J50" s="6"/>
      <c r="K50" s="6"/>
      <c r="L50" s="6"/>
      <c r="M50" s="6"/>
      <c r="N50" s="6"/>
    </row>
    <row r="51" spans="1:14" x14ac:dyDescent="0.25">
      <c r="A51" s="6"/>
      <c r="B51" s="6"/>
      <c r="C51" s="6"/>
      <c r="D51" s="6"/>
      <c r="E51" s="6"/>
      <c r="F51" s="6"/>
      <c r="G51" s="6"/>
      <c r="H51" s="6"/>
      <c r="I51" s="6"/>
      <c r="J51" s="6"/>
      <c r="K51" s="6"/>
      <c r="L51" s="6"/>
      <c r="M51" s="6"/>
      <c r="N51" s="6"/>
    </row>
    <row r="52" spans="1:14" x14ac:dyDescent="0.25">
      <c r="A52" s="6"/>
      <c r="B52" s="6"/>
      <c r="C52" s="6"/>
      <c r="D52" s="6"/>
      <c r="E52" s="6"/>
      <c r="F52" s="6"/>
      <c r="G52" s="6"/>
      <c r="H52" s="6"/>
      <c r="I52" s="6"/>
      <c r="J52" s="6"/>
      <c r="K52" s="6"/>
      <c r="L52" s="6"/>
      <c r="M52" s="6"/>
      <c r="N52" s="6"/>
    </row>
    <row r="53" spans="1:14" x14ac:dyDescent="0.25">
      <c r="A53" s="6"/>
      <c r="B53" s="6"/>
      <c r="C53" s="6"/>
      <c r="D53" s="6"/>
      <c r="E53" s="6"/>
      <c r="F53" s="6"/>
      <c r="G53" s="6"/>
      <c r="H53" s="6"/>
      <c r="I53" s="6"/>
      <c r="J53" s="6"/>
      <c r="K53" s="6"/>
      <c r="L53" s="6"/>
      <c r="M53" s="6"/>
      <c r="N53" s="6"/>
    </row>
    <row r="54" spans="1:14" x14ac:dyDescent="0.25">
      <c r="A54" s="6"/>
      <c r="B54" s="6"/>
      <c r="C54" s="6"/>
      <c r="D54" s="6"/>
      <c r="E54" s="6"/>
      <c r="F54" s="6"/>
      <c r="G54" s="6"/>
      <c r="H54" s="6"/>
      <c r="I54" s="6"/>
      <c r="J54" s="6"/>
      <c r="K54" s="6"/>
      <c r="L54" s="6"/>
      <c r="M54" s="6"/>
      <c r="N54" s="6"/>
    </row>
    <row r="55" spans="1:14" x14ac:dyDescent="0.25">
      <c r="A55" s="6"/>
      <c r="B55" s="6"/>
      <c r="C55" s="6"/>
      <c r="D55" s="6"/>
      <c r="E55" s="6"/>
      <c r="F55" s="6"/>
      <c r="G55" s="6"/>
      <c r="H55" s="6"/>
      <c r="I55" s="6"/>
      <c r="J55" s="6"/>
      <c r="K55" s="6"/>
      <c r="L55" s="6"/>
      <c r="M55" s="6"/>
      <c r="N55" s="6"/>
    </row>
    <row r="56" spans="1:14" x14ac:dyDescent="0.25">
      <c r="A56" s="6"/>
      <c r="B56" s="6"/>
      <c r="C56" s="6"/>
      <c r="D56" s="6"/>
      <c r="E56" s="6"/>
      <c r="F56" s="6"/>
      <c r="G56" s="6"/>
      <c r="H56" s="6"/>
      <c r="I56" s="6"/>
      <c r="J56" s="6"/>
      <c r="K56" s="6"/>
      <c r="L56" s="6"/>
      <c r="M56" s="6"/>
      <c r="N56" s="6"/>
    </row>
    <row r="57" spans="1:14" x14ac:dyDescent="0.25">
      <c r="A57" s="6"/>
      <c r="B57" s="6"/>
      <c r="C57" s="6"/>
      <c r="D57" s="6"/>
      <c r="E57" s="6"/>
      <c r="F57" s="6"/>
      <c r="G57" s="6"/>
      <c r="H57" s="6"/>
      <c r="I57" s="6"/>
      <c r="J57" s="6"/>
      <c r="K57" s="6"/>
      <c r="L57" s="6"/>
      <c r="M57" s="6"/>
      <c r="N57" s="6"/>
    </row>
    <row r="58" spans="1:14" x14ac:dyDescent="0.25">
      <c r="A58" s="6"/>
      <c r="B58" s="6"/>
      <c r="C58" s="6"/>
      <c r="D58" s="6"/>
      <c r="E58" s="6"/>
      <c r="F58" s="6"/>
      <c r="G58" s="6"/>
      <c r="H58" s="6"/>
      <c r="I58" s="6"/>
      <c r="J58" s="6"/>
      <c r="K58" s="6"/>
      <c r="L58" s="6"/>
      <c r="M58" s="6"/>
      <c r="N58" s="6"/>
    </row>
    <row r="59" spans="1:14" x14ac:dyDescent="0.25">
      <c r="A59" s="6"/>
      <c r="B59" s="6"/>
      <c r="C59" s="6"/>
      <c r="D59" s="6"/>
      <c r="E59" s="6"/>
      <c r="F59" s="6"/>
      <c r="G59" s="6"/>
      <c r="H59" s="6"/>
      <c r="I59" s="6"/>
      <c r="J59" s="6"/>
      <c r="K59" s="6"/>
      <c r="L59" s="6"/>
      <c r="M59" s="6"/>
      <c r="N59" s="6"/>
    </row>
    <row r="60" spans="1:14" x14ac:dyDescent="0.25">
      <c r="A60" s="6"/>
      <c r="B60" s="6"/>
      <c r="C60" s="6"/>
      <c r="D60" s="6"/>
      <c r="E60" s="6"/>
      <c r="F60" s="6"/>
      <c r="G60" s="6"/>
      <c r="H60" s="6"/>
      <c r="I60" s="6"/>
      <c r="J60" s="6"/>
      <c r="K60" s="6"/>
      <c r="L60" s="6"/>
      <c r="M60" s="6"/>
      <c r="N60" s="6"/>
    </row>
    <row r="61" spans="1:14" x14ac:dyDescent="0.25">
      <c r="A61" s="6"/>
      <c r="B61" s="6"/>
      <c r="C61" s="6"/>
      <c r="D61" s="6"/>
      <c r="E61" s="6"/>
      <c r="F61" s="6"/>
      <c r="G61" s="6"/>
      <c r="H61" s="6"/>
      <c r="I61" s="6"/>
      <c r="J61" s="6"/>
      <c r="K61" s="6"/>
      <c r="L61" s="6"/>
      <c r="M61" s="6"/>
      <c r="N61" s="6"/>
    </row>
    <row r="62" spans="1:14" x14ac:dyDescent="0.25">
      <c r="A62" s="6"/>
      <c r="B62" s="6"/>
      <c r="C62" s="6"/>
      <c r="D62" s="6"/>
      <c r="E62" s="6"/>
      <c r="F62" s="6"/>
      <c r="G62" s="6"/>
      <c r="H62" s="6"/>
      <c r="I62" s="6"/>
      <c r="J62" s="6"/>
      <c r="K62" s="6"/>
      <c r="L62" s="6"/>
      <c r="M62" s="6"/>
      <c r="N62" s="6"/>
    </row>
    <row r="63" spans="1:14" x14ac:dyDescent="0.25">
      <c r="A63" s="6"/>
      <c r="B63" s="6"/>
      <c r="C63" s="6"/>
      <c r="D63" s="6"/>
      <c r="E63" s="6"/>
      <c r="F63" s="6"/>
      <c r="G63" s="6"/>
      <c r="H63" s="6"/>
      <c r="I63" s="6"/>
      <c r="J63" s="6"/>
      <c r="K63" s="6"/>
      <c r="L63" s="6"/>
      <c r="M63" s="6"/>
      <c r="N63" s="6"/>
    </row>
    <row r="64" spans="1:14" x14ac:dyDescent="0.25">
      <c r="A64" s="6"/>
      <c r="B64" s="6"/>
      <c r="C64" s="6"/>
      <c r="D64" s="6"/>
      <c r="E64" s="6"/>
      <c r="F64" s="6"/>
      <c r="G64" s="6"/>
      <c r="H64" s="6"/>
      <c r="I64" s="6"/>
      <c r="J64" s="6"/>
      <c r="K64" s="6"/>
      <c r="L64" s="6"/>
      <c r="M64" s="6"/>
      <c r="N64" s="6"/>
    </row>
    <row r="65" spans="1:14" x14ac:dyDescent="0.25">
      <c r="A65" s="6"/>
      <c r="B65" s="6"/>
      <c r="C65" s="6"/>
      <c r="D65" s="6"/>
      <c r="E65" s="6"/>
      <c r="F65" s="6"/>
      <c r="G65" s="6"/>
      <c r="H65" s="6"/>
      <c r="I65" s="6"/>
      <c r="J65" s="6"/>
      <c r="K65" s="6"/>
      <c r="L65" s="6"/>
      <c r="M65" s="6"/>
      <c r="N65" s="6"/>
    </row>
    <row r="66" spans="1:14" x14ac:dyDescent="0.25">
      <c r="A66" s="6"/>
      <c r="B66" s="6"/>
      <c r="C66" s="6"/>
      <c r="D66" s="6"/>
      <c r="E66" s="6"/>
      <c r="F66" s="6"/>
      <c r="G66" s="6"/>
      <c r="H66" s="6"/>
      <c r="I66" s="6"/>
      <c r="J66" s="6"/>
      <c r="K66" s="6"/>
      <c r="L66" s="6"/>
      <c r="M66" s="6"/>
      <c r="N66" s="6"/>
    </row>
    <row r="67" spans="1:14" x14ac:dyDescent="0.25">
      <c r="A67" s="6"/>
      <c r="B67" s="6"/>
      <c r="C67" s="6"/>
      <c r="D67" s="6"/>
      <c r="E67" s="6"/>
      <c r="F67" s="6"/>
      <c r="G67" s="6"/>
      <c r="H67" s="6"/>
      <c r="I67" s="6"/>
      <c r="J67" s="6"/>
      <c r="K67" s="6"/>
      <c r="L67" s="6"/>
      <c r="M67" s="6"/>
      <c r="N67" s="6"/>
    </row>
    <row r="68" spans="1:14" x14ac:dyDescent="0.25">
      <c r="A68" s="6"/>
      <c r="B68" s="6"/>
      <c r="C68" s="6"/>
      <c r="D68" s="6"/>
      <c r="E68" s="6"/>
      <c r="F68" s="6"/>
      <c r="G68" s="6"/>
      <c r="H68" s="6"/>
      <c r="I68" s="6"/>
      <c r="J68" s="6"/>
      <c r="K68" s="6"/>
      <c r="L68" s="6"/>
      <c r="M68" s="6"/>
      <c r="N68" s="6"/>
    </row>
    <row r="69" spans="1:14" x14ac:dyDescent="0.25">
      <c r="A69" s="6"/>
      <c r="B69" s="6"/>
      <c r="C69" s="6"/>
      <c r="D69" s="6"/>
      <c r="E69" s="6"/>
      <c r="F69" s="6"/>
      <c r="G69" s="6"/>
      <c r="H69" s="6"/>
      <c r="I69" s="6"/>
      <c r="J69" s="6"/>
      <c r="K69" s="6"/>
      <c r="L69" s="6"/>
      <c r="M69" s="6"/>
      <c r="N69" s="6"/>
    </row>
    <row r="70" spans="1:14" x14ac:dyDescent="0.25">
      <c r="A70" s="6"/>
      <c r="B70" s="6"/>
      <c r="C70" s="6"/>
      <c r="D70" s="6"/>
      <c r="E70" s="6"/>
      <c r="F70" s="6"/>
      <c r="G70" s="6"/>
      <c r="H70" s="6"/>
      <c r="I70" s="6"/>
      <c r="J70" s="6"/>
      <c r="K70" s="6"/>
      <c r="L70" s="6"/>
      <c r="M70" s="6"/>
      <c r="N70" s="6"/>
    </row>
    <row r="71" spans="1:14" x14ac:dyDescent="0.25">
      <c r="A71" s="6"/>
      <c r="B71" s="6"/>
      <c r="C71" s="6"/>
      <c r="D71" s="6"/>
      <c r="E71" s="6"/>
      <c r="F71" s="6"/>
      <c r="G71" s="6"/>
      <c r="H71" s="6"/>
      <c r="I71" s="6"/>
      <c r="J71" s="6"/>
      <c r="K71" s="6"/>
      <c r="L71" s="6"/>
      <c r="M71" s="6"/>
      <c r="N71" s="6"/>
    </row>
    <row r="72" spans="1:14" x14ac:dyDescent="0.25">
      <c r="A72" s="6"/>
      <c r="B72" s="6"/>
      <c r="C72" s="6"/>
      <c r="D72" s="6"/>
      <c r="E72" s="6"/>
      <c r="F72" s="6"/>
      <c r="G72" s="6"/>
      <c r="H72" s="6"/>
      <c r="I72" s="6"/>
      <c r="J72" s="6"/>
      <c r="K72" s="6"/>
      <c r="L72" s="6"/>
      <c r="M72" s="6"/>
      <c r="N72" s="6"/>
    </row>
    <row r="73" spans="1:14" x14ac:dyDescent="0.25">
      <c r="A73" s="6"/>
      <c r="B73" s="6"/>
      <c r="C73" s="6"/>
      <c r="D73" s="6"/>
      <c r="E73" s="6"/>
      <c r="F73" s="6"/>
      <c r="G73" s="6"/>
      <c r="H73" s="6"/>
      <c r="I73" s="6"/>
      <c r="J73" s="6"/>
      <c r="K73" s="6"/>
      <c r="L73" s="6"/>
      <c r="M73" s="6"/>
      <c r="N73" s="6"/>
    </row>
    <row r="74" spans="1:14" x14ac:dyDescent="0.25">
      <c r="A74" s="6"/>
      <c r="B74" s="6"/>
      <c r="C74" s="6"/>
      <c r="D74" s="6"/>
      <c r="E74" s="6"/>
      <c r="F74" s="6"/>
      <c r="G74" s="6"/>
      <c r="H74" s="6"/>
      <c r="I74" s="6"/>
      <c r="J74" s="6"/>
      <c r="K74" s="6"/>
      <c r="L74" s="6"/>
      <c r="M74" s="6"/>
      <c r="N74" s="6"/>
    </row>
    <row r="75" spans="1:14" x14ac:dyDescent="0.25">
      <c r="A75" s="6"/>
      <c r="B75" s="6"/>
      <c r="C75" s="6"/>
      <c r="D75" s="6"/>
      <c r="E75" s="6"/>
      <c r="F75" s="6"/>
      <c r="G75" s="6"/>
      <c r="H75" s="6"/>
      <c r="I75" s="6"/>
      <c r="J75" s="6"/>
      <c r="K75" s="6"/>
      <c r="L75" s="6"/>
      <c r="M75" s="6"/>
      <c r="N75" s="6"/>
    </row>
    <row r="76" spans="1:14" x14ac:dyDescent="0.25">
      <c r="A76" s="6"/>
      <c r="B76" s="6"/>
      <c r="C76" s="6"/>
      <c r="D76" s="6"/>
      <c r="E76" s="6"/>
      <c r="F76" s="6"/>
      <c r="G76" s="6"/>
      <c r="H76" s="6"/>
      <c r="I76" s="6"/>
      <c r="J76" s="6"/>
      <c r="K76" s="6"/>
      <c r="L76" s="6"/>
      <c r="M76" s="6"/>
      <c r="N76" s="6"/>
    </row>
    <row r="77" spans="1:14" x14ac:dyDescent="0.25">
      <c r="A77" s="6"/>
      <c r="B77" s="6"/>
      <c r="C77" s="6"/>
      <c r="D77" s="6"/>
      <c r="E77" s="6"/>
      <c r="F77" s="6"/>
      <c r="G77" s="6"/>
      <c r="H77" s="6"/>
      <c r="I77" s="6"/>
      <c r="J77" s="6"/>
      <c r="K77" s="6"/>
      <c r="L77" s="6"/>
      <c r="M77" s="6"/>
      <c r="N77" s="6"/>
    </row>
    <row r="78" spans="1:14" x14ac:dyDescent="0.25">
      <c r="A78" s="6"/>
      <c r="B78" s="6"/>
      <c r="C78" s="6"/>
      <c r="D78" s="6"/>
      <c r="E78" s="6"/>
      <c r="F78" s="6"/>
      <c r="G78" s="6"/>
      <c r="H78" s="6"/>
      <c r="I78" s="6"/>
      <c r="J78" s="6"/>
      <c r="K78" s="6"/>
      <c r="L78" s="6"/>
      <c r="M78" s="6"/>
      <c r="N78" s="6"/>
    </row>
    <row r="79" spans="1:14" x14ac:dyDescent="0.25">
      <c r="A79" s="6"/>
      <c r="B79" s="6"/>
      <c r="C79" s="6"/>
      <c r="D79" s="6"/>
      <c r="E79" s="6"/>
      <c r="F79" s="6"/>
      <c r="G79" s="6"/>
      <c r="H79" s="6"/>
      <c r="I79" s="6"/>
      <c r="J79" s="6"/>
      <c r="K79" s="6"/>
      <c r="L79" s="6"/>
      <c r="M79" s="6"/>
      <c r="N79" s="6"/>
    </row>
    <row r="80" spans="1:14" x14ac:dyDescent="0.25">
      <c r="A80" s="6"/>
      <c r="B80" s="6"/>
      <c r="C80" s="6"/>
      <c r="D80" s="6"/>
      <c r="E80" s="6"/>
      <c r="F80" s="6"/>
      <c r="G80" s="6"/>
      <c r="H80" s="6"/>
      <c r="I80" s="6"/>
      <c r="J80" s="6"/>
      <c r="K80" s="6"/>
      <c r="L80" s="6"/>
      <c r="M80" s="6"/>
      <c r="N80" s="6"/>
    </row>
    <row r="81" spans="1:14" x14ac:dyDescent="0.25">
      <c r="A81" s="6"/>
      <c r="B81" s="6"/>
      <c r="C81" s="6"/>
      <c r="D81" s="6"/>
      <c r="E81" s="6"/>
      <c r="F81" s="6"/>
      <c r="G81" s="6"/>
      <c r="H81" s="6"/>
      <c r="I81" s="6"/>
      <c r="J81" s="6"/>
      <c r="K81" s="6"/>
      <c r="L81" s="6"/>
      <c r="M81" s="6"/>
      <c r="N81" s="6"/>
    </row>
    <row r="82" spans="1:14" x14ac:dyDescent="0.25">
      <c r="A82" s="6"/>
      <c r="B82" s="6"/>
      <c r="C82" s="6"/>
      <c r="D82" s="6"/>
      <c r="E82" s="6"/>
      <c r="F82" s="6"/>
      <c r="G82" s="6"/>
      <c r="H82" s="6"/>
      <c r="I82" s="6"/>
      <c r="J82" s="6"/>
      <c r="K82" s="6"/>
      <c r="L82" s="6"/>
      <c r="M82" s="6"/>
      <c r="N82" s="6"/>
    </row>
    <row r="83" spans="1:14" x14ac:dyDescent="0.25">
      <c r="A83" s="6"/>
      <c r="B83" s="6"/>
      <c r="C83" s="6"/>
      <c r="D83" s="6"/>
      <c r="E83" s="6"/>
      <c r="F83" s="6"/>
      <c r="G83" s="6"/>
      <c r="H83" s="6"/>
      <c r="I83" s="6"/>
      <c r="J83" s="6"/>
      <c r="K83" s="6"/>
      <c r="L83" s="6"/>
      <c r="M83" s="6"/>
      <c r="N83" s="6"/>
    </row>
    <row r="84" spans="1:14" x14ac:dyDescent="0.25">
      <c r="A84" s="6"/>
      <c r="B84" s="6"/>
      <c r="C84" s="6"/>
      <c r="D84" s="6"/>
      <c r="E84" s="6"/>
      <c r="F84" s="6"/>
      <c r="G84" s="6"/>
      <c r="H84" s="6"/>
      <c r="I84" s="6"/>
      <c r="J84" s="6"/>
      <c r="K84" s="6"/>
      <c r="L84" s="6"/>
      <c r="M84" s="6"/>
      <c r="N84" s="6"/>
    </row>
    <row r="85" spans="1:14" x14ac:dyDescent="0.25">
      <c r="A85" s="6"/>
      <c r="B85" s="6"/>
      <c r="C85" s="6"/>
      <c r="D85" s="6"/>
      <c r="E85" s="6"/>
      <c r="F85" s="6"/>
      <c r="G85" s="6"/>
      <c r="H85" s="6"/>
      <c r="I85" s="6"/>
      <c r="J85" s="6"/>
      <c r="K85" s="6"/>
      <c r="L85" s="6"/>
      <c r="M85" s="6"/>
      <c r="N85" s="6"/>
    </row>
    <row r="86" spans="1:14" x14ac:dyDescent="0.25">
      <c r="A86" s="6"/>
      <c r="B86" s="6"/>
      <c r="C86" s="6"/>
      <c r="D86" s="6"/>
      <c r="E86" s="6"/>
      <c r="F86" s="6"/>
      <c r="G86" s="6"/>
      <c r="H86" s="6"/>
      <c r="I86" s="6"/>
      <c r="J86" s="6"/>
      <c r="K86" s="6"/>
      <c r="L86" s="6"/>
      <c r="M86" s="6"/>
      <c r="N86" s="6"/>
    </row>
    <row r="87" spans="1:14" x14ac:dyDescent="0.25">
      <c r="A87" s="6"/>
      <c r="B87" s="6"/>
      <c r="C87" s="6"/>
      <c r="D87" s="6"/>
      <c r="E87" s="6"/>
      <c r="F87" s="6"/>
      <c r="G87" s="6"/>
      <c r="H87" s="6"/>
      <c r="I87" s="6"/>
      <c r="J87" s="6"/>
      <c r="K87" s="6"/>
      <c r="L87" s="6"/>
      <c r="M87" s="6"/>
      <c r="N87" s="6"/>
    </row>
    <row r="88" spans="1:14" x14ac:dyDescent="0.25">
      <c r="A88" s="6"/>
      <c r="B88" s="6"/>
      <c r="C88" s="6"/>
      <c r="D88" s="6"/>
      <c r="E88" s="6"/>
      <c r="F88" s="6"/>
      <c r="G88" s="6"/>
      <c r="H88" s="6"/>
      <c r="I88" s="6"/>
      <c r="J88" s="6"/>
      <c r="K88" s="6"/>
      <c r="L88" s="6"/>
      <c r="M88" s="6"/>
      <c r="N88" s="6"/>
    </row>
    <row r="89" spans="1:14" x14ac:dyDescent="0.25">
      <c r="A89" s="6"/>
      <c r="B89" s="6"/>
      <c r="C89" s="6"/>
      <c r="D89" s="6"/>
      <c r="E89" s="6"/>
      <c r="F89" s="6"/>
      <c r="G89" s="6"/>
      <c r="H89" s="6"/>
      <c r="I89" s="6"/>
      <c r="J89" s="6"/>
      <c r="K89" s="6"/>
      <c r="L89" s="6"/>
      <c r="M89" s="6"/>
      <c r="N89" s="6"/>
    </row>
    <row r="90" spans="1:14" x14ac:dyDescent="0.25">
      <c r="A90" s="6"/>
      <c r="B90" s="6"/>
      <c r="C90" s="6"/>
      <c r="D90" s="6"/>
      <c r="E90" s="6"/>
      <c r="F90" s="6"/>
      <c r="G90" s="6"/>
      <c r="H90" s="6"/>
      <c r="I90" s="6"/>
      <c r="J90" s="6"/>
      <c r="K90" s="6"/>
      <c r="L90" s="6"/>
      <c r="M90" s="6"/>
      <c r="N90" s="6"/>
    </row>
    <row r="91" spans="1:14" x14ac:dyDescent="0.25">
      <c r="A91" s="6"/>
      <c r="B91" s="6"/>
      <c r="C91" s="6"/>
      <c r="D91" s="6"/>
      <c r="E91" s="6"/>
      <c r="F91" s="6"/>
      <c r="G91" s="6"/>
      <c r="H91" s="6"/>
      <c r="I91" s="6"/>
      <c r="J91" s="6"/>
      <c r="K91" s="6"/>
      <c r="L91" s="6"/>
      <c r="M91" s="6"/>
      <c r="N91" s="6"/>
    </row>
    <row r="92" spans="1:14" x14ac:dyDescent="0.25">
      <c r="A92" s="6"/>
      <c r="B92" s="6"/>
      <c r="C92" s="6"/>
      <c r="D92" s="6"/>
      <c r="E92" s="6"/>
      <c r="F92" s="6"/>
      <c r="G92" s="6"/>
      <c r="H92" s="6"/>
      <c r="I92" s="6"/>
      <c r="J92" s="6"/>
      <c r="K92" s="6"/>
      <c r="L92" s="6"/>
      <c r="M92" s="6"/>
      <c r="N92" s="6"/>
    </row>
    <row r="93" spans="1:14" x14ac:dyDescent="0.25">
      <c r="A93" s="6"/>
      <c r="B93" s="6"/>
      <c r="C93" s="6"/>
      <c r="D93" s="6"/>
      <c r="E93" s="6"/>
      <c r="F93" s="6"/>
      <c r="G93" s="6"/>
      <c r="H93" s="6"/>
      <c r="I93" s="6"/>
      <c r="J93" s="6"/>
      <c r="K93" s="6"/>
      <c r="L93" s="6"/>
      <c r="M93" s="6"/>
      <c r="N93" s="6"/>
    </row>
    <row r="94" spans="1:14" x14ac:dyDescent="0.25">
      <c r="A94" s="6"/>
      <c r="B94" s="6"/>
      <c r="C94" s="6"/>
      <c r="D94" s="6"/>
      <c r="E94" s="6"/>
      <c r="F94" s="6"/>
      <c r="G94" s="6"/>
      <c r="H94" s="6"/>
      <c r="I94" s="6"/>
      <c r="J94" s="6"/>
      <c r="K94" s="6"/>
      <c r="L94" s="6"/>
      <c r="M94" s="6"/>
      <c r="N94" s="6"/>
    </row>
    <row r="95" spans="1:14" x14ac:dyDescent="0.25">
      <c r="A95" s="6"/>
      <c r="B95" s="6"/>
      <c r="C95" s="6"/>
      <c r="D95" s="6"/>
      <c r="E95" s="6"/>
      <c r="F95" s="6"/>
      <c r="G95" s="6"/>
      <c r="H95" s="6"/>
      <c r="I95" s="6"/>
      <c r="J95" s="6"/>
      <c r="K95" s="6"/>
      <c r="L95" s="6"/>
      <c r="M95" s="6"/>
      <c r="N95" s="6"/>
    </row>
  </sheetData>
  <mergeCells count="95">
    <mergeCell ref="A6:N6"/>
    <mergeCell ref="A1:N1"/>
    <mergeCell ref="A2:N2"/>
    <mergeCell ref="A3:N3"/>
    <mergeCell ref="A4:N4"/>
    <mergeCell ref="A5:N5"/>
    <mergeCell ref="A18:N18"/>
    <mergeCell ref="A7:N7"/>
    <mergeCell ref="A8:N8"/>
    <mergeCell ref="A9:N9"/>
    <mergeCell ref="A10:N10"/>
    <mergeCell ref="A11:N11"/>
    <mergeCell ref="A12:N12"/>
    <mergeCell ref="A13:N13"/>
    <mergeCell ref="A14:N14"/>
    <mergeCell ref="A15:N15"/>
    <mergeCell ref="A16:N16"/>
    <mergeCell ref="A17:N17"/>
    <mergeCell ref="A30:N30"/>
    <mergeCell ref="A19:N19"/>
    <mergeCell ref="A20:N20"/>
    <mergeCell ref="A21:N21"/>
    <mergeCell ref="A22:N22"/>
    <mergeCell ref="A23:N23"/>
    <mergeCell ref="A24:N24"/>
    <mergeCell ref="A25:N25"/>
    <mergeCell ref="A26:N26"/>
    <mergeCell ref="A27:N27"/>
    <mergeCell ref="A28:N28"/>
    <mergeCell ref="A29:N29"/>
    <mergeCell ref="A42:N42"/>
    <mergeCell ref="A31:N31"/>
    <mergeCell ref="A32:N32"/>
    <mergeCell ref="A33:N33"/>
    <mergeCell ref="A34:N34"/>
    <mergeCell ref="A35:N35"/>
    <mergeCell ref="A36:N36"/>
    <mergeCell ref="A37:N37"/>
    <mergeCell ref="A38:N38"/>
    <mergeCell ref="A39:N39"/>
    <mergeCell ref="A40:N40"/>
    <mergeCell ref="A41:N41"/>
    <mergeCell ref="A54:N54"/>
    <mergeCell ref="A43:N43"/>
    <mergeCell ref="A44:N44"/>
    <mergeCell ref="A45:N45"/>
    <mergeCell ref="A46:N46"/>
    <mergeCell ref="A47:N47"/>
    <mergeCell ref="A48:N48"/>
    <mergeCell ref="A49:N49"/>
    <mergeCell ref="A50:N50"/>
    <mergeCell ref="A51:N51"/>
    <mergeCell ref="A52:N52"/>
    <mergeCell ref="A53:N53"/>
    <mergeCell ref="A66:N66"/>
    <mergeCell ref="A55:N55"/>
    <mergeCell ref="A56:N56"/>
    <mergeCell ref="A57:N57"/>
    <mergeCell ref="A58:N58"/>
    <mergeCell ref="A59:N59"/>
    <mergeCell ref="A60:N60"/>
    <mergeCell ref="A61:N61"/>
    <mergeCell ref="A62:N62"/>
    <mergeCell ref="A63:N63"/>
    <mergeCell ref="A64:N64"/>
    <mergeCell ref="A65:N65"/>
    <mergeCell ref="A78:N78"/>
    <mergeCell ref="A67:N67"/>
    <mergeCell ref="A68:N68"/>
    <mergeCell ref="A69:N69"/>
    <mergeCell ref="A70:N70"/>
    <mergeCell ref="A71:N71"/>
    <mergeCell ref="A72:N72"/>
    <mergeCell ref="A73:N73"/>
    <mergeCell ref="A74:N74"/>
    <mergeCell ref="A75:N75"/>
    <mergeCell ref="A76:N76"/>
    <mergeCell ref="A77:N77"/>
    <mergeCell ref="A90:N90"/>
    <mergeCell ref="A79:N79"/>
    <mergeCell ref="A80:N80"/>
    <mergeCell ref="A81:N81"/>
    <mergeCell ref="A82:N82"/>
    <mergeCell ref="A83:N83"/>
    <mergeCell ref="A84:N84"/>
    <mergeCell ref="A85:N85"/>
    <mergeCell ref="A86:N86"/>
    <mergeCell ref="A87:N87"/>
    <mergeCell ref="A88:N88"/>
    <mergeCell ref="A89:N89"/>
    <mergeCell ref="A91:N91"/>
    <mergeCell ref="A92:N92"/>
    <mergeCell ref="A93:N93"/>
    <mergeCell ref="A94:N94"/>
    <mergeCell ref="A95:N9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225D-7A1A-9446-9D14-2CB69EC88422}">
  <dimension ref="A1:I39"/>
  <sheetViews>
    <sheetView workbookViewId="0">
      <selection activeCell="D21" sqref="D21:E24"/>
    </sheetView>
  </sheetViews>
  <sheetFormatPr baseColWidth="10" defaultRowHeight="16" x14ac:dyDescent="0.2"/>
  <cols>
    <col min="1" max="1" width="27.1640625" customWidth="1"/>
    <col min="3" max="3" width="10.6640625" bestFit="1" customWidth="1"/>
    <col min="4" max="5" width="13.5" bestFit="1" customWidth="1"/>
  </cols>
  <sheetData>
    <row r="1" spans="1:9" x14ac:dyDescent="0.2">
      <c r="A1" s="8" t="s">
        <v>57</v>
      </c>
      <c r="B1" s="9"/>
      <c r="C1" s="9"/>
      <c r="D1" s="9"/>
      <c r="E1" s="9"/>
      <c r="F1" s="9"/>
      <c r="G1" s="9"/>
      <c r="H1" s="9"/>
      <c r="I1" s="9"/>
    </row>
    <row r="3" spans="1:9" x14ac:dyDescent="0.2">
      <c r="C3" s="2"/>
      <c r="D3" s="10" t="s">
        <v>33</v>
      </c>
      <c r="E3" s="10" t="s">
        <v>56</v>
      </c>
    </row>
    <row r="4" spans="1:9" x14ac:dyDescent="0.2">
      <c r="C4" s="2"/>
      <c r="D4" t="s">
        <v>36</v>
      </c>
      <c r="E4">
        <v>12000</v>
      </c>
    </row>
    <row r="5" spans="1:9" x14ac:dyDescent="0.2">
      <c r="C5" s="2"/>
      <c r="D5" t="s">
        <v>38</v>
      </c>
      <c r="E5">
        <v>15000</v>
      </c>
    </row>
    <row r="6" spans="1:9" x14ac:dyDescent="0.2">
      <c r="C6" s="2"/>
      <c r="D6" t="s">
        <v>40</v>
      </c>
      <c r="E6">
        <v>8000</v>
      </c>
    </row>
    <row r="7" spans="1:9" x14ac:dyDescent="0.2">
      <c r="C7" s="2"/>
      <c r="D7" t="s">
        <v>42</v>
      </c>
      <c r="E7">
        <v>9000</v>
      </c>
    </row>
    <row r="8" spans="1:9" x14ac:dyDescent="0.2">
      <c r="C8" s="2"/>
      <c r="D8" t="s">
        <v>44</v>
      </c>
      <c r="E8">
        <v>7000</v>
      </c>
    </row>
    <row r="9" spans="1:9" x14ac:dyDescent="0.2">
      <c r="C9" s="2"/>
    </row>
    <row r="10" spans="1:9" x14ac:dyDescent="0.2">
      <c r="C10" s="2"/>
    </row>
    <row r="11" spans="1:9" x14ac:dyDescent="0.2">
      <c r="A11" s="8" t="s">
        <v>58</v>
      </c>
      <c r="B11" s="9"/>
      <c r="C11" s="9"/>
      <c r="D11" s="9"/>
      <c r="E11" s="9"/>
      <c r="F11" s="9"/>
      <c r="G11" s="9"/>
      <c r="H11" s="9"/>
      <c r="I11" s="9"/>
    </row>
    <row r="13" spans="1:9" x14ac:dyDescent="0.2">
      <c r="C13" s="10" t="s">
        <v>8</v>
      </c>
      <c r="D13" s="10" t="s">
        <v>32</v>
      </c>
      <c r="E13" s="10" t="s">
        <v>56</v>
      </c>
    </row>
    <row r="14" spans="1:9" x14ac:dyDescent="0.2">
      <c r="C14" t="s">
        <v>13</v>
      </c>
      <c r="D14" t="s">
        <v>35</v>
      </c>
      <c r="E14">
        <v>12000</v>
      </c>
    </row>
    <row r="15" spans="1:9" x14ac:dyDescent="0.2">
      <c r="C15" t="s">
        <v>16</v>
      </c>
      <c r="D15" t="s">
        <v>37</v>
      </c>
      <c r="E15">
        <v>15000</v>
      </c>
    </row>
    <row r="16" spans="1:9" x14ac:dyDescent="0.2">
      <c r="C16" t="s">
        <v>19</v>
      </c>
      <c r="D16" t="s">
        <v>43</v>
      </c>
      <c r="E16">
        <v>8000</v>
      </c>
    </row>
    <row r="19" spans="1:9" x14ac:dyDescent="0.2">
      <c r="A19" s="8" t="s">
        <v>59</v>
      </c>
      <c r="B19" s="9"/>
      <c r="C19" s="9"/>
      <c r="D19" s="9"/>
      <c r="E19" s="9"/>
      <c r="F19" s="9"/>
      <c r="G19" s="9"/>
      <c r="H19" s="9"/>
      <c r="I19" s="9"/>
    </row>
    <row r="21" spans="1:9" x14ac:dyDescent="0.2">
      <c r="D21" s="10" t="s">
        <v>60</v>
      </c>
      <c r="E21" s="10" t="s">
        <v>61</v>
      </c>
    </row>
    <row r="22" spans="1:9" x14ac:dyDescent="0.2">
      <c r="D22" t="s">
        <v>62</v>
      </c>
      <c r="E22">
        <v>25000</v>
      </c>
    </row>
    <row r="23" spans="1:9" x14ac:dyDescent="0.2">
      <c r="D23" t="s">
        <v>63</v>
      </c>
      <c r="E23">
        <v>32000</v>
      </c>
    </row>
    <row r="24" spans="1:9" x14ac:dyDescent="0.2">
      <c r="D24" t="s">
        <v>64</v>
      </c>
      <c r="E24">
        <v>29000</v>
      </c>
    </row>
    <row r="27" spans="1:9" x14ac:dyDescent="0.2">
      <c r="A27" s="8" t="s">
        <v>65</v>
      </c>
      <c r="B27" s="9"/>
      <c r="C27" s="9"/>
      <c r="D27" s="9"/>
      <c r="E27" s="9"/>
      <c r="F27" s="9"/>
      <c r="G27" s="9"/>
      <c r="H27" s="9"/>
      <c r="I27" s="9"/>
    </row>
    <row r="29" spans="1:9" x14ac:dyDescent="0.2">
      <c r="D29" s="10" t="s">
        <v>8</v>
      </c>
      <c r="E29" s="10" t="s">
        <v>32</v>
      </c>
    </row>
    <row r="30" spans="1:9" x14ac:dyDescent="0.2">
      <c r="D30" t="s">
        <v>48</v>
      </c>
      <c r="E30" t="s">
        <v>49</v>
      </c>
    </row>
    <row r="31" spans="1:9" x14ac:dyDescent="0.2">
      <c r="D31" t="s">
        <v>50</v>
      </c>
      <c r="E31" t="s">
        <v>51</v>
      </c>
    </row>
    <row r="34" spans="1:9" x14ac:dyDescent="0.2">
      <c r="A34" s="8" t="s">
        <v>66</v>
      </c>
      <c r="B34" s="9"/>
      <c r="C34" s="9"/>
      <c r="D34" s="9"/>
      <c r="E34" s="9"/>
      <c r="F34" s="9"/>
      <c r="G34" s="9"/>
      <c r="H34" s="9"/>
      <c r="I34" s="9"/>
    </row>
    <row r="36" spans="1:9" x14ac:dyDescent="0.2">
      <c r="D36" s="10" t="s">
        <v>33</v>
      </c>
      <c r="E36" s="10" t="s">
        <v>67</v>
      </c>
    </row>
    <row r="37" spans="1:9" x14ac:dyDescent="0.2">
      <c r="D37" t="s">
        <v>36</v>
      </c>
      <c r="E37">
        <v>30.5</v>
      </c>
    </row>
    <row r="38" spans="1:9" x14ac:dyDescent="0.2">
      <c r="D38" t="s">
        <v>38</v>
      </c>
      <c r="E38">
        <v>32</v>
      </c>
    </row>
    <row r="39" spans="1:9" x14ac:dyDescent="0.2">
      <c r="D39" t="s">
        <v>40</v>
      </c>
      <c r="E39">
        <v>40</v>
      </c>
    </row>
  </sheetData>
  <mergeCells count="5">
    <mergeCell ref="A1:I1"/>
    <mergeCell ref="A11:I11"/>
    <mergeCell ref="A19:I19"/>
    <mergeCell ref="A27:I27"/>
    <mergeCell ref="A34:I34"/>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96DA1-4748-9A49-9094-BD11A537CF7E}">
  <dimension ref="A1:B6"/>
  <sheetViews>
    <sheetView workbookViewId="0">
      <selection activeCell="K37" sqref="K37"/>
    </sheetView>
  </sheetViews>
  <sheetFormatPr baseColWidth="10" defaultRowHeight="16" x14ac:dyDescent="0.2"/>
  <sheetData>
    <row r="1" spans="1:2" x14ac:dyDescent="0.2">
      <c r="A1" s="10" t="s">
        <v>33</v>
      </c>
      <c r="B1" s="10" t="s">
        <v>56</v>
      </c>
    </row>
    <row r="2" spans="1:2" x14ac:dyDescent="0.2">
      <c r="A2" t="s">
        <v>36</v>
      </c>
      <c r="B2">
        <v>12000</v>
      </c>
    </row>
    <row r="3" spans="1:2" x14ac:dyDescent="0.2">
      <c r="A3" t="s">
        <v>38</v>
      </c>
      <c r="B3">
        <v>15000</v>
      </c>
    </row>
    <row r="4" spans="1:2" x14ac:dyDescent="0.2">
      <c r="A4" t="s">
        <v>40</v>
      </c>
      <c r="B4">
        <v>8000</v>
      </c>
    </row>
    <row r="5" spans="1:2" x14ac:dyDescent="0.2">
      <c r="A5" t="s">
        <v>42</v>
      </c>
      <c r="B5">
        <v>9000</v>
      </c>
    </row>
    <row r="6" spans="1:2" x14ac:dyDescent="0.2">
      <c r="A6" t="s">
        <v>44</v>
      </c>
      <c r="B6">
        <v>7000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6C9A5-F1BB-F747-894A-44C75172DD5C}">
  <dimension ref="A3:B9"/>
  <sheetViews>
    <sheetView workbookViewId="0">
      <selection activeCell="P37" sqref="P37"/>
    </sheetView>
  </sheetViews>
  <sheetFormatPr baseColWidth="10" defaultRowHeight="16" x14ac:dyDescent="0.2"/>
  <cols>
    <col min="1" max="1" width="13" bestFit="1" customWidth="1"/>
    <col min="2" max="2" width="13.6640625" bestFit="1" customWidth="1"/>
  </cols>
  <sheetData>
    <row r="3" spans="1:2" x14ac:dyDescent="0.2">
      <c r="A3" s="11" t="s">
        <v>68</v>
      </c>
      <c r="B3" t="s">
        <v>69</v>
      </c>
    </row>
    <row r="4" spans="1:2" x14ac:dyDescent="0.2">
      <c r="A4" s="12" t="s">
        <v>20</v>
      </c>
      <c r="B4" s="13">
        <v>950</v>
      </c>
    </row>
    <row r="5" spans="1:2" x14ac:dyDescent="0.2">
      <c r="A5" s="12" t="s">
        <v>23</v>
      </c>
      <c r="B5" s="13">
        <v>400</v>
      </c>
    </row>
    <row r="6" spans="1:2" x14ac:dyDescent="0.2">
      <c r="A6" s="12" t="s">
        <v>26</v>
      </c>
      <c r="B6" s="13">
        <v>3150</v>
      </c>
    </row>
    <row r="7" spans="1:2" x14ac:dyDescent="0.2">
      <c r="A7" s="12" t="s">
        <v>14</v>
      </c>
      <c r="B7" s="13">
        <v>1200</v>
      </c>
    </row>
    <row r="8" spans="1:2" x14ac:dyDescent="0.2">
      <c r="A8" s="12" t="s">
        <v>17</v>
      </c>
      <c r="B8" s="13">
        <v>1350</v>
      </c>
    </row>
    <row r="9" spans="1:2" x14ac:dyDescent="0.2">
      <c r="A9" s="12" t="s">
        <v>29</v>
      </c>
      <c r="B9" s="13">
        <v>1800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57903-A952-6741-9257-13C38E5EF009}">
  <dimension ref="A1:B6"/>
  <sheetViews>
    <sheetView workbookViewId="0">
      <selection activeCell="L12" sqref="L12"/>
    </sheetView>
  </sheetViews>
  <sheetFormatPr baseColWidth="10" defaultRowHeight="16" x14ac:dyDescent="0.2"/>
  <sheetData>
    <row r="1" spans="1:2" x14ac:dyDescent="0.2">
      <c r="A1" s="10" t="s">
        <v>33</v>
      </c>
      <c r="B1" s="10" t="s">
        <v>56</v>
      </c>
    </row>
    <row r="2" spans="1:2" x14ac:dyDescent="0.2">
      <c r="A2" t="s">
        <v>36</v>
      </c>
      <c r="B2">
        <v>12000</v>
      </c>
    </row>
    <row r="3" spans="1:2" x14ac:dyDescent="0.2">
      <c r="A3" t="s">
        <v>38</v>
      </c>
      <c r="B3">
        <v>15000</v>
      </c>
    </row>
    <row r="4" spans="1:2" x14ac:dyDescent="0.2">
      <c r="A4" t="s">
        <v>40</v>
      </c>
      <c r="B4">
        <v>8000</v>
      </c>
    </row>
    <row r="5" spans="1:2" x14ac:dyDescent="0.2">
      <c r="A5" t="s">
        <v>42</v>
      </c>
      <c r="B5">
        <v>9000</v>
      </c>
    </row>
    <row r="6" spans="1:2" x14ac:dyDescent="0.2">
      <c r="A6" t="s">
        <v>44</v>
      </c>
      <c r="B6">
        <v>7000</v>
      </c>
    </row>
  </sheetData>
  <conditionalFormatting sqref="A2:B6">
    <cfRule type="expression" dxfId="0" priority="1">
      <formula>B2&gt;=LARGE($B$2:$B$6, 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5D44B-F3DD-DD4A-9C85-7BA7CF914841}">
  <dimension ref="A1:U30"/>
  <sheetViews>
    <sheetView tabSelected="1" workbookViewId="0">
      <selection activeCell="N21" sqref="N21"/>
    </sheetView>
  </sheetViews>
  <sheetFormatPr baseColWidth="10" defaultRowHeight="16" x14ac:dyDescent="0.2"/>
  <cols>
    <col min="1" max="1" width="6.6640625" bestFit="1" customWidth="1"/>
    <col min="2" max="2" width="11.6640625" bestFit="1" customWidth="1"/>
    <col min="3" max="3" width="8.1640625" bestFit="1" customWidth="1"/>
    <col min="4" max="4" width="8.33203125" bestFit="1" customWidth="1"/>
    <col min="5" max="5" width="8.83203125" bestFit="1" customWidth="1"/>
    <col min="6" max="6" width="14.33203125" bestFit="1" customWidth="1"/>
    <col min="7" max="7" width="11.6640625" bestFit="1" customWidth="1"/>
    <col min="8" max="8" width="14.83203125" bestFit="1" customWidth="1"/>
    <col min="9" max="9" width="9.33203125" bestFit="1" customWidth="1"/>
    <col min="10" max="10" width="4.6640625" bestFit="1" customWidth="1"/>
    <col min="11" max="11" width="33.6640625" bestFit="1" customWidth="1"/>
    <col min="12" max="12" width="6.5" bestFit="1" customWidth="1"/>
    <col min="17" max="17" width="16.5" bestFit="1" customWidth="1"/>
    <col min="18" max="18" width="13" bestFit="1" customWidth="1"/>
    <col min="20" max="20" width="13" bestFit="1" customWidth="1"/>
    <col min="21" max="21" width="18.33203125" bestFit="1" customWidth="1"/>
  </cols>
  <sheetData>
    <row r="1" spans="1:21" x14ac:dyDescent="0.2">
      <c r="A1" s="3" t="s">
        <v>7</v>
      </c>
      <c r="B1" s="3" t="s">
        <v>8</v>
      </c>
      <c r="C1" s="3" t="s">
        <v>9</v>
      </c>
      <c r="D1" s="3" t="s">
        <v>10</v>
      </c>
      <c r="E1" s="17" t="s">
        <v>11</v>
      </c>
      <c r="F1" s="3" t="s">
        <v>73</v>
      </c>
    </row>
    <row r="2" spans="1:21" x14ac:dyDescent="0.2">
      <c r="A2" s="4" t="s">
        <v>12</v>
      </c>
      <c r="B2" s="4" t="s">
        <v>13</v>
      </c>
      <c r="C2" s="4" t="s">
        <v>14</v>
      </c>
      <c r="D2" s="4">
        <v>1200</v>
      </c>
      <c r="E2" s="5">
        <v>45139</v>
      </c>
      <c r="F2" s="4">
        <f>SUMIF(B:B, B2, D:D)</f>
        <v>1850</v>
      </c>
    </row>
    <row r="3" spans="1:21" x14ac:dyDescent="0.2">
      <c r="A3" s="4" t="s">
        <v>15</v>
      </c>
      <c r="B3" s="4" t="s">
        <v>16</v>
      </c>
      <c r="C3" s="4" t="s">
        <v>17</v>
      </c>
      <c r="D3" s="4">
        <v>700</v>
      </c>
      <c r="E3" s="5">
        <v>45140</v>
      </c>
      <c r="F3" s="4">
        <f t="shared" ref="F3:F9" si="0">SUMIF(B:B, B3, D:D)</f>
        <v>2150</v>
      </c>
    </row>
    <row r="4" spans="1:21" ht="22" x14ac:dyDescent="0.3">
      <c r="A4" s="4" t="s">
        <v>18</v>
      </c>
      <c r="B4" s="4" t="s">
        <v>19</v>
      </c>
      <c r="C4" s="4" t="s">
        <v>20</v>
      </c>
      <c r="D4" s="4">
        <v>950</v>
      </c>
      <c r="E4" s="5">
        <v>45143</v>
      </c>
      <c r="F4" s="4">
        <f t="shared" si="0"/>
        <v>950</v>
      </c>
      <c r="Q4" s="16" t="s">
        <v>74</v>
      </c>
    </row>
    <row r="5" spans="1:21" x14ac:dyDescent="0.2">
      <c r="A5" s="4" t="s">
        <v>21</v>
      </c>
      <c r="B5" s="4" t="s">
        <v>22</v>
      </c>
      <c r="C5" s="4" t="s">
        <v>23</v>
      </c>
      <c r="D5" s="4">
        <v>400</v>
      </c>
      <c r="E5" s="5">
        <v>45170</v>
      </c>
      <c r="F5" s="4">
        <f t="shared" si="0"/>
        <v>400</v>
      </c>
    </row>
    <row r="6" spans="1:21" x14ac:dyDescent="0.2">
      <c r="A6" s="4" t="s">
        <v>24</v>
      </c>
      <c r="B6" s="4" t="s">
        <v>25</v>
      </c>
      <c r="C6" s="4" t="s">
        <v>26</v>
      </c>
      <c r="D6" s="4">
        <v>1700</v>
      </c>
      <c r="E6" s="5">
        <v>45181</v>
      </c>
      <c r="F6" s="4">
        <f t="shared" si="0"/>
        <v>1700</v>
      </c>
    </row>
    <row r="7" spans="1:21" ht="22" x14ac:dyDescent="0.3">
      <c r="A7" s="4" t="s">
        <v>27</v>
      </c>
      <c r="B7" s="4" t="s">
        <v>28</v>
      </c>
      <c r="C7" s="4" t="s">
        <v>29</v>
      </c>
      <c r="D7" s="4">
        <v>1800</v>
      </c>
      <c r="E7" s="5">
        <v>45184</v>
      </c>
      <c r="F7" s="4">
        <f t="shared" si="0"/>
        <v>1800</v>
      </c>
      <c r="K7" s="14" t="s">
        <v>70</v>
      </c>
      <c r="L7" s="15">
        <f>SUM(Sales!D:D)</f>
        <v>8850</v>
      </c>
      <c r="Q7" s="10" t="s">
        <v>60</v>
      </c>
      <c r="R7" s="10" t="s">
        <v>61</v>
      </c>
      <c r="T7" s="11" t="s">
        <v>68</v>
      </c>
      <c r="U7" t="s">
        <v>75</v>
      </c>
    </row>
    <row r="8" spans="1:21" ht="22" x14ac:dyDescent="0.3">
      <c r="A8" s="4" t="s">
        <v>30</v>
      </c>
      <c r="B8" s="4" t="s">
        <v>13</v>
      </c>
      <c r="C8" s="4" t="s">
        <v>17</v>
      </c>
      <c r="D8" s="4">
        <v>650</v>
      </c>
      <c r="E8" s="5">
        <v>45202</v>
      </c>
      <c r="F8" s="4">
        <f t="shared" si="0"/>
        <v>1850</v>
      </c>
      <c r="K8" s="14" t="s">
        <v>71</v>
      </c>
      <c r="L8" s="15" cm="1">
        <f t="array" ref="L8">SUMPRODUCT(1/COUNTIF(B:B, B:B &amp; ""))</f>
        <v>7.9999999999263309</v>
      </c>
      <c r="Q8" t="s">
        <v>62</v>
      </c>
      <c r="R8">
        <v>25000</v>
      </c>
      <c r="T8" s="12" t="s">
        <v>62</v>
      </c>
      <c r="U8" s="13">
        <v>25000</v>
      </c>
    </row>
    <row r="9" spans="1:21" ht="22" x14ac:dyDescent="0.3">
      <c r="A9" s="4" t="s">
        <v>31</v>
      </c>
      <c r="B9" s="4" t="s">
        <v>16</v>
      </c>
      <c r="C9" s="4" t="s">
        <v>26</v>
      </c>
      <c r="D9" s="4">
        <v>1450</v>
      </c>
      <c r="E9" s="5">
        <v>45203</v>
      </c>
      <c r="F9" s="4">
        <f t="shared" si="0"/>
        <v>2150</v>
      </c>
      <c r="K9" s="16" t="s">
        <v>72</v>
      </c>
      <c r="L9" s="15">
        <f>AVERAGE(_xlfn.UNIQUE(F:F))</f>
        <v>1475</v>
      </c>
      <c r="Q9" t="s">
        <v>63</v>
      </c>
      <c r="R9">
        <v>32000</v>
      </c>
      <c r="T9" s="12" t="s">
        <v>63</v>
      </c>
      <c r="U9" s="13">
        <v>32000</v>
      </c>
    </row>
    <row r="10" spans="1:21" x14ac:dyDescent="0.2">
      <c r="Q10" t="s">
        <v>64</v>
      </c>
      <c r="R10">
        <v>29000</v>
      </c>
      <c r="T10" s="12" t="s">
        <v>64</v>
      </c>
      <c r="U10" s="13">
        <v>29000</v>
      </c>
    </row>
    <row r="19" spans="7:10" x14ac:dyDescent="0.2">
      <c r="G19" s="3" t="s">
        <v>8</v>
      </c>
      <c r="H19" s="3" t="s">
        <v>32</v>
      </c>
      <c r="I19" s="3" t="s">
        <v>33</v>
      </c>
      <c r="J19" s="3" t="s">
        <v>34</v>
      </c>
    </row>
    <row r="20" spans="7:10" x14ac:dyDescent="0.2">
      <c r="G20" s="4" t="s">
        <v>13</v>
      </c>
      <c r="H20" s="4" t="s">
        <v>35</v>
      </c>
      <c r="I20" s="4" t="s">
        <v>36</v>
      </c>
      <c r="J20" s="4">
        <v>28</v>
      </c>
    </row>
    <row r="21" spans="7:10" x14ac:dyDescent="0.2">
      <c r="G21" s="4" t="s">
        <v>16</v>
      </c>
      <c r="H21" s="4" t="s">
        <v>37</v>
      </c>
      <c r="I21" s="4" t="s">
        <v>38</v>
      </c>
      <c r="J21" s="4">
        <v>35</v>
      </c>
    </row>
    <row r="22" spans="7:10" x14ac:dyDescent="0.2">
      <c r="G22" s="4" t="s">
        <v>22</v>
      </c>
      <c r="H22" s="4" t="s">
        <v>39</v>
      </c>
      <c r="I22" s="4" t="s">
        <v>40</v>
      </c>
      <c r="J22" s="4">
        <v>42</v>
      </c>
    </row>
    <row r="23" spans="7:10" x14ac:dyDescent="0.2">
      <c r="G23" s="4" t="s">
        <v>25</v>
      </c>
      <c r="H23" s="4" t="s">
        <v>41</v>
      </c>
      <c r="I23" s="4" t="s">
        <v>42</v>
      </c>
      <c r="J23" s="4">
        <v>30</v>
      </c>
    </row>
    <row r="24" spans="7:10" x14ac:dyDescent="0.2">
      <c r="G24" s="4" t="s">
        <v>19</v>
      </c>
      <c r="H24" s="4" t="s">
        <v>43</v>
      </c>
      <c r="I24" s="4" t="s">
        <v>44</v>
      </c>
      <c r="J24" s="4">
        <v>26</v>
      </c>
    </row>
    <row r="25" spans="7:10" x14ac:dyDescent="0.2">
      <c r="G25" s="4" t="s">
        <v>28</v>
      </c>
      <c r="H25" s="4" t="s">
        <v>45</v>
      </c>
      <c r="I25" s="4" t="s">
        <v>36</v>
      </c>
      <c r="J25" s="4">
        <v>45</v>
      </c>
    </row>
    <row r="26" spans="7:10" x14ac:dyDescent="0.2">
      <c r="G26" s="4" t="s">
        <v>46</v>
      </c>
      <c r="H26" s="4" t="s">
        <v>47</v>
      </c>
      <c r="I26" s="4" t="s">
        <v>38</v>
      </c>
      <c r="J26" s="4">
        <v>31</v>
      </c>
    </row>
    <row r="27" spans="7:10" x14ac:dyDescent="0.2">
      <c r="G27" s="4" t="s">
        <v>48</v>
      </c>
      <c r="H27" s="4" t="s">
        <v>49</v>
      </c>
      <c r="I27" s="4" t="s">
        <v>40</v>
      </c>
      <c r="J27" s="4">
        <v>40</v>
      </c>
    </row>
    <row r="28" spans="7:10" x14ac:dyDescent="0.2">
      <c r="G28" s="4" t="s">
        <v>50</v>
      </c>
      <c r="H28" s="4" t="s">
        <v>51</v>
      </c>
      <c r="I28" s="4" t="s">
        <v>42</v>
      </c>
      <c r="J28" s="4">
        <v>34</v>
      </c>
    </row>
    <row r="29" spans="7:10" x14ac:dyDescent="0.2">
      <c r="G29" s="4" t="s">
        <v>52</v>
      </c>
      <c r="H29" s="4" t="s">
        <v>53</v>
      </c>
      <c r="I29" s="4" t="s">
        <v>44</v>
      </c>
      <c r="J29" s="4">
        <v>29</v>
      </c>
    </row>
    <row r="30" spans="7:10" x14ac:dyDescent="0.2">
      <c r="G30" s="4" t="s">
        <v>54</v>
      </c>
      <c r="H30" s="4" t="s">
        <v>55</v>
      </c>
      <c r="I30" s="4" t="s">
        <v>36</v>
      </c>
      <c r="J30" s="4">
        <v>33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1139B-C599-CB43-BA35-53D17A52F0E3}">
  <dimension ref="G4:H10"/>
  <sheetViews>
    <sheetView workbookViewId="0">
      <selection activeCell="T40" sqref="T40"/>
    </sheetView>
  </sheetViews>
  <sheetFormatPr baseColWidth="10" defaultRowHeight="16" x14ac:dyDescent="0.2"/>
  <cols>
    <col min="1" max="1" width="13" bestFit="1" customWidth="1"/>
    <col min="2" max="2" width="13.6640625" bestFit="1" customWidth="1"/>
    <col min="7" max="7" width="13" bestFit="1" customWidth="1"/>
    <col min="8" max="8" width="13.6640625" bestFit="1" customWidth="1"/>
  </cols>
  <sheetData>
    <row r="4" spans="7:8" x14ac:dyDescent="0.2">
      <c r="G4" s="11" t="s">
        <v>68</v>
      </c>
      <c r="H4" t="s">
        <v>69</v>
      </c>
    </row>
    <row r="5" spans="7:8" x14ac:dyDescent="0.2">
      <c r="G5" s="12" t="s">
        <v>20</v>
      </c>
      <c r="H5" s="13">
        <v>950</v>
      </c>
    </row>
    <row r="6" spans="7:8" x14ac:dyDescent="0.2">
      <c r="G6" s="12" t="s">
        <v>23</v>
      </c>
      <c r="H6" s="13">
        <v>400</v>
      </c>
    </row>
    <row r="7" spans="7:8" x14ac:dyDescent="0.2">
      <c r="G7" s="12" t="s">
        <v>26</v>
      </c>
      <c r="H7" s="13">
        <v>3150</v>
      </c>
    </row>
    <row r="8" spans="7:8" x14ac:dyDescent="0.2">
      <c r="G8" s="12" t="s">
        <v>14</v>
      </c>
      <c r="H8" s="13">
        <v>1200</v>
      </c>
    </row>
    <row r="9" spans="7:8" x14ac:dyDescent="0.2">
      <c r="G9" s="12" t="s">
        <v>17</v>
      </c>
      <c r="H9" s="13">
        <v>1350</v>
      </c>
    </row>
    <row r="10" spans="7:8" x14ac:dyDescent="0.2">
      <c r="G10" s="12" t="s">
        <v>29</v>
      </c>
      <c r="H10" s="13">
        <v>1800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BEA3A-C386-EB4E-97F8-0B45AD83C0B4}">
  <dimension ref="A3:B9"/>
  <sheetViews>
    <sheetView workbookViewId="0">
      <selection activeCell="L29" sqref="L29"/>
    </sheetView>
  </sheetViews>
  <sheetFormatPr baseColWidth="10" defaultRowHeight="16" x14ac:dyDescent="0.2"/>
  <cols>
    <col min="1" max="1" width="13" bestFit="1" customWidth="1"/>
    <col min="2" max="2" width="13.6640625" bestFit="1" customWidth="1"/>
  </cols>
  <sheetData>
    <row r="3" spans="1:2" x14ac:dyDescent="0.2">
      <c r="A3" s="11" t="s">
        <v>68</v>
      </c>
      <c r="B3" t="s">
        <v>69</v>
      </c>
    </row>
    <row r="4" spans="1:2" x14ac:dyDescent="0.2">
      <c r="A4" s="12" t="s">
        <v>26</v>
      </c>
      <c r="B4" s="13">
        <v>3150</v>
      </c>
    </row>
    <row r="5" spans="1:2" x14ac:dyDescent="0.2">
      <c r="A5" s="12" t="s">
        <v>29</v>
      </c>
      <c r="B5" s="13">
        <v>1800</v>
      </c>
    </row>
    <row r="6" spans="1:2" x14ac:dyDescent="0.2">
      <c r="A6" s="12" t="s">
        <v>17</v>
      </c>
      <c r="B6" s="13">
        <v>1350</v>
      </c>
    </row>
    <row r="7" spans="1:2" x14ac:dyDescent="0.2">
      <c r="A7" s="12" t="s">
        <v>14</v>
      </c>
      <c r="B7" s="13">
        <v>1200</v>
      </c>
    </row>
    <row r="8" spans="1:2" x14ac:dyDescent="0.2">
      <c r="A8" s="12" t="s">
        <v>20</v>
      </c>
      <c r="B8" s="13">
        <v>950</v>
      </c>
    </row>
    <row r="9" spans="1:2" x14ac:dyDescent="0.2">
      <c r="A9" s="12" t="s">
        <v>23</v>
      </c>
      <c r="B9" s="13">
        <v>400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Sales</vt:lpstr>
      <vt:lpstr>Customers</vt:lpstr>
      <vt:lpstr>All_SQL_Commands</vt:lpstr>
      <vt:lpstr>Result_Of_All_SQL_commands</vt:lpstr>
      <vt:lpstr>Import_Of_1st_SQL_Result</vt:lpstr>
      <vt:lpstr>Pivot_table_totalsales_per_prod</vt:lpstr>
      <vt:lpstr>conditional_formatting</vt:lpstr>
      <vt:lpstr>Dashboard</vt:lpstr>
      <vt:lpstr>Sales slicer</vt:lpstr>
      <vt:lpstr>Top products slicer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Ambrish Shukla</dc:creator>
  <cp:lastModifiedBy>Ambrish Shukla</cp:lastModifiedBy>
  <dcterms:created xsi:type="dcterms:W3CDTF">2025-06-09T15:52:44Z</dcterms:created>
  <dcterms:modified xsi:type="dcterms:W3CDTF">2025-06-09T18:06:17Z</dcterms:modified>
</cp:coreProperties>
</file>