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 showPivotChartFilter="1" defaultThemeVersion="124226"/>
  <bookViews>
    <workbookView xWindow="6048" yWindow="1356" windowWidth="22632" windowHeight="13176"/>
  </bookViews>
  <sheets>
    <sheet name="Sales Dashboard" sheetId="31" r:id="rId1"/>
    <sheet name="Inputs" sheetId="24" r:id="rId2"/>
    <sheet name="FoodSales" sheetId="16" r:id="rId3"/>
  </sheets>
  <calcPr calcId="144525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<sst xmlns="http://schemas.openxmlformats.org/spreadsheetml/2006/main" count="1293" uniqueCount="290">
  <si>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</si>
  <si>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</si>
  <si>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</si>
  <si>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</si>
  <si>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</si>
  <si>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</si>
  <si>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</si>
  <si>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</si>
  <si>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</si>
  <si>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</si>
  <si>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</si>
  <si>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</si>
  <si>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</si>
  <si>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</si>
  <si>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</si>
  <si>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</si>
  <si>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</si>
  <si>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</si>
  <si>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</si>
  <si>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</si>
  <si>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</si>
  <si>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</si>
  <si>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</si>
  <si>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</si>
  <si>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</si>
  <si>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</si>
  <si>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</si>
  <si>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</si>
  <si>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</si>
  <si>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</si>
  <si>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</si>
  <si>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</si>
  <si>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</si>
  <si>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</si>
  <si>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</si>
  <si>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</si>
  <si>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</si>
  <si>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</si>
  <si>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</si>
  <si>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</si>
  <si>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</si>
  <si>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</si>
  <si>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</si>
  <si>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</si>
  <si>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</si>
  <si>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</si>
  <si>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</si>
  <si>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</si>
  <si>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</si>
  <si>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</si>
  <si>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</si>
  <si>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</si>
  <si>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</si>
  <si>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</si>
  <si>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</si>
  <si>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</si>
  <si>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</si>
  <si>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</si>
  <si>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</si>
  <si>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</si>
  <si>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</si>
  <si>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</si>
  <si>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</si>
  <si>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</si>
  <si>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</si>
  <si>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</si>
  <si>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</si>
  <si>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</si>
  <si>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</si>
  <si>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</si>
  <si>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</si>
  <si>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</si>
  <si>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</si>
  <si>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</si>
  <si>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</si>
  <si>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</si>
  <si>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</si>
  <si>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</si>
  <si>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</si>
  <si>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</si>
  <si>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</si>
  <si>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</si>
  <si>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</si>
  <si>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</si>
  <si>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</si>
  <si>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</si>
  <si>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</si>
  <si>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</si>
  <si>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</si>
  <si>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</si>
  <si>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</si>
  <si>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</si>
  <si>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</si>
  <si>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</si>
  <si>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</si>
  <si>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</si>
  <si>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</si>
  <si>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</si>
  <si>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</si>
  <si>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</si>
  <si>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</si>
  <si>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</si>
  <si>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</si>
  <si>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</si>
  <si>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</si>
  <si>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</si>
  <si>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</si>
  <si>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</si>
  <si>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</si>
  <si>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</si>
  <si>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</si>
  <si>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</si>
  <si>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</si>
  <si>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</si>
  <si>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</si>
  <si>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</si>
  <si>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</si>
  <si>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</si>
  <si>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</si>
  <si>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</si>
  <si>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</si>
  <si>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</si>
  <si>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</si>
  <si>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</si>
  <si>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</si>
  <si>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</si>
  <si>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</si>
  <si>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</si>
  <si>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</si>
  <si>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</si>
  <si>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</si>
  <si>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</si>
  <si>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</si>
  <si>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</si>
  <si>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</si>
  <si>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</si>
  <si>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</si>
  <si>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</si>
  <si>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</si>
  <si>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</si>
  <si>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</si>
  <si>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</si>
  <si>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</si>
  <si>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</si>
  <si>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</si>
  <si>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</si>
  <si>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</si>
  <si>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</si>
  <si>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</si>
  <si>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</si>
  <si>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</si>
  <si>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</si>
  <si>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</si>
  <si>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</si>
  <si>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</si>
  <si>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</si>
  <si>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</si>
  <si>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</si>
  <si>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</si>
  <si>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</si>
  <si>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</si>
  <si>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</si>
  <si>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</si>
  <si>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</si>
  <si>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</si>
  <si>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</si>
  <si>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</si>
  <si>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</si>
  <si>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</si>
  <si>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</si>
  <si>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</si>
  <si>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</si>
  <si>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</si>
  <si>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</si>
  <si>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</si>
  <si>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</si>
  <si>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</si>
  <si>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</si>
  <si>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</si>
  <si>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</si>
  <si>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</si>
  <si>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</si>
  <si>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</si>
  <si>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</si>
  <si>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</si>
  <si>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</si>
  <si>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</si>
  <si>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</si>
  <si>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</si>
  <si>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</si>
  <si>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</si>
  <si>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</si>
  <si>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</si>
  <si>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</si>
  <si>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</si>
  <si>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</si>
  <si>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</si>
  <si>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</si>
  <si>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</si>
  <si>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</si>
  <si>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</si>
  <si>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</si>
  <si>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</si>
  <si>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</si>
  <si>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</si>
  <si>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</si>
  <si>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</si>
  <si>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</si>
  <si>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</si>
  <si>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</si>
  <si>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</si>
  <si>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</si>
  <si>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</si>
  <si>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</si>
  <si>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</si>
  <si>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</si>
  <si>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</si>
  <si>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</si>
  <si>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</si>
  <si>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</si>
  <si>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</si>
  <si>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</si>
  <si>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</si>
  <si>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</si>
  <si>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</si>
  <si>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</si>
  <si>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</si>
  <si>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</si>
  <si>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</si>
  <si>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</si>
  <si>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</si>
  <si>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</si>
  <si>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</si>
  <si>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</si>
  <si>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</si>
  <si>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</si>
  <si>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</si>
  <si>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</si>
  <si>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</si>
  <si>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</si>
  <si>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</si>
  <si>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</si>
  <si>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</si>
  <si>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</si>
  <si>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</si>
  <si>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</si>
  <si>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</si>
  <si>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</si>
  <si>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</si>
  <si>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</si>
  <si>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</si>
  <si>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</si>
  <si>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</si>
  <si>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</si>
  <si>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</si>
  <si>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</si>
  <si>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</si>
  <si>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</si>
  <si>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</si>
  <si>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</si>
  <si>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</si>
  <si>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</si>
  <si>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</si>
  <si>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</si>
  <si>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</si>
  <si>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</si>
  <si>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</si>
  <si>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</si>
  <si>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</si>
  <si>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</si>
  <si>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</si>
  <si>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</si>
  <si>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</si>
  <si>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t>Sum of Qty</t>
  </si>
  <si>
    <t>Sum of TotalPrice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</si>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</sst>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Ctx_Hyperlink" xfId="1"/>
    <cellStyle name="Hyperlink" xfId="2" builtinId="8" customBuiltin="1"/>
    <cellStyle name="Normal" xfId="0" builtinId="0" customBuiltin="1"/>
  </cellStyles>
  <dxfs count="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5" formatCode="[$-409]d\-mmm;@"/>
    </dxf>
    <dxf>
      <numFmt numFmtId="166" formatCode="m/d/yyyy"/>
    </dxf>
  </dxfs>
  <tableStyles count="0" defaultTableStyle="TableStyleMedium9" defaultPivotStyle="PivotStyleLight16"/>
  <colors>
    <mruColors>
      <color rgb="FFF8A45E"/>
      <color rgb="FFF79B4F"/>
      <color rgb="FFF686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Dashboard.xlsx]Inputs!PivotTable7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5"/>
          </a:solidFill>
        </c:spPr>
        <c:marker>
          <c:symbol val="none"/>
        </c:marker>
      </c:pivotFmt>
      <c:pivotFmt>
        <c:idx val="5"/>
        <c:spPr>
          <a:solidFill>
            <a:srgbClr val="F8A45E"/>
          </a:solidFill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Inputs!$H$17:$H$18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Inputs!$G$19:$G$28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Inputs!$H$19:$H$28</c:f>
              <c:numCache>
                <c:formatCode>General</c:formatCode>
                <c:ptCount val="9"/>
                <c:pt idx="0">
                  <c:v>3943.6199999999994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4660.4399999999996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3025.83</c:v>
                </c:pt>
              </c:numCache>
            </c:numRef>
          </c:val>
        </c:ser>
        <c:ser>
          <c:idx val="1"/>
          <c:order val="1"/>
          <c:tx>
            <c:strRef>
              <c:f>Inputs!$I$17:$I$18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F8A45E"/>
            </a:solidFill>
          </c:spPr>
          <c:cat>
            <c:strRef>
              <c:f>Inputs!$G$19:$G$28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Inputs!$I$19:$I$28</c:f>
              <c:numCache>
                <c:formatCode>General</c:formatCode>
                <c:ptCount val="9"/>
                <c:pt idx="0">
                  <c:v>1386.48</c:v>
                </c:pt>
                <c:pt idx="2">
                  <c:v>1019.15</c:v>
                </c:pt>
                <c:pt idx="3">
                  <c:v>3161.2200000000007</c:v>
                </c:pt>
                <c:pt idx="4">
                  <c:v>2492.7099999999996</c:v>
                </c:pt>
                <c:pt idx="5">
                  <c:v>2649.72</c:v>
                </c:pt>
                <c:pt idx="6">
                  <c:v>777.83999999999992</c:v>
                </c:pt>
                <c:pt idx="8">
                  <c:v>314.10000000000002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4240"/>
        <c:axId val="209440768"/>
      </c:areaChart>
      <c:catAx>
        <c:axId val="20655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40768"/>
        <c:crosses val="autoZero"/>
        <c:auto val="1"/>
        <c:lblAlgn val="ctr"/>
        <c:lblOffset val="100"/>
        <c:noMultiLvlLbl val="0"/>
      </c:catAx>
      <c:valAx>
        <c:axId val="2094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42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Dashboard.xlsx]Inputs!PivotTable3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</c:pivotFmts>
    <c:plotArea>
      <c:layout/>
      <c:doughnutChart>
        <c:varyColors val="1"/>
        <c:ser>
          <c:idx val="0"/>
          <c:order val="0"/>
          <c:tx>
            <c:strRef>
              <c:f>Inputs!$H$4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Inputs!$G$5:$G$10</c:f>
              <c:strCache>
                <c:ptCount val="5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Whole Wheat</c:v>
                </c:pt>
              </c:strCache>
            </c:strRef>
          </c:cat>
          <c:val>
            <c:numRef>
              <c:f>Inputs!$H$5:$H$10</c:f>
              <c:numCache>
                <c:formatCode>General</c:formatCode>
                <c:ptCount val="5"/>
                <c:pt idx="0">
                  <c:v>7410.9900000000007</c:v>
                </c:pt>
                <c:pt idx="1">
                  <c:v>7310.1599999999989</c:v>
                </c:pt>
                <c:pt idx="2">
                  <c:v>5330.0999999999995</c:v>
                </c:pt>
                <c:pt idx="3">
                  <c:v>4572.1500000000005</c:v>
                </c:pt>
                <c:pt idx="4">
                  <c:v>3339.9299999999994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Dashboard.xlsx]Inputs!PivotTable4</c:name>
    <c:fmtId val="8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Inputs!$K$4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Inputs!$J$5:$J$9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Inputs!$K$5:$K$9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Dashboard.xlsx]Inputs!PivotTable5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Inputs!$C$4</c:f>
              <c:strCache>
                <c:ptCount val="1"/>
                <c:pt idx="0">
                  <c:v>Sum of Qty</c:v>
                </c:pt>
              </c:strCache>
            </c:strRef>
          </c:tx>
          <c:invertIfNegative val="0"/>
          <c:cat>
            <c:strRef>
              <c:f>Inputs!$B$5:$B$14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Inputs!$C$5:$C$14</c:f>
              <c:numCache>
                <c:formatCode>General</c:formatCode>
                <c:ptCount val="9"/>
                <c:pt idx="0">
                  <c:v>2445</c:v>
                </c:pt>
                <c:pt idx="1">
                  <c:v>79</c:v>
                </c:pt>
                <c:pt idx="2">
                  <c:v>1575</c:v>
                </c:pt>
                <c:pt idx="3">
                  <c:v>4187</c:v>
                </c:pt>
                <c:pt idx="4">
                  <c:v>2445</c:v>
                </c:pt>
                <c:pt idx="5">
                  <c:v>2574</c:v>
                </c:pt>
                <c:pt idx="6">
                  <c:v>994</c:v>
                </c:pt>
                <c:pt idx="7">
                  <c:v>186</c:v>
                </c:pt>
                <c:pt idx="8">
                  <c:v>957</c:v>
                </c:pt>
              </c:numCache>
            </c:numRef>
          </c:val>
        </c:ser>
        <c:ser>
          <c:idx val="1"/>
          <c:order val="1"/>
          <c:tx>
            <c:strRef>
              <c:f>Inputs!$D$4</c:f>
              <c:strCache>
                <c:ptCount val="1"/>
                <c:pt idx="0">
                  <c:v>Sum of UnitPrice</c:v>
                </c:pt>
              </c:strCache>
            </c:strRef>
          </c:tx>
          <c:invertIfNegative val="0"/>
          <c:cat>
            <c:strRef>
              <c:f>Inputs!$B$5:$B$14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Inputs!$D$5:$D$14</c:f>
              <c:numCache>
                <c:formatCode>General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</c:ser>
        <c:ser>
          <c:idx val="2"/>
          <c:order val="2"/>
          <c:tx>
            <c:strRef>
              <c:f>Inputs!$E$4</c:f>
              <c:strCache>
                <c:ptCount val="1"/>
                <c:pt idx="0">
                  <c:v>Sum of TotalPrice</c:v>
                </c:pt>
              </c:strCache>
            </c:strRef>
          </c:tx>
          <c:invertIfNegative val="0"/>
          <c:cat>
            <c:strRef>
              <c:f>Inputs!$B$5:$B$14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Inputs!$E$5:$E$14</c:f>
              <c:numCache>
                <c:formatCode>General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6400"/>
        <c:axId val="146098048"/>
      </c:barChart>
      <c:catAx>
        <c:axId val="145926400"/>
        <c:scaling>
          <c:orientation val="minMax"/>
        </c:scaling>
        <c:delete val="1"/>
        <c:axPos val="l"/>
        <c:majorTickMark val="out"/>
        <c:minorTickMark val="none"/>
        <c:tickLblPos val="nextTo"/>
        <c:crossAx val="146098048"/>
        <c:crosses val="autoZero"/>
        <c:auto val="1"/>
        <c:lblAlgn val="ctr"/>
        <c:lblOffset val="100"/>
        <c:noMultiLvlLbl val="0"/>
      </c:catAx>
      <c:valAx>
        <c:axId val="146098048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459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Dashboard.xlsx]Inputs!PivotTable2</c:name>
    <c:fmtId val="18"/>
  </c:pivotSource>
  <c:chart>
    <c:autoTitleDeleted val="1"/>
    <c:pivotFmts>
      <c:pivotFmt>
        <c:idx val="0"/>
        <c:marker>
          <c:symbol val="circle"/>
          <c:size val="5"/>
          <c:spPr>
            <a:solidFill>
              <a:schemeClr val="accent1">
                <a:lumMod val="50000"/>
              </a:schemeClr>
            </a:solidFill>
          </c:spPr>
        </c:marker>
      </c:pivotFmt>
      <c:pivotFmt>
        <c:idx val="1"/>
        <c:spPr>
          <a:ln>
            <a:solidFill>
              <a:schemeClr val="accent6">
                <a:lumMod val="75000"/>
              </a:schemeClr>
            </a:solidFill>
          </a:ln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</c:marker>
      </c:pivotFmt>
      <c:pivotFmt>
        <c:idx val="2"/>
      </c:pivotFmt>
      <c:pivotFmt>
        <c:idx val="3"/>
      </c:pivotFmt>
      <c:pivotFmt>
        <c:idx val="4"/>
        <c:marker>
          <c:symbol val="circle"/>
          <c:size val="5"/>
          <c:spPr>
            <a:solidFill>
              <a:schemeClr val="accent1">
                <a:lumMod val="50000"/>
              </a:schemeClr>
            </a:solidFill>
          </c:spPr>
        </c:marker>
      </c:pivotFmt>
      <c:pivotFmt>
        <c:idx val="5"/>
        <c:spPr>
          <a:ln>
            <a:solidFill>
              <a:schemeClr val="accent6">
                <a:lumMod val="75000"/>
              </a:schemeClr>
            </a:solidFill>
          </a:ln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</c:marker>
      </c:pivotFmt>
      <c:pivotFmt>
        <c:idx val="6"/>
        <c:marker>
          <c:symbol val="circle"/>
          <c:size val="5"/>
          <c:spPr>
            <a:solidFill>
              <a:schemeClr val="accent1">
                <a:lumMod val="50000"/>
              </a:schemeClr>
            </a:solidFill>
          </c:spPr>
        </c:marker>
      </c:pivotFmt>
      <c:pivotFmt>
        <c:idx val="7"/>
        <c:spPr>
          <a:ln>
            <a:solidFill>
              <a:schemeClr val="accent6">
                <a:lumMod val="75000"/>
              </a:schemeClr>
            </a:solidFill>
          </a:ln>
        </c:spPr>
        <c:marker>
          <c:symbol val="circle"/>
          <c:size val="5"/>
          <c:spPr>
            <a:ln>
              <a:solidFill>
                <a:schemeClr val="accent6">
                  <a:lumMod val="75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Inputs!$C$17:$C$18</c:f>
              <c:strCache>
                <c:ptCount val="1"/>
                <c:pt idx="0">
                  <c:v>East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Inputs!$B$19:$B$31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Inputs!$C$19:$C$31</c:f>
              <c:numCache>
                <c:formatCode>General</c:formatCode>
                <c:ptCount val="12"/>
                <c:pt idx="0">
                  <c:v>2272.0699999999997</c:v>
                </c:pt>
                <c:pt idx="1">
                  <c:v>1029.7</c:v>
                </c:pt>
                <c:pt idx="2">
                  <c:v>2266.15</c:v>
                </c:pt>
                <c:pt idx="3">
                  <c:v>1722.6799999999998</c:v>
                </c:pt>
                <c:pt idx="4">
                  <c:v>1582.7000000000003</c:v>
                </c:pt>
                <c:pt idx="5">
                  <c:v>1675.73</c:v>
                </c:pt>
                <c:pt idx="6">
                  <c:v>1131.2099999999998</c:v>
                </c:pt>
                <c:pt idx="7">
                  <c:v>1788.48</c:v>
                </c:pt>
                <c:pt idx="8">
                  <c:v>1568.3599999999997</c:v>
                </c:pt>
                <c:pt idx="9">
                  <c:v>2401.42</c:v>
                </c:pt>
                <c:pt idx="10">
                  <c:v>2377.6600000000003</c:v>
                </c:pt>
                <c:pt idx="11">
                  <c:v>1708.2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Inputs!$D$17:$D$18</c:f>
              <c:strCache>
                <c:ptCount val="1"/>
                <c:pt idx="0">
                  <c:v>West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Inputs!$B$19:$B$31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Inputs!$D$19:$D$31</c:f>
              <c:numCache>
                <c:formatCode>General</c:formatCode>
                <c:ptCount val="12"/>
                <c:pt idx="0">
                  <c:v>669.04000000000008</c:v>
                </c:pt>
                <c:pt idx="1">
                  <c:v>1021.76</c:v>
                </c:pt>
                <c:pt idx="2">
                  <c:v>786.40000000000009</c:v>
                </c:pt>
                <c:pt idx="3">
                  <c:v>866.07999999999993</c:v>
                </c:pt>
                <c:pt idx="4">
                  <c:v>1051.71</c:v>
                </c:pt>
                <c:pt idx="5">
                  <c:v>1752.4999999999998</c:v>
                </c:pt>
                <c:pt idx="6">
                  <c:v>981.31</c:v>
                </c:pt>
                <c:pt idx="7">
                  <c:v>917.45999999999981</c:v>
                </c:pt>
                <c:pt idx="8">
                  <c:v>781.36</c:v>
                </c:pt>
                <c:pt idx="9">
                  <c:v>644.36</c:v>
                </c:pt>
                <c:pt idx="10">
                  <c:v>913.19999999999993</c:v>
                </c:pt>
                <c:pt idx="11">
                  <c:v>1416.04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0448"/>
        <c:axId val="211281792"/>
      </c:lineChart>
      <c:catAx>
        <c:axId val="21116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81792"/>
        <c:crosses val="autoZero"/>
        <c:auto val="1"/>
        <c:lblAlgn val="ctr"/>
        <c:lblOffset val="100"/>
        <c:noMultiLvlLbl val="0"/>
      </c:catAx>
      <c:valAx>
        <c:axId val="21128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160448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85514</xdr:colOff>
      <xdr:row>0</xdr:row>
      <xdr:rowOff>116840</xdr:rowOff>
    </xdr:from>
    <xdr:to>
      <xdr:col>14</xdr:col>
      <xdr:colOff>448734</xdr:colOff>
      <xdr:row>4</xdr:row>
      <xdr:rowOff>8467</xdr:rowOff>
    </xdr:to>
    <xdr:sp macro="" textlink="">
      <xdr:nvSpPr>
        <xdr:cNvPr id="4" name="Rounded Rectangle 3"/>
        <xdr:cNvSpPr/>
      </xdr:nvSpPr>
      <xdr:spPr>
        <a:xfrm>
          <a:off x="85514" y="116840"/>
          <a:ext cx="9727353" cy="670560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tx2">
                  <a:lumMod val="75000"/>
                </a:schemeClr>
              </a:solidFill>
            </a:rPr>
            <a:t>Sales</a:t>
          </a:r>
          <a:r>
            <a:rPr lang="en-IN" sz="2400" b="1" baseline="0">
              <a:solidFill>
                <a:schemeClr val="tx2">
                  <a:lumMod val="75000"/>
                </a:schemeClr>
              </a:solidFill>
            </a:rPr>
            <a:t> Insights Dashboard:Unveiling Trends,Profit and Product Performance</a:t>
          </a:r>
          <a:endParaRPr lang="en-IN" sz="12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84667</xdr:colOff>
      <xdr:row>4</xdr:row>
      <xdr:rowOff>160868</xdr:rowOff>
    </xdr:from>
    <xdr:to>
      <xdr:col>14</xdr:col>
      <xdr:colOff>431800</xdr:colOff>
      <xdr:row>18</xdr:row>
      <xdr:rowOff>25401</xdr:rowOff>
    </xdr:to>
    <xdr:sp macro="" textlink="">
      <xdr:nvSpPr>
        <xdr:cNvPr id="5" name="Rounded Rectangle 4"/>
        <xdr:cNvSpPr/>
      </xdr:nvSpPr>
      <xdr:spPr>
        <a:xfrm>
          <a:off x="84667" y="939801"/>
          <a:ext cx="9711266" cy="2590800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>
                  <a:lumMod val="75000"/>
                </a:schemeClr>
              </a:solidFill>
            </a:rPr>
            <a:t>Monthly</a:t>
          </a:r>
          <a:r>
            <a:rPr lang="en-IN" sz="2000" b="1" baseline="0">
              <a:solidFill>
                <a:schemeClr val="tx2">
                  <a:lumMod val="75000"/>
                </a:schemeClr>
              </a:solidFill>
            </a:rPr>
            <a:t> Sales Trends</a:t>
          </a:r>
          <a:endParaRPr lang="en-IN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110067</xdr:colOff>
      <xdr:row>18</xdr:row>
      <xdr:rowOff>160868</xdr:rowOff>
    </xdr:from>
    <xdr:to>
      <xdr:col>7</xdr:col>
      <xdr:colOff>220134</xdr:colOff>
      <xdr:row>30</xdr:row>
      <xdr:rowOff>67734</xdr:rowOff>
    </xdr:to>
    <xdr:sp macro="" textlink="">
      <xdr:nvSpPr>
        <xdr:cNvPr id="10" name="Rounded Rectangle 9"/>
        <xdr:cNvSpPr/>
      </xdr:nvSpPr>
      <xdr:spPr>
        <a:xfrm>
          <a:off x="110067" y="3666068"/>
          <a:ext cx="4792134" cy="2243666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>
                  <a:lumMod val="75000"/>
                </a:schemeClr>
              </a:solidFill>
            </a:rPr>
            <a:t>Top 5 Selling</a:t>
          </a:r>
          <a:r>
            <a:rPr lang="en-IN" sz="2000" b="1" baseline="0">
              <a:solidFill>
                <a:schemeClr val="tx2">
                  <a:lumMod val="75000"/>
                </a:schemeClr>
              </a:solidFill>
            </a:rPr>
            <a:t> Products</a:t>
          </a:r>
          <a:endParaRPr lang="en-IN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313266</xdr:colOff>
      <xdr:row>18</xdr:row>
      <xdr:rowOff>152399</xdr:rowOff>
    </xdr:from>
    <xdr:to>
      <xdr:col>14</xdr:col>
      <xdr:colOff>431800</xdr:colOff>
      <xdr:row>30</xdr:row>
      <xdr:rowOff>84666</xdr:rowOff>
    </xdr:to>
    <xdr:sp macro="" textlink="">
      <xdr:nvSpPr>
        <xdr:cNvPr id="11" name="Rounded Rectangle 10"/>
        <xdr:cNvSpPr/>
      </xdr:nvSpPr>
      <xdr:spPr>
        <a:xfrm>
          <a:off x="4995333" y="3657599"/>
          <a:ext cx="4800600" cy="2269067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>
                  <a:lumMod val="75000"/>
                </a:schemeClr>
              </a:solidFill>
            </a:rPr>
            <a:t>Sales by</a:t>
          </a:r>
          <a:r>
            <a:rPr lang="en-IN" sz="2000" b="1" baseline="0">
              <a:solidFill>
                <a:schemeClr val="tx2">
                  <a:lumMod val="75000"/>
                </a:schemeClr>
              </a:solidFill>
            </a:rPr>
            <a:t> Category</a:t>
          </a:r>
          <a:endParaRPr lang="en-IN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567267</xdr:colOff>
      <xdr:row>0</xdr:row>
      <xdr:rowOff>110067</xdr:rowOff>
    </xdr:from>
    <xdr:to>
      <xdr:col>21</xdr:col>
      <xdr:colOff>262467</xdr:colOff>
      <xdr:row>15</xdr:row>
      <xdr:rowOff>50800</xdr:rowOff>
    </xdr:to>
    <xdr:sp macro="" textlink="">
      <xdr:nvSpPr>
        <xdr:cNvPr id="12" name="Rounded Rectangle 11"/>
        <xdr:cNvSpPr/>
      </xdr:nvSpPr>
      <xdr:spPr>
        <a:xfrm>
          <a:off x="9931400" y="110067"/>
          <a:ext cx="4377267" cy="2861733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>
                  <a:lumMod val="75000"/>
                </a:schemeClr>
              </a:solidFill>
            </a:rPr>
            <a:t>Regional Profitability</a:t>
          </a:r>
          <a:endParaRPr lang="en-IN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558799</xdr:colOff>
      <xdr:row>16</xdr:row>
      <xdr:rowOff>8468</xdr:rowOff>
    </xdr:from>
    <xdr:to>
      <xdr:col>21</xdr:col>
      <xdr:colOff>253999</xdr:colOff>
      <xdr:row>30</xdr:row>
      <xdr:rowOff>113453</xdr:rowOff>
    </xdr:to>
    <xdr:sp macro="" textlink="">
      <xdr:nvSpPr>
        <xdr:cNvPr id="13" name="Rounded Rectangle 12"/>
        <xdr:cNvSpPr/>
      </xdr:nvSpPr>
      <xdr:spPr>
        <a:xfrm>
          <a:off x="9922932" y="3124201"/>
          <a:ext cx="4377267" cy="2831252"/>
        </a:xfrm>
        <a:prstGeom prst="roundRect">
          <a:avLst>
            <a:gd name="adj" fmla="val 12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>
                  <a:lumMod val="75000"/>
                </a:schemeClr>
              </a:solidFill>
            </a:rPr>
            <a:t>Product Wise Sales and</a:t>
          </a:r>
          <a:r>
            <a:rPr lang="en-IN" sz="2000" b="1" baseline="0">
              <a:solidFill>
                <a:schemeClr val="tx2">
                  <a:lumMod val="75000"/>
                </a:schemeClr>
              </a:solidFill>
            </a:rPr>
            <a:t> Quantity</a:t>
          </a:r>
          <a:endParaRPr lang="en-IN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558800</xdr:colOff>
      <xdr:row>3</xdr:row>
      <xdr:rowOff>46566</xdr:rowOff>
    </xdr:from>
    <xdr:to>
      <xdr:col>21</xdr:col>
      <xdr:colOff>337820</xdr:colOff>
      <xdr:row>15</xdr:row>
      <xdr:rowOff>99906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20</xdr:row>
      <xdr:rowOff>59266</xdr:rowOff>
    </xdr:from>
    <xdr:to>
      <xdr:col>7</xdr:col>
      <xdr:colOff>296333</xdr:colOff>
      <xdr:row>30</xdr:row>
      <xdr:rowOff>143933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634999</xdr:colOff>
      <xdr:row>20</xdr:row>
      <xdr:rowOff>50800</xdr:rowOff>
    </xdr:from>
    <xdr:to>
      <xdr:col>14</xdr:col>
      <xdr:colOff>440267</xdr:colOff>
      <xdr:row>30</xdr:row>
      <xdr:rowOff>169332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590975</xdr:colOff>
      <xdr:row>17</xdr:row>
      <xdr:rowOff>169333</xdr:rowOff>
    </xdr:from>
    <xdr:to>
      <xdr:col>21</xdr:col>
      <xdr:colOff>262467</xdr:colOff>
      <xdr:row>30</xdr:row>
      <xdr:rowOff>94826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118534</xdr:colOff>
      <xdr:row>6</xdr:row>
      <xdr:rowOff>169334</xdr:rowOff>
    </xdr:from>
    <xdr:to>
      <xdr:col>14</xdr:col>
      <xdr:colOff>423335</xdr:colOff>
      <xdr:row>18</xdr:row>
      <xdr:rowOff>42334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jali Babu" refreshedDate="45305.487439351855" createdVersion="4" refreshedVersion="4" minRefreshableVersion="3" recordCount="244">
  <cacheSource type="worksheet">
    <worksheetSource name="Sales_Data"/>
  </cacheSource>
  <cacheFields count="9">
    <cacheField name="ID" numFmtId="14">
      <sharedItems/>
    </cacheField>
    <cacheField name="Date" numFmtId="165">
      <sharedItems containsSemiMixedTypes="0" containsNonDate="0" containsDate="1" containsString="0" minDate="2022-01-01T00:00:00" maxDate="2023-12-31T00:00:00" count="244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</sharedItems>
      <fieldGroup base="1">
        <rangePr groupBy="months" startDate="2022-01-01T00:00:00" endDate="2023-12-3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3"/>
        </groupItems>
      </fieldGroup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ID07351"/>
    <x v="0"/>
    <x v="0"/>
    <s v="Boston"/>
    <x v="0"/>
    <x v="0"/>
    <n v="33"/>
    <n v="1.7699999999999998"/>
    <n v="58.41"/>
  </r>
  <r>
    <s v="ID07352"/>
    <x v="1"/>
    <x v="0"/>
    <s v="Boston"/>
    <x v="1"/>
    <x v="1"/>
    <n v="87"/>
    <n v="3.4899999999999998"/>
    <n v="303.63"/>
  </r>
  <r>
    <s v="ID07353"/>
    <x v="2"/>
    <x v="1"/>
    <s v="Los Angeles"/>
    <x v="2"/>
    <x v="2"/>
    <n v="58"/>
    <n v="1.8699999999999999"/>
    <n v="108.46"/>
  </r>
  <r>
    <s v="ID07354"/>
    <x v="3"/>
    <x v="0"/>
    <s v="New York"/>
    <x v="2"/>
    <x v="2"/>
    <n v="82"/>
    <n v="1.87"/>
    <n v="153.34"/>
  </r>
  <r>
    <s v="ID07355"/>
    <x v="4"/>
    <x v="0"/>
    <s v="Boston"/>
    <x v="2"/>
    <x v="3"/>
    <n v="38"/>
    <n v="2.1800000000000002"/>
    <n v="82.84"/>
  </r>
  <r>
    <s v="ID07356"/>
    <x v="5"/>
    <x v="0"/>
    <s v="Boston"/>
    <x v="0"/>
    <x v="0"/>
    <n v="54"/>
    <n v="1.77"/>
    <n v="95.58"/>
  </r>
  <r>
    <s v="ID07357"/>
    <x v="6"/>
    <x v="0"/>
    <s v="Boston"/>
    <x v="1"/>
    <x v="1"/>
    <n v="149"/>
    <n v="3.4899999999999998"/>
    <n v="520.01"/>
  </r>
  <r>
    <s v="ID07358"/>
    <x v="7"/>
    <x v="1"/>
    <s v="Los Angeles"/>
    <x v="0"/>
    <x v="0"/>
    <n v="51"/>
    <n v="1.77"/>
    <n v="90.27"/>
  </r>
  <r>
    <s v="ID07359"/>
    <x v="8"/>
    <x v="0"/>
    <s v="New York"/>
    <x v="0"/>
    <x v="0"/>
    <n v="100"/>
    <n v="1.77"/>
    <n v="177"/>
  </r>
  <r>
    <s v="ID07360"/>
    <x v="9"/>
    <x v="0"/>
    <s v="New York"/>
    <x v="3"/>
    <x v="4"/>
    <n v="28"/>
    <n v="1.35"/>
    <n v="37.800000000000004"/>
  </r>
  <r>
    <s v="ID07361"/>
    <x v="10"/>
    <x v="0"/>
    <s v="Boston"/>
    <x v="2"/>
    <x v="3"/>
    <n v="36"/>
    <n v="2.1800000000000002"/>
    <n v="78.48"/>
  </r>
  <r>
    <s v="ID07362"/>
    <x v="11"/>
    <x v="0"/>
    <s v="Boston"/>
    <x v="2"/>
    <x v="2"/>
    <n v="31"/>
    <n v="1.8699999999999999"/>
    <n v="57.97"/>
  </r>
  <r>
    <s v="ID07363"/>
    <x v="12"/>
    <x v="0"/>
    <s v="Boston"/>
    <x v="1"/>
    <x v="1"/>
    <n v="28"/>
    <n v="3.4899999999999998"/>
    <n v="97.72"/>
  </r>
  <r>
    <s v="ID07364"/>
    <x v="13"/>
    <x v="1"/>
    <s v="Los Angeles"/>
    <x v="0"/>
    <x v="0"/>
    <n v="44"/>
    <n v="1.7699999999999998"/>
    <n v="77.88"/>
  </r>
  <r>
    <s v="ID07365"/>
    <x v="14"/>
    <x v="0"/>
    <s v="New York"/>
    <x v="0"/>
    <x v="0"/>
    <n v="23"/>
    <n v="1.77"/>
    <n v="40.71"/>
  </r>
  <r>
    <s v="ID07366"/>
    <x v="15"/>
    <x v="0"/>
    <s v="New York"/>
    <x v="3"/>
    <x v="4"/>
    <n v="27"/>
    <n v="1.35"/>
    <n v="36.450000000000003"/>
  </r>
  <r>
    <s v="ID07367"/>
    <x v="16"/>
    <x v="0"/>
    <s v="Boston"/>
    <x v="2"/>
    <x v="3"/>
    <n v="43"/>
    <n v="2.1799999999999997"/>
    <n v="93.739999999999981"/>
  </r>
  <r>
    <s v="ID07368"/>
    <x v="17"/>
    <x v="0"/>
    <s v="Boston"/>
    <x v="2"/>
    <x v="5"/>
    <n v="123"/>
    <n v="2.84"/>
    <n v="349.32"/>
  </r>
  <r>
    <s v="ID07369"/>
    <x v="18"/>
    <x v="1"/>
    <s v="Los Angeles"/>
    <x v="0"/>
    <x v="6"/>
    <n v="42"/>
    <n v="1.87"/>
    <n v="78.540000000000006"/>
  </r>
  <r>
    <s v="ID07370"/>
    <x v="19"/>
    <x v="1"/>
    <s v="Los Angeles"/>
    <x v="2"/>
    <x v="5"/>
    <n v="33"/>
    <n v="2.84"/>
    <n v="93.72"/>
  </r>
  <r>
    <s v="ID07371"/>
    <x v="20"/>
    <x v="0"/>
    <s v="New York"/>
    <x v="2"/>
    <x v="2"/>
    <n v="85"/>
    <n v="1.8699999999999999"/>
    <n v="158.94999999999999"/>
  </r>
  <r>
    <s v="ID07372"/>
    <x v="21"/>
    <x v="1"/>
    <s v="San Diego"/>
    <x v="2"/>
    <x v="5"/>
    <n v="30"/>
    <n v="2.8400000000000003"/>
    <n v="85.2"/>
  </r>
  <r>
    <s v="ID07373"/>
    <x v="22"/>
    <x v="0"/>
    <s v="Boston"/>
    <x v="0"/>
    <x v="0"/>
    <n v="61"/>
    <n v="1.77"/>
    <n v="107.97"/>
  </r>
  <r>
    <s v="ID07374"/>
    <x v="23"/>
    <x v="0"/>
    <s v="Boston"/>
    <x v="1"/>
    <x v="1"/>
    <n v="40"/>
    <n v="3.4899999999999998"/>
    <n v="139.6"/>
  </r>
  <r>
    <s v="ID07375"/>
    <x v="24"/>
    <x v="1"/>
    <s v="Los Angeles"/>
    <x v="2"/>
    <x v="2"/>
    <n v="86"/>
    <n v="1.8699999999999999"/>
    <n v="160.82"/>
  </r>
  <r>
    <s v="ID07376"/>
    <x v="25"/>
    <x v="0"/>
    <s v="New York"/>
    <x v="0"/>
    <x v="0"/>
    <n v="38"/>
    <n v="1.7700000000000002"/>
    <n v="67.260000000000005"/>
  </r>
  <r>
    <s v="ID07377"/>
    <x v="26"/>
    <x v="0"/>
    <s v="New York"/>
    <x v="3"/>
    <x v="4"/>
    <n v="68"/>
    <n v="1.68"/>
    <n v="114.24"/>
  </r>
  <r>
    <s v="ID07378"/>
    <x v="27"/>
    <x v="1"/>
    <s v="San Diego"/>
    <x v="2"/>
    <x v="2"/>
    <n v="39"/>
    <n v="1.87"/>
    <n v="72.930000000000007"/>
  </r>
  <r>
    <s v="ID07379"/>
    <x v="28"/>
    <x v="0"/>
    <s v="Boston"/>
    <x v="0"/>
    <x v="6"/>
    <n v="103"/>
    <n v="1.87"/>
    <n v="192.61"/>
  </r>
  <r>
    <s v="ID07380"/>
    <x v="29"/>
    <x v="0"/>
    <s v="Boston"/>
    <x v="2"/>
    <x v="5"/>
    <n v="193"/>
    <n v="2.84"/>
    <n v="548.12"/>
  </r>
  <r>
    <s v="ID07381"/>
    <x v="30"/>
    <x v="1"/>
    <s v="Los Angeles"/>
    <x v="0"/>
    <x v="0"/>
    <n v="58"/>
    <n v="1.77"/>
    <n v="102.66"/>
  </r>
  <r>
    <s v="ID07382"/>
    <x v="31"/>
    <x v="1"/>
    <s v="Los Angeles"/>
    <x v="3"/>
    <x v="4"/>
    <n v="68"/>
    <n v="1.68"/>
    <n v="114.24"/>
  </r>
  <r>
    <s v="ID07383"/>
    <x v="32"/>
    <x v="0"/>
    <s v="New York"/>
    <x v="0"/>
    <x v="0"/>
    <n v="91"/>
    <n v="1.77"/>
    <n v="161.07"/>
  </r>
  <r>
    <s v="ID07384"/>
    <x v="33"/>
    <x v="0"/>
    <s v="New York"/>
    <x v="1"/>
    <x v="1"/>
    <n v="23"/>
    <n v="3.4899999999999998"/>
    <n v="80.27"/>
  </r>
  <r>
    <s v="ID07385"/>
    <x v="34"/>
    <x v="1"/>
    <s v="San Diego"/>
    <x v="3"/>
    <x v="4"/>
    <n v="28"/>
    <n v="1.68"/>
    <n v="47.04"/>
  </r>
  <r>
    <s v="ID07386"/>
    <x v="35"/>
    <x v="0"/>
    <s v="Boston"/>
    <x v="0"/>
    <x v="0"/>
    <n v="48"/>
    <n v="1.7699999999999998"/>
    <n v="84.96"/>
  </r>
  <r>
    <s v="ID07387"/>
    <x v="36"/>
    <x v="0"/>
    <s v="Boston"/>
    <x v="3"/>
    <x v="4"/>
    <n v="134"/>
    <n v="1.68"/>
    <n v="225.12"/>
  </r>
  <r>
    <s v="ID07388"/>
    <x v="37"/>
    <x v="1"/>
    <s v="Los Angeles"/>
    <x v="0"/>
    <x v="0"/>
    <n v="20"/>
    <n v="1.77"/>
    <n v="35.4"/>
  </r>
  <r>
    <s v="ID07389"/>
    <x v="38"/>
    <x v="0"/>
    <s v="New York"/>
    <x v="0"/>
    <x v="0"/>
    <n v="53"/>
    <n v="1.77"/>
    <n v="93.81"/>
  </r>
  <r>
    <s v="ID07390"/>
    <x v="39"/>
    <x v="0"/>
    <s v="New York"/>
    <x v="3"/>
    <x v="4"/>
    <n v="64"/>
    <n v="1.68"/>
    <n v="107.52"/>
  </r>
  <r>
    <s v="ID07391"/>
    <x v="40"/>
    <x v="1"/>
    <s v="San Diego"/>
    <x v="2"/>
    <x v="2"/>
    <n v="63"/>
    <n v="1.87"/>
    <n v="117.81"/>
  </r>
  <r>
    <s v="ID07392"/>
    <x v="41"/>
    <x v="0"/>
    <s v="Boston"/>
    <x v="0"/>
    <x v="6"/>
    <n v="105"/>
    <n v="1.8699999999999999"/>
    <n v="196.35"/>
  </r>
  <r>
    <s v="ID07393"/>
    <x v="42"/>
    <x v="0"/>
    <s v="Boston"/>
    <x v="2"/>
    <x v="5"/>
    <n v="138"/>
    <n v="2.8400000000000003"/>
    <n v="391.92"/>
  </r>
  <r>
    <s v="ID07394"/>
    <x v="43"/>
    <x v="1"/>
    <s v="Los Angeles"/>
    <x v="0"/>
    <x v="0"/>
    <n v="25"/>
    <n v="1.77"/>
    <n v="44.25"/>
  </r>
  <r>
    <s v="ID07395"/>
    <x v="44"/>
    <x v="1"/>
    <s v="Los Angeles"/>
    <x v="1"/>
    <x v="1"/>
    <n v="21"/>
    <n v="3.49"/>
    <n v="73.290000000000006"/>
  </r>
  <r>
    <s v="ID07396"/>
    <x v="45"/>
    <x v="0"/>
    <s v="New York"/>
    <x v="0"/>
    <x v="0"/>
    <n v="61"/>
    <n v="1.77"/>
    <n v="107.97"/>
  </r>
  <r>
    <s v="ID07397"/>
    <x v="46"/>
    <x v="0"/>
    <s v="New York"/>
    <x v="3"/>
    <x v="4"/>
    <n v="49"/>
    <n v="1.68"/>
    <n v="82.32"/>
  </r>
  <r>
    <s v="ID07398"/>
    <x v="47"/>
    <x v="1"/>
    <s v="San Diego"/>
    <x v="2"/>
    <x v="2"/>
    <n v="55"/>
    <n v="1.8699999999999999"/>
    <n v="102.85"/>
  </r>
  <r>
    <s v="ID07399"/>
    <x v="48"/>
    <x v="0"/>
    <s v="Boston"/>
    <x v="2"/>
    <x v="3"/>
    <n v="27"/>
    <n v="2.1800000000000002"/>
    <n v="58.860000000000007"/>
  </r>
  <r>
    <s v="ID07400"/>
    <x v="49"/>
    <x v="0"/>
    <s v="Boston"/>
    <x v="0"/>
    <x v="0"/>
    <n v="58"/>
    <n v="1.77"/>
    <n v="102.66"/>
  </r>
  <r>
    <s v="ID07401"/>
    <x v="50"/>
    <x v="0"/>
    <s v="Boston"/>
    <x v="1"/>
    <x v="1"/>
    <n v="33"/>
    <n v="3.49"/>
    <n v="115.17"/>
  </r>
  <r>
    <s v="ID07402"/>
    <x v="51"/>
    <x v="1"/>
    <s v="Los Angeles"/>
    <x v="2"/>
    <x v="5"/>
    <n v="288"/>
    <n v="2.84"/>
    <n v="817.92"/>
  </r>
  <r>
    <s v="ID07403"/>
    <x v="52"/>
    <x v="0"/>
    <s v="New York"/>
    <x v="2"/>
    <x v="2"/>
    <n v="76"/>
    <n v="1.87"/>
    <n v="142.12"/>
  </r>
  <r>
    <s v="ID07404"/>
    <x v="53"/>
    <x v="1"/>
    <s v="San Diego"/>
    <x v="0"/>
    <x v="0"/>
    <n v="42"/>
    <n v="1.77"/>
    <n v="74.34"/>
  </r>
  <r>
    <s v="ID07405"/>
    <x v="54"/>
    <x v="1"/>
    <s v="San Diego"/>
    <x v="1"/>
    <x v="1"/>
    <n v="20"/>
    <n v="3.4899999999999998"/>
    <n v="69.8"/>
  </r>
  <r>
    <s v="ID07406"/>
    <x v="55"/>
    <x v="0"/>
    <s v="Boston"/>
    <x v="0"/>
    <x v="0"/>
    <n v="75"/>
    <n v="1.77"/>
    <n v="132.75"/>
  </r>
  <r>
    <s v="ID07407"/>
    <x v="56"/>
    <x v="0"/>
    <s v="Boston"/>
    <x v="1"/>
    <x v="1"/>
    <n v="38"/>
    <n v="3.49"/>
    <n v="132.62"/>
  </r>
  <r>
    <s v="ID07408"/>
    <x v="57"/>
    <x v="1"/>
    <s v="Los Angeles"/>
    <x v="0"/>
    <x v="0"/>
    <n v="306"/>
    <n v="1.77"/>
    <n v="541.62"/>
  </r>
  <r>
    <s v="ID07409"/>
    <x v="58"/>
    <x v="1"/>
    <s v="Los Angeles"/>
    <x v="3"/>
    <x v="4"/>
    <n v="28"/>
    <n v="1.68"/>
    <n v="47.04"/>
  </r>
  <r>
    <s v="ID07410"/>
    <x v="59"/>
    <x v="0"/>
    <s v="New York"/>
    <x v="0"/>
    <x v="6"/>
    <n v="110"/>
    <n v="1.8699999999999999"/>
    <n v="205.7"/>
  </r>
  <r>
    <s v="ID07411"/>
    <x v="60"/>
    <x v="0"/>
    <s v="New York"/>
    <x v="2"/>
    <x v="5"/>
    <n v="51"/>
    <n v="2.84"/>
    <n v="144.84"/>
  </r>
  <r>
    <s v="ID07412"/>
    <x v="61"/>
    <x v="1"/>
    <s v="San Diego"/>
    <x v="0"/>
    <x v="0"/>
    <n v="52"/>
    <n v="1.77"/>
    <n v="92.04"/>
  </r>
  <r>
    <s v="ID07413"/>
    <x v="62"/>
    <x v="1"/>
    <s v="San Diego"/>
    <x v="1"/>
    <x v="1"/>
    <n v="28"/>
    <n v="3.4899999999999998"/>
    <n v="97.72"/>
  </r>
  <r>
    <s v="ID07414"/>
    <x v="63"/>
    <x v="0"/>
    <s v="Boston"/>
    <x v="0"/>
    <x v="0"/>
    <n v="136"/>
    <n v="1.77"/>
    <n v="240.72"/>
  </r>
  <r>
    <s v="ID07415"/>
    <x v="64"/>
    <x v="0"/>
    <s v="Boston"/>
    <x v="1"/>
    <x v="1"/>
    <n v="42"/>
    <n v="3.49"/>
    <n v="146.58000000000001"/>
  </r>
  <r>
    <s v="ID07416"/>
    <x v="65"/>
    <x v="1"/>
    <s v="Los Angeles"/>
    <x v="2"/>
    <x v="2"/>
    <n v="75"/>
    <n v="1.87"/>
    <n v="140.25"/>
  </r>
  <r>
    <s v="ID07417"/>
    <x v="66"/>
    <x v="0"/>
    <s v="New York"/>
    <x v="0"/>
    <x v="6"/>
    <n v="72"/>
    <n v="1.8699999999999999"/>
    <n v="134.63999999999999"/>
  </r>
  <r>
    <s v="ID07418"/>
    <x v="67"/>
    <x v="0"/>
    <s v="New York"/>
    <x v="2"/>
    <x v="5"/>
    <n v="56"/>
    <n v="2.84"/>
    <n v="159.04"/>
  </r>
  <r>
    <s v="ID07419"/>
    <x v="68"/>
    <x v="1"/>
    <s v="San Diego"/>
    <x v="0"/>
    <x v="6"/>
    <n v="51"/>
    <n v="1.87"/>
    <n v="95.37"/>
  </r>
  <r>
    <s v="ID07420"/>
    <x v="69"/>
    <x v="1"/>
    <s v="San Diego"/>
    <x v="3"/>
    <x v="4"/>
    <n v="31"/>
    <n v="1.68"/>
    <n v="52.08"/>
  </r>
  <r>
    <s v="ID07421"/>
    <x v="70"/>
    <x v="0"/>
    <s v="Boston"/>
    <x v="0"/>
    <x v="6"/>
    <n v="56"/>
    <n v="1.8699999999999999"/>
    <n v="104.72"/>
  </r>
  <r>
    <s v="ID07422"/>
    <x v="71"/>
    <x v="0"/>
    <s v="Boston"/>
    <x v="2"/>
    <x v="5"/>
    <n v="137"/>
    <n v="2.84"/>
    <n v="389.08"/>
  </r>
  <r>
    <s v="ID07423"/>
    <x v="72"/>
    <x v="1"/>
    <s v="Los Angeles"/>
    <x v="2"/>
    <x v="2"/>
    <n v="107"/>
    <n v="1.87"/>
    <n v="200.09"/>
  </r>
  <r>
    <s v="ID07424"/>
    <x v="73"/>
    <x v="0"/>
    <s v="New York"/>
    <x v="0"/>
    <x v="0"/>
    <n v="24"/>
    <n v="1.7699999999999998"/>
    <n v="42.48"/>
  </r>
  <r>
    <s v="ID07425"/>
    <x v="74"/>
    <x v="0"/>
    <s v="New York"/>
    <x v="1"/>
    <x v="1"/>
    <n v="30"/>
    <n v="3.49"/>
    <n v="104.7"/>
  </r>
  <r>
    <s v="ID07426"/>
    <x v="75"/>
    <x v="1"/>
    <s v="San Diego"/>
    <x v="2"/>
    <x v="2"/>
    <n v="70"/>
    <n v="1.87"/>
    <n v="130.9"/>
  </r>
  <r>
    <s v="ID07427"/>
    <x v="76"/>
    <x v="0"/>
    <s v="Boston"/>
    <x v="2"/>
    <x v="3"/>
    <n v="31"/>
    <n v="2.1800000000000002"/>
    <n v="67.58"/>
  </r>
  <r>
    <s v="ID07428"/>
    <x v="77"/>
    <x v="0"/>
    <s v="Boston"/>
    <x v="0"/>
    <x v="0"/>
    <n v="109"/>
    <n v="1.77"/>
    <n v="192.93"/>
  </r>
  <r>
    <s v="ID07429"/>
    <x v="78"/>
    <x v="0"/>
    <s v="Boston"/>
    <x v="1"/>
    <x v="1"/>
    <n v="21"/>
    <n v="3.49"/>
    <n v="73.290000000000006"/>
  </r>
  <r>
    <s v="ID07430"/>
    <x v="79"/>
    <x v="1"/>
    <s v="Los Angeles"/>
    <x v="2"/>
    <x v="2"/>
    <n v="80"/>
    <n v="1.8699999999999999"/>
    <n v="149.6"/>
  </r>
  <r>
    <s v="ID07431"/>
    <x v="80"/>
    <x v="0"/>
    <s v="New York"/>
    <x v="0"/>
    <x v="6"/>
    <n v="75"/>
    <n v="1.87"/>
    <n v="140.25"/>
  </r>
  <r>
    <s v="ID07432"/>
    <x v="81"/>
    <x v="0"/>
    <s v="New York"/>
    <x v="2"/>
    <x v="5"/>
    <n v="74"/>
    <n v="2.84"/>
    <n v="210.16"/>
  </r>
  <r>
    <s v="ID07433"/>
    <x v="82"/>
    <x v="1"/>
    <s v="San Diego"/>
    <x v="0"/>
    <x v="0"/>
    <n v="45"/>
    <n v="1.77"/>
    <n v="79.650000000000006"/>
  </r>
  <r>
    <s v="ID07434"/>
    <x v="83"/>
    <x v="0"/>
    <s v="Boston"/>
    <x v="2"/>
    <x v="3"/>
    <n v="28"/>
    <n v="2.1800000000000002"/>
    <n v="61.040000000000006"/>
  </r>
  <r>
    <s v="ID07435"/>
    <x v="84"/>
    <x v="0"/>
    <s v="Boston"/>
    <x v="0"/>
    <x v="0"/>
    <n v="143"/>
    <n v="1.77"/>
    <n v="253.11"/>
  </r>
  <r>
    <s v="ID07436"/>
    <x v="85"/>
    <x v="0"/>
    <s v="Boston"/>
    <x v="3"/>
    <x v="7"/>
    <n v="27"/>
    <n v="3.15"/>
    <n v="85.05"/>
  </r>
  <r>
    <s v="ID07437"/>
    <x v="86"/>
    <x v="1"/>
    <s v="Los Angeles"/>
    <x v="0"/>
    <x v="0"/>
    <n v="133"/>
    <n v="1.77"/>
    <n v="235.41"/>
  </r>
  <r>
    <s v="ID07438"/>
    <x v="87"/>
    <x v="0"/>
    <s v="New York"/>
    <x v="2"/>
    <x v="3"/>
    <n v="110"/>
    <n v="2.1800000000000002"/>
    <n v="239.8"/>
  </r>
  <r>
    <s v="ID07439"/>
    <x v="88"/>
    <x v="0"/>
    <s v="New York"/>
    <x v="2"/>
    <x v="2"/>
    <n v="65"/>
    <n v="1.8699999999999999"/>
    <n v="121.55"/>
  </r>
  <r>
    <s v="ID07440"/>
    <x v="89"/>
    <x v="1"/>
    <s v="San Diego"/>
    <x v="0"/>
    <x v="6"/>
    <n v="33"/>
    <n v="1.87"/>
    <n v="61.71"/>
  </r>
  <r>
    <s v="ID07441"/>
    <x v="90"/>
    <x v="0"/>
    <s v="Boston"/>
    <x v="2"/>
    <x v="3"/>
    <n v="81"/>
    <n v="2.1800000000000002"/>
    <n v="176.58"/>
  </r>
  <r>
    <s v="ID07442"/>
    <x v="91"/>
    <x v="0"/>
    <s v="Boston"/>
    <x v="0"/>
    <x v="0"/>
    <n v="77"/>
    <n v="1.7699999999999998"/>
    <n v="136.29"/>
  </r>
  <r>
    <s v="ID07443"/>
    <x v="92"/>
    <x v="0"/>
    <s v="Boston"/>
    <x v="1"/>
    <x v="1"/>
    <n v="38"/>
    <n v="3.49"/>
    <n v="132.62"/>
  </r>
  <r>
    <s v="ID07444"/>
    <x v="93"/>
    <x v="1"/>
    <s v="Los Angeles"/>
    <x v="0"/>
    <x v="0"/>
    <n v="40"/>
    <n v="1.77"/>
    <n v="70.8"/>
  </r>
  <r>
    <s v="ID07445"/>
    <x v="94"/>
    <x v="1"/>
    <s v="Los Angeles"/>
    <x v="3"/>
    <x v="4"/>
    <n v="114"/>
    <n v="1.6800000000000002"/>
    <n v="191.52"/>
  </r>
  <r>
    <s v="ID07446"/>
    <x v="95"/>
    <x v="0"/>
    <s v="New York"/>
    <x v="2"/>
    <x v="3"/>
    <n v="224"/>
    <n v="2.1800000000000002"/>
    <n v="488.32000000000005"/>
  </r>
  <r>
    <s v="ID07447"/>
    <x v="96"/>
    <x v="0"/>
    <s v="New York"/>
    <x v="0"/>
    <x v="0"/>
    <n v="141"/>
    <n v="1.77"/>
    <n v="249.57"/>
  </r>
  <r>
    <s v="ID07448"/>
    <x v="97"/>
    <x v="0"/>
    <s v="New York"/>
    <x v="1"/>
    <x v="1"/>
    <n v="32"/>
    <n v="3.49"/>
    <n v="111.68"/>
  </r>
  <r>
    <s v="ID07449"/>
    <x v="98"/>
    <x v="1"/>
    <s v="San Diego"/>
    <x v="0"/>
    <x v="0"/>
    <n v="20"/>
    <n v="1.77"/>
    <n v="35.4"/>
  </r>
  <r>
    <s v="ID07450"/>
    <x v="99"/>
    <x v="0"/>
    <s v="Boston"/>
    <x v="2"/>
    <x v="3"/>
    <n v="40"/>
    <n v="2.1800000000000002"/>
    <n v="87.2"/>
  </r>
  <r>
    <s v="ID07451"/>
    <x v="100"/>
    <x v="0"/>
    <s v="Boston"/>
    <x v="2"/>
    <x v="2"/>
    <n v="49"/>
    <n v="1.8699999999999999"/>
    <n v="91.63"/>
  </r>
  <r>
    <s v="ID07452"/>
    <x v="101"/>
    <x v="0"/>
    <s v="Boston"/>
    <x v="1"/>
    <x v="1"/>
    <n v="46"/>
    <n v="3.4899999999999998"/>
    <n v="160.54"/>
  </r>
  <r>
    <s v="ID07453"/>
    <x v="102"/>
    <x v="1"/>
    <s v="Los Angeles"/>
    <x v="0"/>
    <x v="0"/>
    <n v="39"/>
    <n v="1.77"/>
    <n v="69.03"/>
  </r>
  <r>
    <s v="ID07454"/>
    <x v="103"/>
    <x v="1"/>
    <s v="Los Angeles"/>
    <x v="3"/>
    <x v="4"/>
    <n v="62"/>
    <n v="1.68"/>
    <n v="104.16"/>
  </r>
  <r>
    <s v="ID07455"/>
    <x v="104"/>
    <x v="0"/>
    <s v="New York"/>
    <x v="0"/>
    <x v="0"/>
    <n v="90"/>
    <n v="1.77"/>
    <n v="159.30000000000001"/>
  </r>
  <r>
    <s v="ID07456"/>
    <x v="105"/>
    <x v="1"/>
    <s v="San Diego"/>
    <x v="2"/>
    <x v="3"/>
    <n v="103"/>
    <n v="2.1799999999999997"/>
    <n v="224.53999999999996"/>
  </r>
  <r>
    <s v="ID07457"/>
    <x v="106"/>
    <x v="1"/>
    <s v="San Diego"/>
    <x v="2"/>
    <x v="5"/>
    <n v="32"/>
    <n v="2.84"/>
    <n v="90.88"/>
  </r>
  <r>
    <s v="ID07458"/>
    <x v="107"/>
    <x v="0"/>
    <s v="Boston"/>
    <x v="0"/>
    <x v="6"/>
    <n v="66"/>
    <n v="1.87"/>
    <n v="123.42"/>
  </r>
  <r>
    <s v="ID07459"/>
    <x v="108"/>
    <x v="0"/>
    <s v="Boston"/>
    <x v="2"/>
    <x v="5"/>
    <n v="97"/>
    <n v="2.8400000000000003"/>
    <n v="275.48"/>
  </r>
  <r>
    <s v="ID07460"/>
    <x v="109"/>
    <x v="1"/>
    <s v="Los Angeles"/>
    <x v="0"/>
    <x v="0"/>
    <n v="30"/>
    <n v="1.77"/>
    <n v="53.1"/>
  </r>
  <r>
    <s v="ID07461"/>
    <x v="110"/>
    <x v="1"/>
    <s v="Los Angeles"/>
    <x v="3"/>
    <x v="4"/>
    <n v="29"/>
    <n v="1.68"/>
    <n v="48.72"/>
  </r>
  <r>
    <s v="ID07462"/>
    <x v="111"/>
    <x v="0"/>
    <s v="New York"/>
    <x v="0"/>
    <x v="0"/>
    <n v="92"/>
    <n v="1.77"/>
    <n v="162.84"/>
  </r>
  <r>
    <s v="ID07463"/>
    <x v="112"/>
    <x v="1"/>
    <s v="San Diego"/>
    <x v="2"/>
    <x v="3"/>
    <n v="139"/>
    <n v="2.1799999999999997"/>
    <n v="303.02"/>
  </r>
  <r>
    <s v="ID07464"/>
    <x v="113"/>
    <x v="1"/>
    <s v="San Diego"/>
    <x v="2"/>
    <x v="5"/>
    <n v="29"/>
    <n v="2.84"/>
    <n v="82.36"/>
  </r>
  <r>
    <s v="ID07465"/>
    <x v="114"/>
    <x v="0"/>
    <s v="Boston"/>
    <x v="0"/>
    <x v="8"/>
    <n v="30"/>
    <n v="2.27"/>
    <n v="68.099999999999994"/>
  </r>
  <r>
    <s v="ID07466"/>
    <x v="115"/>
    <x v="0"/>
    <s v="Boston"/>
    <x v="2"/>
    <x v="2"/>
    <n v="36"/>
    <n v="1.8699999999999999"/>
    <n v="67.319999999999993"/>
  </r>
  <r>
    <s v="ID07467"/>
    <x v="116"/>
    <x v="0"/>
    <s v="Boston"/>
    <x v="1"/>
    <x v="1"/>
    <n v="41"/>
    <n v="3.49"/>
    <n v="143.09"/>
  </r>
  <r>
    <s v="ID07468"/>
    <x v="117"/>
    <x v="1"/>
    <s v="Los Angeles"/>
    <x v="0"/>
    <x v="0"/>
    <n v="44"/>
    <n v="1.7699999999999998"/>
    <n v="77.88"/>
  </r>
  <r>
    <s v="ID07469"/>
    <x v="118"/>
    <x v="1"/>
    <s v="Los Angeles"/>
    <x v="3"/>
    <x v="4"/>
    <n v="29"/>
    <n v="1.68"/>
    <n v="48.72"/>
  </r>
  <r>
    <s v="ID07470"/>
    <x v="119"/>
    <x v="0"/>
    <s v="New York"/>
    <x v="2"/>
    <x v="3"/>
    <n v="237"/>
    <n v="2.1799999999999997"/>
    <n v="516.66"/>
  </r>
  <r>
    <s v="ID07471"/>
    <x v="120"/>
    <x v="0"/>
    <s v="New York"/>
    <x v="2"/>
    <x v="2"/>
    <n v="65"/>
    <n v="1.8699999999999999"/>
    <n v="121.55"/>
  </r>
  <r>
    <s v="ID07472"/>
    <x v="121"/>
    <x v="1"/>
    <s v="San Diego"/>
    <x v="2"/>
    <x v="3"/>
    <n v="83"/>
    <n v="2.1800000000000002"/>
    <n v="180.94000000000003"/>
  </r>
  <r>
    <s v="ID07473"/>
    <x v="122"/>
    <x v="0"/>
    <s v="Boston"/>
    <x v="2"/>
    <x v="3"/>
    <n v="32"/>
    <n v="2.1800000000000002"/>
    <n v="69.760000000000005"/>
  </r>
  <r>
    <s v="ID07474"/>
    <x v="123"/>
    <x v="0"/>
    <s v="Boston"/>
    <x v="0"/>
    <x v="0"/>
    <n v="63"/>
    <n v="1.77"/>
    <n v="111.51"/>
  </r>
  <r>
    <s v="ID07475"/>
    <x v="124"/>
    <x v="0"/>
    <s v="Boston"/>
    <x v="3"/>
    <x v="7"/>
    <n v="29"/>
    <n v="3.15"/>
    <n v="91.35"/>
  </r>
  <r>
    <s v="ID07476"/>
    <x v="125"/>
    <x v="1"/>
    <s v="Los Angeles"/>
    <x v="0"/>
    <x v="6"/>
    <n v="77"/>
    <n v="1.87"/>
    <n v="143.99"/>
  </r>
  <r>
    <s v="ID07477"/>
    <x v="126"/>
    <x v="1"/>
    <s v="Los Angeles"/>
    <x v="2"/>
    <x v="5"/>
    <n v="80"/>
    <n v="2.84"/>
    <n v="227.2"/>
  </r>
  <r>
    <s v="ID07478"/>
    <x v="127"/>
    <x v="0"/>
    <s v="New York"/>
    <x v="0"/>
    <x v="0"/>
    <n v="102"/>
    <n v="1.77"/>
    <n v="180.54"/>
  </r>
  <r>
    <s v="ID07479"/>
    <x v="128"/>
    <x v="0"/>
    <s v="New York"/>
    <x v="1"/>
    <x v="1"/>
    <n v="31"/>
    <n v="3.4899999999999998"/>
    <n v="108.19"/>
  </r>
  <r>
    <s v="ID07480"/>
    <x v="129"/>
    <x v="1"/>
    <s v="San Diego"/>
    <x v="0"/>
    <x v="0"/>
    <n v="56"/>
    <n v="1.77"/>
    <n v="99.12"/>
  </r>
  <r>
    <s v="ID07481"/>
    <x v="130"/>
    <x v="0"/>
    <s v="Boston"/>
    <x v="2"/>
    <x v="3"/>
    <n v="52"/>
    <n v="2.1800000000000002"/>
    <n v="113.36000000000001"/>
  </r>
  <r>
    <s v="ID07482"/>
    <x v="131"/>
    <x v="0"/>
    <s v="Boston"/>
    <x v="0"/>
    <x v="0"/>
    <n v="51"/>
    <n v="1.77"/>
    <n v="90.27"/>
  </r>
  <r>
    <s v="ID07483"/>
    <x v="132"/>
    <x v="0"/>
    <s v="Boston"/>
    <x v="3"/>
    <x v="4"/>
    <n v="24"/>
    <n v="1.68"/>
    <n v="40.32"/>
  </r>
  <r>
    <s v="ID07484"/>
    <x v="133"/>
    <x v="1"/>
    <s v="Los Angeles"/>
    <x v="2"/>
    <x v="3"/>
    <n v="58"/>
    <n v="2.1800000000000002"/>
    <n v="126.44000000000001"/>
  </r>
  <r>
    <s v="ID07485"/>
    <x v="134"/>
    <x v="1"/>
    <s v="Los Angeles"/>
    <x v="2"/>
    <x v="2"/>
    <n v="34"/>
    <n v="1.8699999999999999"/>
    <n v="63.58"/>
  </r>
  <r>
    <s v="ID07486"/>
    <x v="135"/>
    <x v="0"/>
    <s v="New York"/>
    <x v="0"/>
    <x v="0"/>
    <n v="34"/>
    <n v="1.77"/>
    <n v="60.18"/>
  </r>
  <r>
    <s v="ID07487"/>
    <x v="136"/>
    <x v="0"/>
    <s v="New York"/>
    <x v="3"/>
    <x v="4"/>
    <n v="21"/>
    <n v="1.6800000000000002"/>
    <n v="35.28"/>
  </r>
  <r>
    <s v="ID07488"/>
    <x v="137"/>
    <x v="1"/>
    <s v="San Diego"/>
    <x v="2"/>
    <x v="5"/>
    <n v="29"/>
    <n v="2.84"/>
    <n v="82.36"/>
  </r>
  <r>
    <s v="ID07489"/>
    <x v="138"/>
    <x v="0"/>
    <s v="Boston"/>
    <x v="0"/>
    <x v="0"/>
    <n v="68"/>
    <n v="1.77"/>
    <n v="120.36"/>
  </r>
  <r>
    <s v="ID07490"/>
    <x v="139"/>
    <x v="0"/>
    <s v="Boston"/>
    <x v="3"/>
    <x v="7"/>
    <n v="31"/>
    <n v="3.1500000000000004"/>
    <n v="97.65"/>
  </r>
  <r>
    <s v="ID07491"/>
    <x v="140"/>
    <x v="1"/>
    <s v="Los Angeles"/>
    <x v="2"/>
    <x v="3"/>
    <n v="30"/>
    <n v="2.1800000000000002"/>
    <n v="65.400000000000006"/>
  </r>
  <r>
    <s v="ID07492"/>
    <x v="141"/>
    <x v="1"/>
    <s v="Los Angeles"/>
    <x v="2"/>
    <x v="2"/>
    <n v="232"/>
    <n v="1.8699999999999999"/>
    <n v="433.84"/>
  </r>
  <r>
    <s v="ID07493"/>
    <x v="142"/>
    <x v="0"/>
    <s v="New York"/>
    <x v="0"/>
    <x v="6"/>
    <n v="68"/>
    <n v="1.8699999999999999"/>
    <n v="127.16"/>
  </r>
  <r>
    <s v="ID07494"/>
    <x v="143"/>
    <x v="0"/>
    <s v="New York"/>
    <x v="2"/>
    <x v="5"/>
    <n v="97"/>
    <n v="2.8400000000000003"/>
    <n v="275.48"/>
  </r>
  <r>
    <s v="ID07495"/>
    <x v="144"/>
    <x v="1"/>
    <s v="San Diego"/>
    <x v="0"/>
    <x v="6"/>
    <n v="86"/>
    <n v="1.8699999999999999"/>
    <n v="160.82"/>
  </r>
  <r>
    <s v="ID07496"/>
    <x v="145"/>
    <x v="1"/>
    <s v="San Diego"/>
    <x v="3"/>
    <x v="4"/>
    <n v="41"/>
    <n v="1.68"/>
    <n v="68.88"/>
  </r>
  <r>
    <s v="ID07497"/>
    <x v="146"/>
    <x v="0"/>
    <s v="Boston"/>
    <x v="0"/>
    <x v="0"/>
    <n v="93"/>
    <n v="1.7700000000000002"/>
    <n v="164.61"/>
  </r>
  <r>
    <s v="ID07498"/>
    <x v="147"/>
    <x v="0"/>
    <s v="Boston"/>
    <x v="3"/>
    <x v="4"/>
    <n v="47"/>
    <n v="1.68"/>
    <n v="78.959999999999994"/>
  </r>
  <r>
    <s v="ID07499"/>
    <x v="148"/>
    <x v="1"/>
    <s v="Los Angeles"/>
    <x v="0"/>
    <x v="0"/>
    <n v="103"/>
    <n v="1.77"/>
    <n v="182.31"/>
  </r>
  <r>
    <s v="ID07500"/>
    <x v="149"/>
    <x v="1"/>
    <s v="Los Angeles"/>
    <x v="3"/>
    <x v="4"/>
    <n v="33"/>
    <n v="1.68"/>
    <n v="55.44"/>
  </r>
  <r>
    <s v="ID07501"/>
    <x v="150"/>
    <x v="0"/>
    <s v="New York"/>
    <x v="0"/>
    <x v="6"/>
    <n v="57"/>
    <n v="1.87"/>
    <n v="106.59"/>
  </r>
  <r>
    <s v="ID07502"/>
    <x v="151"/>
    <x v="0"/>
    <s v="New York"/>
    <x v="2"/>
    <x v="5"/>
    <n v="65"/>
    <n v="2.84"/>
    <n v="184.6"/>
  </r>
  <r>
    <s v="ID07503"/>
    <x v="152"/>
    <x v="1"/>
    <s v="San Diego"/>
    <x v="0"/>
    <x v="0"/>
    <n v="118"/>
    <n v="1.77"/>
    <n v="208.86"/>
  </r>
  <r>
    <s v="ID07504"/>
    <x v="153"/>
    <x v="0"/>
    <s v="Boston"/>
    <x v="2"/>
    <x v="3"/>
    <n v="36"/>
    <n v="2.1800000000000002"/>
    <n v="78.48"/>
  </r>
  <r>
    <s v="ID07505"/>
    <x v="154"/>
    <x v="0"/>
    <s v="Boston"/>
    <x v="2"/>
    <x v="5"/>
    <n v="123"/>
    <n v="2.84"/>
    <n v="349.32"/>
  </r>
  <r>
    <s v="ID07506"/>
    <x v="155"/>
    <x v="1"/>
    <s v="Los Angeles"/>
    <x v="0"/>
    <x v="0"/>
    <n v="90"/>
    <n v="1.77"/>
    <n v="159.30000000000001"/>
  </r>
  <r>
    <s v="ID07507"/>
    <x v="156"/>
    <x v="1"/>
    <s v="Los Angeles"/>
    <x v="1"/>
    <x v="1"/>
    <n v="21"/>
    <n v="3.49"/>
    <n v="73.290000000000006"/>
  </r>
  <r>
    <s v="ID07508"/>
    <x v="157"/>
    <x v="0"/>
    <s v="New York"/>
    <x v="0"/>
    <x v="0"/>
    <n v="48"/>
    <n v="1.7699999999999998"/>
    <n v="84.96"/>
  </r>
  <r>
    <s v="ID07509"/>
    <x v="158"/>
    <x v="0"/>
    <s v="New York"/>
    <x v="3"/>
    <x v="4"/>
    <n v="24"/>
    <n v="1.68"/>
    <n v="40.32"/>
  </r>
  <r>
    <s v="ID07510"/>
    <x v="159"/>
    <x v="1"/>
    <s v="San Diego"/>
    <x v="2"/>
    <x v="2"/>
    <n v="67"/>
    <n v="1.87"/>
    <n v="125.29"/>
  </r>
  <r>
    <s v="ID07511"/>
    <x v="160"/>
    <x v="0"/>
    <s v="Boston"/>
    <x v="0"/>
    <x v="6"/>
    <n v="27"/>
    <n v="1.87"/>
    <n v="50.49"/>
  </r>
  <r>
    <s v="ID07512"/>
    <x v="161"/>
    <x v="0"/>
    <s v="Boston"/>
    <x v="2"/>
    <x v="5"/>
    <n v="129"/>
    <n v="2.8400000000000003"/>
    <n v="366.36"/>
  </r>
  <r>
    <s v="ID07513"/>
    <x v="162"/>
    <x v="1"/>
    <s v="Los Angeles"/>
    <x v="2"/>
    <x v="3"/>
    <n v="77"/>
    <n v="2.1800000000000002"/>
    <n v="167.86"/>
  </r>
  <r>
    <s v="ID07514"/>
    <x v="163"/>
    <x v="1"/>
    <s v="Los Angeles"/>
    <x v="2"/>
    <x v="2"/>
    <n v="58"/>
    <n v="1.8699999999999999"/>
    <n v="108.46"/>
  </r>
  <r>
    <s v="ID07515"/>
    <x v="164"/>
    <x v="0"/>
    <s v="New York"/>
    <x v="0"/>
    <x v="6"/>
    <n v="47"/>
    <n v="1.87"/>
    <n v="87.89"/>
  </r>
  <r>
    <s v="ID07516"/>
    <x v="165"/>
    <x v="0"/>
    <s v="New York"/>
    <x v="2"/>
    <x v="5"/>
    <n v="33"/>
    <n v="2.84"/>
    <n v="93.72"/>
  </r>
  <r>
    <s v="ID07517"/>
    <x v="166"/>
    <x v="1"/>
    <s v="San Diego"/>
    <x v="2"/>
    <x v="2"/>
    <n v="82"/>
    <n v="1.87"/>
    <n v="153.34"/>
  </r>
  <r>
    <s v="ID07518"/>
    <x v="167"/>
    <x v="0"/>
    <s v="Boston"/>
    <x v="0"/>
    <x v="0"/>
    <n v="58"/>
    <n v="1.77"/>
    <n v="102.66"/>
  </r>
  <r>
    <s v="ID07519"/>
    <x v="168"/>
    <x v="0"/>
    <s v="Boston"/>
    <x v="3"/>
    <x v="7"/>
    <n v="30"/>
    <n v="3.15"/>
    <n v="94.5"/>
  </r>
  <r>
    <s v="ID07520"/>
    <x v="169"/>
    <x v="1"/>
    <s v="Los Angeles"/>
    <x v="2"/>
    <x v="2"/>
    <n v="43"/>
    <n v="1.8699999999999999"/>
    <n v="80.41"/>
  </r>
  <r>
    <s v="ID07521"/>
    <x v="170"/>
    <x v="0"/>
    <s v="New York"/>
    <x v="0"/>
    <x v="0"/>
    <n v="84"/>
    <n v="1.77"/>
    <n v="148.68"/>
  </r>
  <r>
    <s v="ID07522"/>
    <x v="171"/>
    <x v="1"/>
    <s v="San Diego"/>
    <x v="2"/>
    <x v="3"/>
    <n v="36"/>
    <n v="2.1800000000000002"/>
    <n v="78.48"/>
  </r>
  <r>
    <s v="ID07523"/>
    <x v="172"/>
    <x v="1"/>
    <s v="San Diego"/>
    <x v="2"/>
    <x v="5"/>
    <n v="44"/>
    <n v="2.84"/>
    <n v="124.96"/>
  </r>
  <r>
    <s v="ID07524"/>
    <x v="173"/>
    <x v="0"/>
    <s v="Boston"/>
    <x v="0"/>
    <x v="6"/>
    <n v="27"/>
    <n v="1.87"/>
    <n v="50.49"/>
  </r>
  <r>
    <s v="ID07525"/>
    <x v="174"/>
    <x v="0"/>
    <s v="Boston"/>
    <x v="2"/>
    <x v="5"/>
    <n v="120"/>
    <n v="2.8400000000000003"/>
    <n v="340.8"/>
  </r>
  <r>
    <s v="ID07526"/>
    <x v="175"/>
    <x v="0"/>
    <s v="Boston"/>
    <x v="1"/>
    <x v="1"/>
    <n v="26"/>
    <n v="3.4899999999999998"/>
    <n v="90.74"/>
  </r>
  <r>
    <s v="ID07527"/>
    <x v="176"/>
    <x v="1"/>
    <s v="Los Angeles"/>
    <x v="0"/>
    <x v="0"/>
    <n v="73"/>
    <n v="1.77"/>
    <n v="129.21"/>
  </r>
  <r>
    <s v="ID07528"/>
    <x v="177"/>
    <x v="0"/>
    <s v="New York"/>
    <x v="0"/>
    <x v="6"/>
    <n v="38"/>
    <n v="1.87"/>
    <n v="71.06"/>
  </r>
  <r>
    <s v="ID07529"/>
    <x v="178"/>
    <x v="0"/>
    <s v="New York"/>
    <x v="2"/>
    <x v="5"/>
    <n v="40"/>
    <n v="2.84"/>
    <n v="113.6"/>
  </r>
  <r>
    <s v="ID07530"/>
    <x v="179"/>
    <x v="1"/>
    <s v="San Diego"/>
    <x v="0"/>
    <x v="0"/>
    <n v="41"/>
    <n v="1.7699999999999998"/>
    <n v="72.569999999999993"/>
  </r>
  <r>
    <s v="ID07531"/>
    <x v="180"/>
    <x v="0"/>
    <s v="Boston"/>
    <x v="0"/>
    <x v="8"/>
    <n v="27"/>
    <n v="2.27"/>
    <n v="61.29"/>
  </r>
  <r>
    <s v="ID07532"/>
    <x v="181"/>
    <x v="0"/>
    <s v="Boston"/>
    <x v="2"/>
    <x v="2"/>
    <n v="38"/>
    <n v="1.87"/>
    <n v="71.06"/>
  </r>
  <r>
    <s v="ID07533"/>
    <x v="182"/>
    <x v="0"/>
    <s v="Boston"/>
    <x v="1"/>
    <x v="1"/>
    <n v="34"/>
    <n v="3.4899999999999998"/>
    <n v="118.66"/>
  </r>
  <r>
    <s v="ID07534"/>
    <x v="183"/>
    <x v="1"/>
    <s v="Los Angeles"/>
    <x v="0"/>
    <x v="6"/>
    <n v="65"/>
    <n v="1.8699999999999999"/>
    <n v="121.55"/>
  </r>
  <r>
    <s v="ID07535"/>
    <x v="184"/>
    <x v="1"/>
    <s v="Los Angeles"/>
    <x v="2"/>
    <x v="5"/>
    <n v="60"/>
    <n v="2.8400000000000003"/>
    <n v="170.4"/>
  </r>
  <r>
    <s v="ID07536"/>
    <x v="185"/>
    <x v="0"/>
    <s v="New York"/>
    <x v="2"/>
    <x v="3"/>
    <n v="37"/>
    <n v="2.1799999999999997"/>
    <n v="80.66"/>
  </r>
  <r>
    <s v="ID07537"/>
    <x v="186"/>
    <x v="0"/>
    <s v="New York"/>
    <x v="2"/>
    <x v="2"/>
    <n v="40"/>
    <n v="1.8699999999999999"/>
    <n v="74.8"/>
  </r>
  <r>
    <s v="ID07538"/>
    <x v="187"/>
    <x v="1"/>
    <s v="San Diego"/>
    <x v="0"/>
    <x v="6"/>
    <n v="26"/>
    <n v="1.8699999999999999"/>
    <n v="48.62"/>
  </r>
  <r>
    <s v="ID07539"/>
    <x v="188"/>
    <x v="0"/>
    <s v="Boston"/>
    <x v="0"/>
    <x v="8"/>
    <n v="22"/>
    <n v="2.27"/>
    <n v="49.94"/>
  </r>
  <r>
    <s v="ID07540"/>
    <x v="189"/>
    <x v="0"/>
    <s v="Boston"/>
    <x v="2"/>
    <x v="2"/>
    <n v="32"/>
    <n v="1.87"/>
    <n v="59.84"/>
  </r>
  <r>
    <s v="ID07541"/>
    <x v="190"/>
    <x v="0"/>
    <s v="Boston"/>
    <x v="1"/>
    <x v="1"/>
    <n v="23"/>
    <n v="3.4899999999999998"/>
    <n v="80.27"/>
  </r>
  <r>
    <s v="ID07542"/>
    <x v="191"/>
    <x v="1"/>
    <s v="Los Angeles"/>
    <x v="2"/>
    <x v="3"/>
    <n v="20"/>
    <n v="2.1800000000000002"/>
    <n v="43.6"/>
  </r>
  <r>
    <s v="ID07543"/>
    <x v="192"/>
    <x v="1"/>
    <s v="Los Angeles"/>
    <x v="2"/>
    <x v="2"/>
    <n v="64"/>
    <n v="1.87"/>
    <n v="119.68"/>
  </r>
  <r>
    <s v="ID07544"/>
    <x v="193"/>
    <x v="0"/>
    <s v="New York"/>
    <x v="0"/>
    <x v="0"/>
    <n v="71"/>
    <n v="1.77"/>
    <n v="125.67"/>
  </r>
  <r>
    <s v="ID07545"/>
    <x v="194"/>
    <x v="1"/>
    <s v="San Diego"/>
    <x v="2"/>
    <x v="3"/>
    <n v="90"/>
    <n v="2.1799999999999997"/>
    <n v="196.2"/>
  </r>
  <r>
    <s v="ID07546"/>
    <x v="195"/>
    <x v="1"/>
    <s v="San Diego"/>
    <x v="2"/>
    <x v="5"/>
    <n v="38"/>
    <n v="2.84"/>
    <n v="107.91999999999999"/>
  </r>
  <r>
    <s v="ID07547"/>
    <x v="196"/>
    <x v="0"/>
    <s v="Boston"/>
    <x v="0"/>
    <x v="0"/>
    <n v="55"/>
    <n v="1.7699999999999998"/>
    <n v="97.35"/>
  </r>
  <r>
    <s v="ID07548"/>
    <x v="197"/>
    <x v="0"/>
    <s v="Boston"/>
    <x v="3"/>
    <x v="7"/>
    <n v="22"/>
    <n v="3.15"/>
    <n v="69.3"/>
  </r>
  <r>
    <s v="ID07549"/>
    <x v="198"/>
    <x v="1"/>
    <s v="Los Angeles"/>
    <x v="0"/>
    <x v="0"/>
    <n v="34"/>
    <n v="1.77"/>
    <n v="60.18"/>
  </r>
  <r>
    <s v="ID07550"/>
    <x v="199"/>
    <x v="0"/>
    <s v="New York"/>
    <x v="0"/>
    <x v="6"/>
    <n v="39"/>
    <n v="1.87"/>
    <n v="72.930000000000007"/>
  </r>
  <r>
    <s v="ID07551"/>
    <x v="200"/>
    <x v="0"/>
    <s v="New York"/>
    <x v="2"/>
    <x v="5"/>
    <n v="41"/>
    <n v="2.84"/>
    <n v="116.44"/>
  </r>
  <r>
    <s v="ID07552"/>
    <x v="201"/>
    <x v="1"/>
    <s v="San Diego"/>
    <x v="0"/>
    <x v="0"/>
    <n v="41"/>
    <n v="1.7699999999999998"/>
    <n v="72.569999999999993"/>
  </r>
  <r>
    <s v="ID07553"/>
    <x v="202"/>
    <x v="0"/>
    <s v="Boston"/>
    <x v="2"/>
    <x v="3"/>
    <n v="136"/>
    <n v="2.1800000000000002"/>
    <n v="296.48"/>
  </r>
  <r>
    <s v="ID07554"/>
    <x v="203"/>
    <x v="0"/>
    <s v="Boston"/>
    <x v="0"/>
    <x v="0"/>
    <n v="25"/>
    <n v="1.77"/>
    <n v="44.25"/>
  </r>
  <r>
    <s v="ID07555"/>
    <x v="204"/>
    <x v="0"/>
    <s v="Boston"/>
    <x v="3"/>
    <x v="7"/>
    <n v="26"/>
    <n v="3.1500000000000004"/>
    <n v="81.900000000000006"/>
  </r>
  <r>
    <s v="ID07556"/>
    <x v="205"/>
    <x v="1"/>
    <s v="Los Angeles"/>
    <x v="0"/>
    <x v="6"/>
    <n v="50"/>
    <n v="1.87"/>
    <n v="93.5"/>
  </r>
  <r>
    <s v="ID07557"/>
    <x v="206"/>
    <x v="1"/>
    <s v="Los Angeles"/>
    <x v="2"/>
    <x v="5"/>
    <n v="79"/>
    <n v="2.8400000000000003"/>
    <n v="224.36"/>
  </r>
  <r>
    <s v="ID07558"/>
    <x v="207"/>
    <x v="0"/>
    <s v="New York"/>
    <x v="0"/>
    <x v="0"/>
    <n v="30"/>
    <n v="1.77"/>
    <n v="53.1"/>
  </r>
  <r>
    <s v="ID07559"/>
    <x v="208"/>
    <x v="0"/>
    <s v="New York"/>
    <x v="3"/>
    <x v="4"/>
    <n v="20"/>
    <n v="1.6800000000000002"/>
    <n v="33.6"/>
  </r>
  <r>
    <s v="ID07560"/>
    <x v="209"/>
    <x v="1"/>
    <s v="San Diego"/>
    <x v="0"/>
    <x v="0"/>
    <n v="49"/>
    <n v="1.77"/>
    <n v="86.73"/>
  </r>
  <r>
    <s v="ID07561"/>
    <x v="210"/>
    <x v="0"/>
    <s v="Boston"/>
    <x v="2"/>
    <x v="3"/>
    <n v="40"/>
    <n v="2.1800000000000002"/>
    <n v="87.2"/>
  </r>
  <r>
    <s v="ID07562"/>
    <x v="211"/>
    <x v="0"/>
    <s v="Boston"/>
    <x v="0"/>
    <x v="0"/>
    <n v="31"/>
    <n v="1.77"/>
    <n v="54.87"/>
  </r>
  <r>
    <s v="ID07563"/>
    <x v="212"/>
    <x v="0"/>
    <s v="Boston"/>
    <x v="3"/>
    <x v="7"/>
    <n v="21"/>
    <n v="3.1500000000000004"/>
    <n v="66.150000000000006"/>
  </r>
  <r>
    <s v="ID07564"/>
    <x v="213"/>
    <x v="1"/>
    <s v="Los Angeles"/>
    <x v="0"/>
    <x v="6"/>
    <n v="43"/>
    <n v="1.8699999999999999"/>
    <n v="80.41"/>
  </r>
  <r>
    <s v="ID07565"/>
    <x v="214"/>
    <x v="1"/>
    <s v="Los Angeles"/>
    <x v="2"/>
    <x v="5"/>
    <n v="47"/>
    <n v="2.84"/>
    <n v="133.47999999999999"/>
  </r>
  <r>
    <s v="ID07566"/>
    <x v="215"/>
    <x v="0"/>
    <s v="New York"/>
    <x v="2"/>
    <x v="3"/>
    <n v="175"/>
    <n v="2.1800000000000002"/>
    <n v="381.5"/>
  </r>
  <r>
    <s v="ID07567"/>
    <x v="216"/>
    <x v="0"/>
    <s v="New York"/>
    <x v="2"/>
    <x v="2"/>
    <n v="23"/>
    <n v="1.8699999999999999"/>
    <n v="43.01"/>
  </r>
  <r>
    <s v="ID07568"/>
    <x v="217"/>
    <x v="1"/>
    <s v="San Diego"/>
    <x v="0"/>
    <x v="0"/>
    <n v="40"/>
    <n v="1.77"/>
    <n v="70.8"/>
  </r>
  <r>
    <s v="ID07569"/>
    <x v="218"/>
    <x v="0"/>
    <s v="Boston"/>
    <x v="2"/>
    <x v="3"/>
    <n v="87"/>
    <n v="2.1800000000000002"/>
    <n v="189.66000000000003"/>
  </r>
  <r>
    <s v="ID07570"/>
    <x v="219"/>
    <x v="0"/>
    <s v="Boston"/>
    <x v="0"/>
    <x v="0"/>
    <n v="43"/>
    <n v="1.77"/>
    <n v="76.11"/>
  </r>
  <r>
    <s v="ID07571"/>
    <x v="220"/>
    <x v="0"/>
    <s v="Boston"/>
    <x v="1"/>
    <x v="1"/>
    <n v="30"/>
    <n v="3.49"/>
    <n v="104.7"/>
  </r>
  <r>
    <s v="ID07572"/>
    <x v="221"/>
    <x v="1"/>
    <s v="Los Angeles"/>
    <x v="0"/>
    <x v="0"/>
    <n v="35"/>
    <n v="1.77"/>
    <n v="61.95"/>
  </r>
  <r>
    <s v="ID07573"/>
    <x v="222"/>
    <x v="0"/>
    <s v="New York"/>
    <x v="0"/>
    <x v="6"/>
    <n v="57"/>
    <n v="1.87"/>
    <n v="106.59"/>
  </r>
  <r>
    <s v="ID07574"/>
    <x v="223"/>
    <x v="0"/>
    <s v="New York"/>
    <x v="3"/>
    <x v="4"/>
    <n v="25"/>
    <n v="1.68"/>
    <n v="42"/>
  </r>
  <r>
    <s v="ID07575"/>
    <x v="224"/>
    <x v="1"/>
    <s v="San Diego"/>
    <x v="2"/>
    <x v="2"/>
    <n v="24"/>
    <n v="1.87"/>
    <n v="44.88"/>
  </r>
  <r>
    <s v="ID07576"/>
    <x v="225"/>
    <x v="0"/>
    <s v="Boston"/>
    <x v="0"/>
    <x v="6"/>
    <n v="83"/>
    <n v="1.87"/>
    <n v="155.21"/>
  </r>
  <r>
    <s v="ID07577"/>
    <x v="226"/>
    <x v="0"/>
    <s v="Boston"/>
    <x v="2"/>
    <x v="5"/>
    <n v="124"/>
    <n v="2.8400000000000003"/>
    <n v="352.16"/>
  </r>
  <r>
    <s v="ID07578"/>
    <x v="227"/>
    <x v="1"/>
    <s v="Los Angeles"/>
    <x v="0"/>
    <x v="0"/>
    <n v="137"/>
    <n v="1.77"/>
    <n v="242.49"/>
  </r>
  <r>
    <s v="ID07579"/>
    <x v="228"/>
    <x v="0"/>
    <s v="New York"/>
    <x v="2"/>
    <x v="3"/>
    <n v="146"/>
    <n v="2.1799999999999997"/>
    <n v="318.27999999999997"/>
  </r>
  <r>
    <s v="ID07580"/>
    <x v="229"/>
    <x v="0"/>
    <s v="New York"/>
    <x v="2"/>
    <x v="2"/>
    <n v="34"/>
    <n v="1.8699999999999999"/>
    <n v="63.58"/>
  </r>
  <r>
    <s v="ID07581"/>
    <x v="230"/>
    <x v="1"/>
    <s v="San Diego"/>
    <x v="0"/>
    <x v="0"/>
    <n v="20"/>
    <n v="1.77"/>
    <n v="35.4"/>
  </r>
  <r>
    <s v="ID07582"/>
    <x v="231"/>
    <x v="0"/>
    <s v="Boston"/>
    <x v="2"/>
    <x v="3"/>
    <n v="139"/>
    <n v="2.1799999999999997"/>
    <n v="303.02"/>
  </r>
  <r>
    <s v="ID07583"/>
    <x v="232"/>
    <x v="0"/>
    <s v="Boston"/>
    <x v="2"/>
    <x v="2"/>
    <n v="211"/>
    <n v="1.8699999999999999"/>
    <n v="394.57"/>
  </r>
  <r>
    <s v="ID07584"/>
    <x v="233"/>
    <x v="0"/>
    <s v="Boston"/>
    <x v="1"/>
    <x v="1"/>
    <n v="20"/>
    <n v="3.4899999999999998"/>
    <n v="69.8"/>
  </r>
  <r>
    <s v="ID07585"/>
    <x v="234"/>
    <x v="1"/>
    <s v="Los Angeles"/>
    <x v="0"/>
    <x v="6"/>
    <n v="42"/>
    <n v="1.87"/>
    <n v="78.540000000000006"/>
  </r>
  <r>
    <s v="ID07586"/>
    <x v="235"/>
    <x v="1"/>
    <s v="Los Angeles"/>
    <x v="2"/>
    <x v="5"/>
    <n v="100"/>
    <n v="2.84"/>
    <n v="284"/>
  </r>
  <r>
    <s v="ID07587"/>
    <x v="236"/>
    <x v="0"/>
    <s v="New York"/>
    <x v="0"/>
    <x v="0"/>
    <n v="38"/>
    <n v="1.7700000000000002"/>
    <n v="67.260000000000005"/>
  </r>
  <r>
    <s v="ID07588"/>
    <x v="237"/>
    <x v="0"/>
    <s v="New York"/>
    <x v="1"/>
    <x v="1"/>
    <n v="25"/>
    <n v="3.49"/>
    <n v="87.25"/>
  </r>
  <r>
    <s v="ID07589"/>
    <x v="238"/>
    <x v="1"/>
    <s v="San Diego"/>
    <x v="2"/>
    <x v="2"/>
    <n v="96"/>
    <n v="1.87"/>
    <n v="179.52"/>
  </r>
  <r>
    <s v="ID07590"/>
    <x v="239"/>
    <x v="0"/>
    <s v="Boston"/>
    <x v="2"/>
    <x v="3"/>
    <n v="34"/>
    <n v="2.1800000000000002"/>
    <n v="74.12"/>
  </r>
  <r>
    <s v="ID07591"/>
    <x v="240"/>
    <x v="0"/>
    <s v="Boston"/>
    <x v="2"/>
    <x v="2"/>
    <n v="245"/>
    <n v="1.8699999999999999"/>
    <n v="458.15"/>
  </r>
  <r>
    <s v="ID07592"/>
    <x v="241"/>
    <x v="0"/>
    <s v="Boston"/>
    <x v="1"/>
    <x v="1"/>
    <n v="30"/>
    <n v="3.49"/>
    <n v="104.7"/>
  </r>
  <r>
    <s v="ID07593"/>
    <x v="242"/>
    <x v="1"/>
    <s v="Los Angeles"/>
    <x v="0"/>
    <x v="6"/>
    <n v="30"/>
    <n v="1.87"/>
    <n v="56.1"/>
  </r>
  <r>
    <s v="ID07594"/>
    <x v="243"/>
    <x v="1"/>
    <s v="Los Angeles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G17:J28" firstHeaderRow="1" firstDataRow="2" firstDataCol="1"/>
  <pivotFields count="9">
    <pivotField showAll="0"/>
    <pivotField numFmtId="165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/>
  </dataFields>
  <formats count="2">
    <format dxfId="5">
      <pivotArea type="all" dataOnly="0" outline="0" fieldPosition="0"/>
    </format>
    <format dxfId="0">
      <pivotArea type="all" dataOnly="0" outline="0" fieldPosition="0"/>
    </format>
  </format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B4:E14" firstHeaderRow="0" firstDataRow="1" firstDataCol="1"/>
  <pivotFields count="9">
    <pivotField showAll="0"/>
    <pivotField numFmtId="165"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6" baseField="0" baseItem="0"/>
    <dataField name="Sum of UnitPrice" fld="7" baseField="0" baseItem="0"/>
    <dataField name="Sum of TotalPrice" fld="8" baseField="0" baseItem="0"/>
  </dataFields>
  <formats count="2">
    <format dxfId="7">
      <pivotArea type="all" dataOnly="0" outline="0" fieldPosition="0"/>
    </format>
    <format dxfId="2">
      <pivotArea type="all" dataOnly="0" outline="0" fieldPosition="0"/>
    </format>
  </format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J4:K9" firstHeaderRow="1" firstDataRow="1" firstDataCol="1"/>
  <pivotFields count="9">
    <pivotField showAll="0"/>
    <pivotField numFmtId="165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formats count="2">
    <format dxfId="8">
      <pivotArea type="all" dataOnly="0" outline="0" fieldPosition="0"/>
    </format>
    <format dxfId="3">
      <pivotArea type="all" dataOnly="0" outline="0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0">
  <location ref="B17:E31" firstHeaderRow="1" firstDataRow="2" firstDataCol="1"/>
  <pivotFields count="9"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/>
  </dataFields>
  <formats count="2">
    <format dxfId="6">
      <pivotArea type="all" dataOnly="0" outline="0" fieldPosition="0"/>
    </format>
    <format dxfId="1">
      <pivotArea type="all" dataOnly="0" outline="0" fieldPosition="0"/>
    </format>
  </formats>
  <chartFormats count="2"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G4:H10" firstHeaderRow="1" firstDataRow="1" firstDataCol="1"/>
  <pivotFields count="9">
    <pivotField showAll="0"/>
    <pivotField numFmtId="165" showAll="0"/>
    <pivotField showAll="0"/>
    <pivotField showAll="0"/>
    <pivotField showAll="0"/>
    <pivotField axis="axisRow" showAll="0" measureFilter="1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6">
    <i>
      <x v="3"/>
    </i>
    <i>
      <x v="5"/>
    </i>
    <i>
      <x/>
    </i>
    <i>
      <x v="4"/>
    </i>
    <i>
      <x v="8"/>
    </i>
    <i t="grand">
      <x/>
    </i>
  </rowItems>
  <colItems count="1">
    <i/>
  </colItems>
  <dataFields count="1">
    <dataField name="Sum of TotalPrice" fld="8" baseField="0" baseItem="0"/>
  </dataFields>
  <formats count="2">
    <format dxfId="9">
      <pivotArea type="all" dataOnly="0" outline="0" fieldPosition="0"/>
    </format>
    <format dxfId="4">
      <pivotArea type="all" dataOnly="0" outline="0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I245" totalsRowShown="0">
  <autoFilter ref="A1:I245"/>
  <sortState ref="B2:I245">
    <sortCondition ref="B2"/>
  </sortState>
  <tableColumns count="9">
    <tableColumn id="8" name="ID" dataDxfId="13"/>
    <tableColumn id="1" name="Date" dataDxfId="12"/>
    <tableColumn id="2" name="Region"/>
    <tableColumn id="3" name="City"/>
    <tableColumn id="5" name="Category"/>
    <tableColumn id="6" name="Product"/>
    <tableColumn id="7" name="Qty"/>
    <tableColumn id="4" name="UnitPrice" dataDxfId="11"/>
    <tableColumn id="14" name="TotalPrice" dataDxfId="1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90" zoomScaleNormal="90" workbookViewId="0">
      <selection activeCell="W4" sqref="W4"/>
    </sheetView>
  </sheetViews>
  <sheetFormatPr defaultRowHeight="15.6" x14ac:dyDescent="0.3"/>
  <sheetData>
    <row r="1" spans="1:22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</sheetData>
  <mergeCells count="2">
    <mergeCell ref="A1:U31"/>
    <mergeCell ref="V1:V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1"/>
  <sheetViews>
    <sheetView workbookViewId="0">
      <selection activeCell="J12" sqref="J12"/>
    </sheetView>
  </sheetViews>
  <sheetFormatPr defaultRowHeight="15.6" x14ac:dyDescent="0.3"/>
  <cols>
    <col min="1" max="1" width="13.69921875" bestFit="1" customWidth="1"/>
    <col min="2" max="3" width="15.69921875" bestFit="1" customWidth="1"/>
    <col min="5" max="5" width="10.8984375" bestFit="1" customWidth="1"/>
    <col min="6" max="7" width="15.69921875" bestFit="1" customWidth="1"/>
    <col min="8" max="8" width="15.19921875" bestFit="1" customWidth="1"/>
    <col min="9" max="9" width="12.296875" bestFit="1" customWidth="1"/>
    <col min="10" max="10" width="10.8984375" bestFit="1" customWidth="1"/>
    <col min="11" max="11" width="15.69921875" bestFit="1" customWidth="1"/>
    <col min="15" max="15" width="15.69921875" bestFit="1" customWidth="1"/>
    <col min="16" max="16" width="10.8984375" bestFit="1" customWidth="1"/>
  </cols>
  <sheetData>
    <row r="4" spans="2:11" x14ac:dyDescent="0.3">
      <c r="B4" s="6" t="s">
        <v>275</v>
      </c>
      <c r="C4" s="7" t="s">
        <v>273</v>
      </c>
      <c r="D4" s="7" t="s">
        <v>289</v>
      </c>
      <c r="E4" s="7" t="s">
        <v>274</v>
      </c>
      <c r="G4" s="6" t="s">
        <v>275</v>
      </c>
      <c r="H4" s="7" t="s">
        <v>274</v>
      </c>
      <c r="J4" s="6" t="s">
        <v>275</v>
      </c>
      <c r="K4" s="7" t="s">
        <v>274</v>
      </c>
    </row>
    <row r="5" spans="2:11" x14ac:dyDescent="0.3">
      <c r="B5" s="7" t="s">
        <v>7</v>
      </c>
      <c r="C5" s="8">
        <v>2445</v>
      </c>
      <c r="D5" s="8">
        <v>67.580000000000013</v>
      </c>
      <c r="E5" s="8">
        <v>5330.0999999999995</v>
      </c>
      <c r="G5" s="7" t="s">
        <v>11</v>
      </c>
      <c r="H5" s="8">
        <v>7410.9900000000007</v>
      </c>
      <c r="J5" s="7" t="s">
        <v>8</v>
      </c>
      <c r="K5" s="8">
        <v>10535.570000000002</v>
      </c>
    </row>
    <row r="6" spans="2:11" x14ac:dyDescent="0.3">
      <c r="B6" s="7" t="s">
        <v>9</v>
      </c>
      <c r="C6" s="8">
        <v>79</v>
      </c>
      <c r="D6" s="8">
        <v>6.8100000000000005</v>
      </c>
      <c r="E6" s="8">
        <v>179.32999999999998</v>
      </c>
      <c r="G6" s="7" t="s">
        <v>14</v>
      </c>
      <c r="H6" s="8">
        <v>7310.1599999999989</v>
      </c>
      <c r="J6" s="7" t="s">
        <v>12</v>
      </c>
      <c r="K6" s="8">
        <v>17212.41</v>
      </c>
    </row>
    <row r="7" spans="2:11" x14ac:dyDescent="0.3">
      <c r="B7" s="7" t="s">
        <v>10</v>
      </c>
      <c r="C7" s="8">
        <v>1575</v>
      </c>
      <c r="D7" s="8">
        <v>50.489999999999981</v>
      </c>
      <c r="E7" s="8">
        <v>2945.25</v>
      </c>
      <c r="G7" s="7" t="s">
        <v>7</v>
      </c>
      <c r="H7" s="8">
        <v>5330.0999999999995</v>
      </c>
      <c r="J7" s="7" t="s">
        <v>21</v>
      </c>
      <c r="K7" s="8">
        <v>3339.9299999999994</v>
      </c>
    </row>
    <row r="8" spans="2:11" x14ac:dyDescent="0.3">
      <c r="B8" s="7" t="s">
        <v>11</v>
      </c>
      <c r="C8" s="8">
        <v>4187</v>
      </c>
      <c r="D8" s="8">
        <v>113.27999999999994</v>
      </c>
      <c r="E8" s="8">
        <v>7410.9900000000007</v>
      </c>
      <c r="G8" s="7" t="s">
        <v>13</v>
      </c>
      <c r="H8" s="8">
        <v>4572.1500000000005</v>
      </c>
      <c r="J8" s="7" t="s">
        <v>15</v>
      </c>
      <c r="K8" s="8">
        <v>2237.67</v>
      </c>
    </row>
    <row r="9" spans="2:11" x14ac:dyDescent="0.3">
      <c r="B9" s="7" t="s">
        <v>13</v>
      </c>
      <c r="C9" s="8">
        <v>2445</v>
      </c>
      <c r="D9" s="8">
        <v>61.709999999999965</v>
      </c>
      <c r="E9" s="8">
        <v>4572.1500000000005</v>
      </c>
      <c r="G9" s="7" t="s">
        <v>22</v>
      </c>
      <c r="H9" s="8">
        <v>3339.9299999999994</v>
      </c>
      <c r="J9" s="7" t="s">
        <v>272</v>
      </c>
      <c r="K9" s="8">
        <v>33325.58</v>
      </c>
    </row>
    <row r="10" spans="2:11" x14ac:dyDescent="0.3">
      <c r="B10" s="7" t="s">
        <v>14</v>
      </c>
      <c r="C10" s="8">
        <v>2574</v>
      </c>
      <c r="D10" s="8">
        <v>88.040000000000063</v>
      </c>
      <c r="E10" s="8">
        <v>7310.1599999999989</v>
      </c>
      <c r="G10" s="7" t="s">
        <v>272</v>
      </c>
      <c r="H10" s="8">
        <v>27963.33</v>
      </c>
    </row>
    <row r="11" spans="2:11" x14ac:dyDescent="0.3">
      <c r="B11" s="7" t="s">
        <v>16</v>
      </c>
      <c r="C11" s="8">
        <v>994</v>
      </c>
      <c r="D11" s="8">
        <v>36.299999999999997</v>
      </c>
      <c r="E11" s="8">
        <v>1651.7700000000002</v>
      </c>
    </row>
    <row r="12" spans="2:11" x14ac:dyDescent="0.3">
      <c r="B12" s="7" t="s">
        <v>23</v>
      </c>
      <c r="C12" s="8">
        <v>186</v>
      </c>
      <c r="D12" s="8">
        <v>22.049999999999997</v>
      </c>
      <c r="E12" s="8">
        <v>585.9</v>
      </c>
    </row>
    <row r="13" spans="2:11" x14ac:dyDescent="0.3">
      <c r="B13" s="7" t="s">
        <v>22</v>
      </c>
      <c r="C13" s="8">
        <v>957</v>
      </c>
      <c r="D13" s="8">
        <v>90.739999999999981</v>
      </c>
      <c r="E13" s="8">
        <v>3339.9299999999994</v>
      </c>
    </row>
    <row r="14" spans="2:11" x14ac:dyDescent="0.3">
      <c r="B14" s="7" t="s">
        <v>272</v>
      </c>
      <c r="C14" s="8">
        <v>15442</v>
      </c>
      <c r="D14" s="8">
        <v>537</v>
      </c>
      <c r="E14" s="8">
        <v>33325.58</v>
      </c>
    </row>
    <row r="17" spans="2:10" x14ac:dyDescent="0.3">
      <c r="B17" s="6" t="s">
        <v>274</v>
      </c>
      <c r="C17" s="6" t="s">
        <v>276</v>
      </c>
      <c r="D17" s="7"/>
      <c r="E17" s="7"/>
      <c r="G17" s="6" t="s">
        <v>274</v>
      </c>
      <c r="H17" s="6" t="s">
        <v>276</v>
      </c>
      <c r="I17" s="7"/>
      <c r="J17" s="7"/>
    </row>
    <row r="18" spans="2:10" x14ac:dyDescent="0.3">
      <c r="B18" s="6" t="s">
        <v>275</v>
      </c>
      <c r="C18" s="7" t="s">
        <v>5</v>
      </c>
      <c r="D18" s="7" t="s">
        <v>18</v>
      </c>
      <c r="E18" s="7" t="s">
        <v>272</v>
      </c>
      <c r="G18" s="6" t="s">
        <v>275</v>
      </c>
      <c r="H18" s="7" t="s">
        <v>5</v>
      </c>
      <c r="I18" s="7" t="s">
        <v>18</v>
      </c>
      <c r="J18" s="7" t="s">
        <v>272</v>
      </c>
    </row>
    <row r="19" spans="2:10" x14ac:dyDescent="0.3">
      <c r="B19" s="9" t="s">
        <v>277</v>
      </c>
      <c r="C19" s="8">
        <v>2272.0699999999997</v>
      </c>
      <c r="D19" s="8">
        <v>669.04000000000008</v>
      </c>
      <c r="E19" s="8">
        <v>2941.1099999999997</v>
      </c>
      <c r="G19" s="7" t="s">
        <v>7</v>
      </c>
      <c r="H19" s="8">
        <v>3943.6199999999994</v>
      </c>
      <c r="I19" s="8">
        <v>1386.48</v>
      </c>
      <c r="J19" s="8">
        <v>5330.0999999999995</v>
      </c>
    </row>
    <row r="20" spans="2:10" x14ac:dyDescent="0.3">
      <c r="B20" s="9" t="s">
        <v>278</v>
      </c>
      <c r="C20" s="8">
        <v>1029.7</v>
      </c>
      <c r="D20" s="8">
        <v>1021.76</v>
      </c>
      <c r="E20" s="8">
        <v>2051.46</v>
      </c>
      <c r="G20" s="7" t="s">
        <v>9</v>
      </c>
      <c r="H20" s="8">
        <v>179.32999999999998</v>
      </c>
      <c r="I20" s="8"/>
      <c r="J20" s="8">
        <v>179.32999999999998</v>
      </c>
    </row>
    <row r="21" spans="2:10" x14ac:dyDescent="0.3">
      <c r="B21" s="9" t="s">
        <v>279</v>
      </c>
      <c r="C21" s="8">
        <v>2266.15</v>
      </c>
      <c r="D21" s="8">
        <v>786.40000000000009</v>
      </c>
      <c r="E21" s="8">
        <v>3052.55</v>
      </c>
      <c r="G21" s="7" t="s">
        <v>10</v>
      </c>
      <c r="H21" s="8">
        <v>1926.1000000000001</v>
      </c>
      <c r="I21" s="8">
        <v>1019.15</v>
      </c>
      <c r="J21" s="8">
        <v>2945.25</v>
      </c>
    </row>
    <row r="22" spans="2:10" x14ac:dyDescent="0.3">
      <c r="B22" s="9" t="s">
        <v>280</v>
      </c>
      <c r="C22" s="8">
        <v>1722.6799999999998</v>
      </c>
      <c r="D22" s="8">
        <v>866.07999999999993</v>
      </c>
      <c r="E22" s="8">
        <v>2588.7599999999998</v>
      </c>
      <c r="G22" s="7" t="s">
        <v>11</v>
      </c>
      <c r="H22" s="8">
        <v>4249.7700000000004</v>
      </c>
      <c r="I22" s="8">
        <v>3161.2200000000007</v>
      </c>
      <c r="J22" s="8">
        <v>7410.9900000000016</v>
      </c>
    </row>
    <row r="23" spans="2:10" x14ac:dyDescent="0.3">
      <c r="B23" s="9" t="s">
        <v>281</v>
      </c>
      <c r="C23" s="8">
        <v>1582.7000000000003</v>
      </c>
      <c r="D23" s="8">
        <v>1051.71</v>
      </c>
      <c r="E23" s="8">
        <v>2634.4100000000003</v>
      </c>
      <c r="G23" s="7" t="s">
        <v>13</v>
      </c>
      <c r="H23" s="8">
        <v>2079.4399999999996</v>
      </c>
      <c r="I23" s="8">
        <v>2492.7099999999996</v>
      </c>
      <c r="J23" s="8">
        <v>4572.1499999999996</v>
      </c>
    </row>
    <row r="24" spans="2:10" x14ac:dyDescent="0.3">
      <c r="B24" s="9" t="s">
        <v>282</v>
      </c>
      <c r="C24" s="8">
        <v>1675.73</v>
      </c>
      <c r="D24" s="8">
        <v>1752.4999999999998</v>
      </c>
      <c r="E24" s="8">
        <v>3428.2299999999996</v>
      </c>
      <c r="G24" s="7" t="s">
        <v>14</v>
      </c>
      <c r="H24" s="8">
        <v>4660.4399999999996</v>
      </c>
      <c r="I24" s="8">
        <v>2649.72</v>
      </c>
      <c r="J24" s="8">
        <v>7310.16</v>
      </c>
    </row>
    <row r="25" spans="2:10" x14ac:dyDescent="0.3">
      <c r="B25" s="9" t="s">
        <v>283</v>
      </c>
      <c r="C25" s="8">
        <v>1131.2099999999998</v>
      </c>
      <c r="D25" s="8">
        <v>981.31</v>
      </c>
      <c r="E25" s="8">
        <v>2112.5199999999995</v>
      </c>
      <c r="G25" s="7" t="s">
        <v>16</v>
      </c>
      <c r="H25" s="8">
        <v>873.93000000000018</v>
      </c>
      <c r="I25" s="8">
        <v>777.83999999999992</v>
      </c>
      <c r="J25" s="8">
        <v>1651.77</v>
      </c>
    </row>
    <row r="26" spans="2:10" x14ac:dyDescent="0.3">
      <c r="B26" s="9" t="s">
        <v>284</v>
      </c>
      <c r="C26" s="8">
        <v>1788.48</v>
      </c>
      <c r="D26" s="8">
        <v>917.45999999999981</v>
      </c>
      <c r="E26" s="8">
        <v>2705.9399999999996</v>
      </c>
      <c r="G26" s="7" t="s">
        <v>23</v>
      </c>
      <c r="H26" s="8">
        <v>585.9</v>
      </c>
      <c r="I26" s="8"/>
      <c r="J26" s="8">
        <v>585.9</v>
      </c>
    </row>
    <row r="27" spans="2:10" x14ac:dyDescent="0.3">
      <c r="B27" s="9" t="s">
        <v>285</v>
      </c>
      <c r="C27" s="8">
        <v>1568.3599999999997</v>
      </c>
      <c r="D27" s="8">
        <v>781.36</v>
      </c>
      <c r="E27" s="8">
        <v>2349.7199999999998</v>
      </c>
      <c r="G27" s="7" t="s">
        <v>22</v>
      </c>
      <c r="H27" s="8">
        <v>3025.83</v>
      </c>
      <c r="I27" s="8">
        <v>314.10000000000002</v>
      </c>
      <c r="J27" s="8">
        <v>3339.93</v>
      </c>
    </row>
    <row r="28" spans="2:10" x14ac:dyDescent="0.3">
      <c r="B28" s="9" t="s">
        <v>286</v>
      </c>
      <c r="C28" s="8">
        <v>2401.42</v>
      </c>
      <c r="D28" s="8">
        <v>644.36</v>
      </c>
      <c r="E28" s="8">
        <v>3045.78</v>
      </c>
      <c r="G28" s="7" t="s">
        <v>272</v>
      </c>
      <c r="H28" s="8">
        <v>21524.36</v>
      </c>
      <c r="I28" s="8">
        <v>11801.22</v>
      </c>
      <c r="J28" s="8">
        <v>33325.58</v>
      </c>
    </row>
    <row r="29" spans="2:10" x14ac:dyDescent="0.3">
      <c r="B29" s="9" t="s">
        <v>287</v>
      </c>
      <c r="C29" s="8">
        <v>2377.6600000000003</v>
      </c>
      <c r="D29" s="8">
        <v>913.19999999999993</v>
      </c>
      <c r="E29" s="8">
        <v>3290.86</v>
      </c>
    </row>
    <row r="30" spans="2:10" x14ac:dyDescent="0.3">
      <c r="B30" s="9" t="s">
        <v>288</v>
      </c>
      <c r="C30" s="8">
        <v>1708.2</v>
      </c>
      <c r="D30" s="8">
        <v>1416.04</v>
      </c>
      <c r="E30" s="8">
        <v>3124.24</v>
      </c>
    </row>
    <row r="31" spans="2:10" x14ac:dyDescent="0.3">
      <c r="B31" s="9" t="s">
        <v>272</v>
      </c>
      <c r="C31" s="8">
        <v>21524.36</v>
      </c>
      <c r="D31" s="8">
        <v>11801.220000000001</v>
      </c>
      <c r="E31" s="8">
        <v>33325.579999999994</v>
      </c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45"/>
  <sheetViews>
    <sheetView showGridLines="0" zoomScale="110" zoomScaleNormal="110" zoomScaleSheetLayoutView="80" workbookViewId="0">
      <pane ySplit="1" topLeftCell="A2" activePane="bottomLeft" state="frozen"/>
      <selection activeCell="C15" sqref="C15"/>
      <selection pane="bottomLeft" activeCell="M9" sqref="M9"/>
    </sheetView>
  </sheetViews>
  <sheetFormatPr defaultRowHeight="15.6" x14ac:dyDescent="0.3"/>
  <cols>
    <col min="1" max="1" width="7.69921875" style="1" customWidth="1"/>
    <col min="2" max="2" width="7" style="1" bestFit="1" customWidth="1"/>
    <col min="3" max="3" width="6" customWidth="1"/>
    <col min="4" max="4" width="9.59765625" customWidth="1"/>
    <col min="5" max="5" width="8.8984375" customWidth="1"/>
    <col min="6" max="6" width="10.59765625" customWidth="1"/>
    <col min="7" max="7" width="6" bestFit="1" customWidth="1"/>
    <col min="8" max="8" width="6.398437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Dashboard</vt:lpstr>
      <vt:lpstr>Inputs</vt:lpstr>
      <vt:lpstr>FoodSales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Anjali Babu</cp:lastModifiedBy>
  <cp:lastPrinted>2013-05-31T18:56:13Z</cp:lastPrinted>
  <dcterms:created xsi:type="dcterms:W3CDTF">2007-08-07T00:48:59Z</dcterms:created>
  <dcterms:modified xsi:type="dcterms:W3CDTF">2024-01-14T15:45:52Z</dcterms:modified>
</cp:coreProperties>
</file>