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10"/>
  </bookViews>
  <sheets>
    <sheet name="Schema" sheetId="8" r:id="rId1"/>
    <sheet name="products" sheetId="1" r:id="rId2"/>
    <sheet name="units" sheetId="6" r:id="rId3"/>
    <sheet name="vendors" sheetId="7" r:id="rId4"/>
    <sheet name="products_inventory" sheetId="2" r:id="rId5"/>
    <sheet name="purchase_history" sheetId="3" r:id="rId6"/>
    <sheet name="sale_history" sheetId="4" r:id="rId7"/>
    <sheet name="product_summary" sheetId="5" r:id="rId8"/>
  </sheets>
  <calcPr calcId="144525"/>
</workbook>
</file>

<file path=xl/sharedStrings.xml><?xml version="1.0" encoding="utf-8"?>
<sst xmlns="http://schemas.openxmlformats.org/spreadsheetml/2006/main" count="181" uniqueCount="65">
  <si>
    <t>products</t>
  </si>
  <si>
    <t>DIM</t>
  </si>
  <si>
    <t>units</t>
  </si>
  <si>
    <t>product_id</t>
  </si>
  <si>
    <t>product_name</t>
  </si>
  <si>
    <t>unit_id</t>
  </si>
  <si>
    <t>unit</t>
  </si>
  <si>
    <t>Cement</t>
  </si>
  <si>
    <t>Kilogram</t>
  </si>
  <si>
    <t>m-sand</t>
  </si>
  <si>
    <t>Meter</t>
  </si>
  <si>
    <t>Steel</t>
  </si>
  <si>
    <t>Square meter</t>
  </si>
  <si>
    <t>Pipe</t>
  </si>
  <si>
    <t>Feet</t>
  </si>
  <si>
    <t>Hollow Bricks</t>
  </si>
  <si>
    <t>Square feet</t>
  </si>
  <si>
    <t>Tonne</t>
  </si>
  <si>
    <t>Piece</t>
  </si>
  <si>
    <t>products_inventory</t>
  </si>
  <si>
    <t>FACT</t>
  </si>
  <si>
    <t>purchase_history</t>
  </si>
  <si>
    <t>pi_id</t>
  </si>
  <si>
    <t>vendor_id</t>
  </si>
  <si>
    <t>qty</t>
  </si>
  <si>
    <t>last_modified_date</t>
  </si>
  <si>
    <t>ph_id</t>
  </si>
  <si>
    <t>price_per_unit</t>
  </si>
  <si>
    <t>total_price</t>
  </si>
  <si>
    <t>purchase_date_time</t>
  </si>
  <si>
    <t>`2/17/2023 11:53:00 AM</t>
  </si>
  <si>
    <t>sale_history</t>
  </si>
  <si>
    <t>product_summary</t>
  </si>
  <si>
    <t>sh_id</t>
  </si>
  <si>
    <t>sale_date_time</t>
  </si>
  <si>
    <t>ps_id</t>
  </si>
  <si>
    <t>date</t>
  </si>
  <si>
    <t>opening_stock</t>
  </si>
  <si>
    <t>closing_stock</t>
  </si>
  <si>
    <t>total_purchase_rate</t>
  </si>
  <si>
    <t>total_sale_rate</t>
  </si>
  <si>
    <t>`2/17/2023 14:53:00</t>
  </si>
  <si>
    <t>`2/18/2023 10:01:01</t>
  </si>
  <si>
    <t>`2/18/2023 10:10:01</t>
  </si>
  <si>
    <t>`2/18/2023 11:37:23</t>
  </si>
  <si>
    <t>`2/18/2023 14:32:01</t>
  </si>
  <si>
    <t>`2/18/2023 14:47:01</t>
  </si>
  <si>
    <t>Table Name</t>
  </si>
  <si>
    <t>Primary Key</t>
  </si>
  <si>
    <t>INSERT INTO products (product_id, product_name,vendor)
VALUES(m-sand,ambuja);</t>
  </si>
  <si>
    <t>22:58:14	INSERT INTO products (product_id,product_name,vendor) VALUES(1,Cement,Ultratech)	Error Code: 1046. No database selected Select the default DB to be used by double-clicking its name in the SCHEMAS list in the sidebar.	0.000 sec</t>
  </si>
  <si>
    <t>vendors</t>
  </si>
  <si>
    <t>vendor_name</t>
  </si>
  <si>
    <t>UltraTech</t>
  </si>
  <si>
    <t>TATA</t>
  </si>
  <si>
    <t>Dalmia</t>
  </si>
  <si>
    <t>Finolex</t>
  </si>
  <si>
    <t>Amman TMT</t>
  </si>
  <si>
    <t>JSW</t>
  </si>
  <si>
    <t>Table name</t>
  </si>
  <si>
    <t>Foreign Key</t>
  </si>
  <si>
    <t>products.product_id</t>
  </si>
  <si>
    <t>vendors.vendor_id</t>
  </si>
  <si>
    <t>units.unit_id</t>
  </si>
  <si>
    <t>products_inventory.pi_id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</si>
</sst>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dd/mmm/yy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P34"/>
  <sheetViews>
    <sheetView tabSelected="1" zoomScale="70" zoomScaleNormal="70" topLeftCell="A11" workbookViewId="0">
      <selection activeCell="I37" sqref="I37"/>
    </sheetView>
  </sheetViews>
  <sheetFormatPr defaultColWidth="9" defaultRowHeight="14.5"/>
  <cols>
    <col min="3" max="3" width="17.2181818181818" customWidth="1"/>
    <col min="4" max="4" width="14.2181818181818" customWidth="1"/>
    <col min="5" max="5" width="12.8909090909091" customWidth="1"/>
    <col min="6" max="6" width="13.7818181818182" customWidth="1"/>
    <col min="7" max="7" width="17.4454545454545" customWidth="1"/>
    <col min="8" max="8" width="18.4454545454545" customWidth="1"/>
    <col min="10" max="10" width="16.2181818181818" customWidth="1"/>
    <col min="11" max="11" width="5.33636363636364" customWidth="1"/>
    <col min="12" max="12" width="9.44545454545455" customWidth="1"/>
    <col min="13" max="13" width="14.1090909090909" customWidth="1"/>
    <col min="14" max="14" width="14.2181818181818" customWidth="1"/>
    <col min="15" max="15" width="22.7818181818182" customWidth="1"/>
    <col min="16" max="16" width="21.8909090909091" customWidth="1"/>
    <col min="17" max="17" width="14.4454545454545" customWidth="1"/>
  </cols>
  <sheetData>
    <row r="2" spans="3:7">
      <c r="C2" s="10" t="s">
        <v>0</v>
      </c>
      <c r="D2" s="10" t="s">
        <v>1</v>
      </c>
      <c r="F2" s="10" t="s">
        <v>2</v>
      </c>
      <c r="G2" s="10" t="s">
        <v>1</v>
      </c>
    </row>
    <row r="3" spans="3:7">
      <c r="C3" s="3" t="s">
        <v>3</v>
      </c>
      <c r="D3" s="2" t="s">
        <v>4</v>
      </c>
      <c r="F3" s="3" t="s">
        <v>5</v>
      </c>
      <c r="G3" s="2" t="s">
        <v>6</v>
      </c>
    </row>
    <row r="4" spans="3:7">
      <c r="C4" s="5">
        <v>1</v>
      </c>
      <c r="D4" s="5" t="s">
        <v>7</v>
      </c>
      <c r="F4" s="5">
        <v>1</v>
      </c>
      <c r="G4" s="7" t="s">
        <v>8</v>
      </c>
    </row>
    <row r="5" spans="3:7">
      <c r="C5" s="5">
        <v>2</v>
      </c>
      <c r="D5" s="7" t="s">
        <v>9</v>
      </c>
      <c r="F5" s="5">
        <v>2</v>
      </c>
      <c r="G5" s="7" t="s">
        <v>10</v>
      </c>
    </row>
    <row r="6" spans="3:7">
      <c r="C6" s="5">
        <v>3</v>
      </c>
      <c r="D6" s="7" t="s">
        <v>11</v>
      </c>
      <c r="F6" s="5">
        <v>3</v>
      </c>
      <c r="G6" s="7" t="s">
        <v>12</v>
      </c>
    </row>
    <row r="7" spans="3:7">
      <c r="C7" s="5">
        <v>4</v>
      </c>
      <c r="D7" s="7" t="s">
        <v>13</v>
      </c>
      <c r="F7" s="5">
        <v>4</v>
      </c>
      <c r="G7" s="7" t="s">
        <v>14</v>
      </c>
    </row>
    <row r="8" spans="3:7">
      <c r="C8" s="5">
        <v>5</v>
      </c>
      <c r="D8" s="7" t="s">
        <v>15</v>
      </c>
      <c r="F8" s="5">
        <v>5</v>
      </c>
      <c r="G8" s="7" t="s">
        <v>16</v>
      </c>
    </row>
    <row r="9" spans="6:7">
      <c r="F9" s="8">
        <v>6</v>
      </c>
      <c r="G9" s="7" t="s">
        <v>17</v>
      </c>
    </row>
    <row r="10" spans="6:7">
      <c r="F10" s="8">
        <v>7</v>
      </c>
      <c r="G10" s="7" t="s">
        <v>18</v>
      </c>
    </row>
    <row r="15" spans="3:11">
      <c r="C15" s="11" t="s">
        <v>19</v>
      </c>
      <c r="D15" s="11" t="s">
        <v>20</v>
      </c>
      <c r="J15" s="11" t="s">
        <v>21</v>
      </c>
      <c r="K15" s="11" t="s">
        <v>20</v>
      </c>
    </row>
    <row r="16" spans="3:15">
      <c r="C16" s="3" t="s">
        <v>22</v>
      </c>
      <c r="D16" s="2" t="s">
        <v>3</v>
      </c>
      <c r="E16" s="3" t="s">
        <v>23</v>
      </c>
      <c r="F16" s="3" t="s">
        <v>24</v>
      </c>
      <c r="G16" s="3" t="s">
        <v>5</v>
      </c>
      <c r="H16" s="2" t="s">
        <v>25</v>
      </c>
      <c r="J16" s="2" t="s">
        <v>26</v>
      </c>
      <c r="K16" s="3" t="s">
        <v>22</v>
      </c>
      <c r="L16" s="2" t="s">
        <v>24</v>
      </c>
      <c r="M16" s="2" t="s">
        <v>27</v>
      </c>
      <c r="N16" s="2" t="s">
        <v>28</v>
      </c>
      <c r="O16" s="2" t="s">
        <v>29</v>
      </c>
    </row>
    <row r="17" spans="3:15">
      <c r="C17" s="5">
        <v>1</v>
      </c>
      <c r="D17" s="5">
        <v>1</v>
      </c>
      <c r="E17" s="5">
        <v>1</v>
      </c>
      <c r="F17" s="5">
        <v>500</v>
      </c>
      <c r="G17" s="5">
        <v>1</v>
      </c>
      <c r="H17" s="6">
        <v>44974</v>
      </c>
      <c r="J17" s="5">
        <v>1</v>
      </c>
      <c r="K17" s="5">
        <v>1</v>
      </c>
      <c r="L17" s="5">
        <v>500</v>
      </c>
      <c r="M17" s="5">
        <v>15</v>
      </c>
      <c r="N17" s="5">
        <f>L17*M17</f>
        <v>7500</v>
      </c>
      <c r="O17" s="6" t="s">
        <v>30</v>
      </c>
    </row>
    <row r="18" spans="3:15">
      <c r="C18" s="5">
        <v>2</v>
      </c>
      <c r="D18" s="5">
        <v>2</v>
      </c>
      <c r="E18" s="5">
        <v>2</v>
      </c>
      <c r="F18" s="5">
        <v>3</v>
      </c>
      <c r="G18" s="5">
        <v>6</v>
      </c>
      <c r="H18" s="6">
        <v>44974</v>
      </c>
      <c r="J18" s="5">
        <v>2</v>
      </c>
      <c r="K18" s="5">
        <v>2</v>
      </c>
      <c r="L18" s="5">
        <v>3</v>
      </c>
      <c r="M18" s="5">
        <v>7000</v>
      </c>
      <c r="N18" s="5">
        <f>L18*M18</f>
        <v>21000</v>
      </c>
      <c r="O18" s="6" t="s">
        <v>30</v>
      </c>
    </row>
    <row r="19" spans="3:15">
      <c r="C19" s="5">
        <v>3</v>
      </c>
      <c r="D19" s="5">
        <v>3</v>
      </c>
      <c r="E19" s="5">
        <v>6</v>
      </c>
      <c r="F19" s="5">
        <v>500</v>
      </c>
      <c r="G19" s="5">
        <v>6</v>
      </c>
      <c r="H19" s="6">
        <v>44974</v>
      </c>
      <c r="J19" s="5">
        <v>3</v>
      </c>
      <c r="K19" s="5">
        <v>3</v>
      </c>
      <c r="L19" s="5">
        <v>500</v>
      </c>
      <c r="M19" s="5">
        <v>12000</v>
      </c>
      <c r="N19" s="5">
        <f>L19*M19</f>
        <v>6000000</v>
      </c>
      <c r="O19" s="6" t="s">
        <v>30</v>
      </c>
    </row>
    <row r="20" spans="3:15">
      <c r="C20" s="5">
        <v>4</v>
      </c>
      <c r="D20" s="5">
        <v>4</v>
      </c>
      <c r="E20" s="5">
        <v>4</v>
      </c>
      <c r="F20" s="5">
        <v>10</v>
      </c>
      <c r="G20" s="5">
        <v>2</v>
      </c>
      <c r="H20" s="6">
        <v>44974</v>
      </c>
      <c r="J20" s="5">
        <v>4</v>
      </c>
      <c r="K20" s="5">
        <v>4</v>
      </c>
      <c r="L20" s="5">
        <v>10</v>
      </c>
      <c r="M20" s="5">
        <v>5000</v>
      </c>
      <c r="N20" s="5">
        <f>L20*M20</f>
        <v>50000</v>
      </c>
      <c r="O20" s="6" t="s">
        <v>30</v>
      </c>
    </row>
    <row r="21" spans="3:15">
      <c r="C21" s="5">
        <v>5</v>
      </c>
      <c r="D21" s="5">
        <v>5</v>
      </c>
      <c r="E21" s="5">
        <v>5</v>
      </c>
      <c r="F21" s="5">
        <v>2000</v>
      </c>
      <c r="G21" s="5">
        <v>7</v>
      </c>
      <c r="H21" s="6">
        <v>44974</v>
      </c>
      <c r="J21" s="5">
        <v>5</v>
      </c>
      <c r="K21" s="5">
        <v>5</v>
      </c>
      <c r="L21" s="5">
        <v>2000</v>
      </c>
      <c r="M21" s="5">
        <v>40</v>
      </c>
      <c r="N21" s="5">
        <f>L21*M21</f>
        <v>80000</v>
      </c>
      <c r="O21" s="6" t="s">
        <v>30</v>
      </c>
    </row>
    <row r="23" spans="3:11">
      <c r="C23" s="11" t="s">
        <v>31</v>
      </c>
      <c r="D23" s="11" t="s">
        <v>20</v>
      </c>
      <c r="J23" s="11" t="s">
        <v>32</v>
      </c>
      <c r="K23" s="11" t="s">
        <v>20</v>
      </c>
    </row>
    <row r="24" spans="3:16">
      <c r="C24" s="2" t="s">
        <v>33</v>
      </c>
      <c r="D24" s="3" t="s">
        <v>22</v>
      </c>
      <c r="E24" s="2" t="s">
        <v>24</v>
      </c>
      <c r="F24" s="2" t="s">
        <v>27</v>
      </c>
      <c r="G24" s="2" t="s">
        <v>28</v>
      </c>
      <c r="H24" s="2" t="s">
        <v>34</v>
      </c>
      <c r="J24" s="2" t="s">
        <v>35</v>
      </c>
      <c r="K24" s="3" t="s">
        <v>22</v>
      </c>
      <c r="L24" s="2" t="s">
        <v>36</v>
      </c>
      <c r="M24" s="2" t="s">
        <v>37</v>
      </c>
      <c r="N24" s="2" t="s">
        <v>38</v>
      </c>
      <c r="O24" s="2" t="s">
        <v>39</v>
      </c>
      <c r="P24" s="2" t="s">
        <v>40</v>
      </c>
    </row>
    <row r="25" spans="3:16">
      <c r="C25" s="5">
        <v>1</v>
      </c>
      <c r="D25" s="5">
        <v>1</v>
      </c>
      <c r="E25" s="5">
        <v>25</v>
      </c>
      <c r="F25" s="5">
        <v>20</v>
      </c>
      <c r="G25" s="5">
        <f t="shared" ref="G25:G34" si="0">E25*F25</f>
        <v>500</v>
      </c>
      <c r="H25" s="6" t="s">
        <v>41</v>
      </c>
      <c r="J25" s="5">
        <v>1</v>
      </c>
      <c r="K25" s="5">
        <v>1</v>
      </c>
      <c r="L25" s="6">
        <v>44974</v>
      </c>
      <c r="M25" s="5">
        <v>0</v>
      </c>
      <c r="N25" s="5">
        <v>475</v>
      </c>
      <c r="O25" s="5">
        <v>7500</v>
      </c>
      <c r="P25" s="5">
        <v>500</v>
      </c>
    </row>
    <row r="26" spans="3:16">
      <c r="C26" s="5">
        <v>2</v>
      </c>
      <c r="D26" s="5">
        <v>2</v>
      </c>
      <c r="E26" s="5">
        <v>0.5</v>
      </c>
      <c r="F26" s="5">
        <v>9000</v>
      </c>
      <c r="G26" s="5">
        <f t="shared" si="0"/>
        <v>4500</v>
      </c>
      <c r="H26" s="6" t="s">
        <v>41</v>
      </c>
      <c r="J26" s="5">
        <v>2</v>
      </c>
      <c r="K26" s="5">
        <v>2</v>
      </c>
      <c r="L26" s="6">
        <v>44974</v>
      </c>
      <c r="M26" s="5">
        <v>0</v>
      </c>
      <c r="N26" s="5">
        <v>2.5</v>
      </c>
      <c r="O26" s="5">
        <v>21000</v>
      </c>
      <c r="P26" s="5">
        <v>4500</v>
      </c>
    </row>
    <row r="27" spans="3:16">
      <c r="C27" s="5">
        <v>3</v>
      </c>
      <c r="D27" s="5">
        <v>3</v>
      </c>
      <c r="E27" s="5">
        <v>100</v>
      </c>
      <c r="F27" s="5">
        <v>12500</v>
      </c>
      <c r="G27" s="5">
        <f t="shared" si="0"/>
        <v>1250000</v>
      </c>
      <c r="H27" s="6" t="s">
        <v>41</v>
      </c>
      <c r="J27" s="5">
        <v>3</v>
      </c>
      <c r="K27" s="5">
        <v>3</v>
      </c>
      <c r="L27" s="6">
        <v>44974</v>
      </c>
      <c r="M27" s="5">
        <v>0</v>
      </c>
      <c r="N27" s="5">
        <v>400</v>
      </c>
      <c r="O27" s="5">
        <v>6000000</v>
      </c>
      <c r="P27" s="5">
        <v>1250000</v>
      </c>
    </row>
    <row r="28" spans="3:16">
      <c r="C28" s="5">
        <v>4</v>
      </c>
      <c r="D28" s="5">
        <v>4</v>
      </c>
      <c r="E28" s="5">
        <v>2</v>
      </c>
      <c r="F28" s="5">
        <v>4700</v>
      </c>
      <c r="G28" s="5">
        <f t="shared" si="0"/>
        <v>9400</v>
      </c>
      <c r="H28" s="6" t="s">
        <v>41</v>
      </c>
      <c r="J28" s="5">
        <v>4</v>
      </c>
      <c r="K28" s="5">
        <v>4</v>
      </c>
      <c r="L28" s="6">
        <v>44974</v>
      </c>
      <c r="M28" s="5">
        <v>0</v>
      </c>
      <c r="N28" s="5">
        <v>8</v>
      </c>
      <c r="O28" s="5">
        <v>50000</v>
      </c>
      <c r="P28" s="5">
        <v>9400</v>
      </c>
    </row>
    <row r="29" spans="3:16">
      <c r="C29" s="5">
        <v>5</v>
      </c>
      <c r="D29" s="5">
        <v>5</v>
      </c>
      <c r="E29" s="5">
        <v>500</v>
      </c>
      <c r="F29" s="5">
        <v>42.5</v>
      </c>
      <c r="G29" s="5">
        <f t="shared" si="0"/>
        <v>21250</v>
      </c>
      <c r="H29" s="6" t="s">
        <v>41</v>
      </c>
      <c r="J29" s="5">
        <v>5</v>
      </c>
      <c r="K29" s="5">
        <v>5</v>
      </c>
      <c r="L29" s="6">
        <v>44974</v>
      </c>
      <c r="M29" s="5">
        <v>0</v>
      </c>
      <c r="N29" s="5">
        <v>1500</v>
      </c>
      <c r="O29" s="5">
        <v>80000</v>
      </c>
      <c r="P29" s="5">
        <v>21250</v>
      </c>
    </row>
    <row r="30" spans="3:16">
      <c r="C30" s="5">
        <v>6</v>
      </c>
      <c r="D30" s="5">
        <v>4</v>
      </c>
      <c r="E30" s="5">
        <v>4</v>
      </c>
      <c r="F30" s="5">
        <v>5100</v>
      </c>
      <c r="G30" s="5">
        <f t="shared" si="0"/>
        <v>20400</v>
      </c>
      <c r="H30" s="6" t="s">
        <v>42</v>
      </c>
      <c r="J30" s="5">
        <v>6</v>
      </c>
      <c r="K30" s="5">
        <v>1</v>
      </c>
      <c r="L30" s="6">
        <v>44975</v>
      </c>
      <c r="M30" s="5">
        <v>475</v>
      </c>
      <c r="N30" s="5">
        <v>403</v>
      </c>
      <c r="O30" s="5">
        <v>0</v>
      </c>
      <c r="P30" s="5">
        <v>1584</v>
      </c>
    </row>
    <row r="31" spans="3:16">
      <c r="C31" s="5">
        <v>7</v>
      </c>
      <c r="D31" s="5">
        <v>2</v>
      </c>
      <c r="E31" s="5">
        <v>1.3</v>
      </c>
      <c r="F31" s="5">
        <v>8500</v>
      </c>
      <c r="G31" s="5">
        <f t="shared" si="0"/>
        <v>11050</v>
      </c>
      <c r="H31" s="6" t="s">
        <v>43</v>
      </c>
      <c r="J31" s="5">
        <v>7</v>
      </c>
      <c r="K31" s="5">
        <v>2</v>
      </c>
      <c r="L31" s="6">
        <v>44975</v>
      </c>
      <c r="M31" s="5">
        <v>2.5</v>
      </c>
      <c r="N31" s="5">
        <v>1.2</v>
      </c>
      <c r="O31" s="5">
        <v>0</v>
      </c>
      <c r="P31" s="5">
        <v>11050</v>
      </c>
    </row>
    <row r="32" spans="3:16">
      <c r="C32" s="5">
        <v>8</v>
      </c>
      <c r="D32" s="5">
        <v>3</v>
      </c>
      <c r="E32" s="5">
        <v>50</v>
      </c>
      <c r="F32" s="5">
        <v>11000</v>
      </c>
      <c r="G32" s="5">
        <f t="shared" si="0"/>
        <v>550000</v>
      </c>
      <c r="H32" s="6" t="s">
        <v>44</v>
      </c>
      <c r="J32" s="5">
        <v>8</v>
      </c>
      <c r="K32" s="5">
        <v>3</v>
      </c>
      <c r="L32" s="6">
        <v>44975</v>
      </c>
      <c r="M32" s="5">
        <v>400</v>
      </c>
      <c r="N32" s="5">
        <v>350</v>
      </c>
      <c r="O32" s="5">
        <v>0</v>
      </c>
      <c r="P32" s="5">
        <v>550000</v>
      </c>
    </row>
    <row r="33" spans="3:16">
      <c r="C33" s="5">
        <v>9</v>
      </c>
      <c r="D33" s="5">
        <v>4</v>
      </c>
      <c r="E33" s="5">
        <v>1</v>
      </c>
      <c r="F33" s="5">
        <v>4900</v>
      </c>
      <c r="G33" s="5">
        <f t="shared" si="0"/>
        <v>4900</v>
      </c>
      <c r="H33" s="6" t="s">
        <v>45</v>
      </c>
      <c r="J33" s="5">
        <v>9</v>
      </c>
      <c r="K33" s="5">
        <v>4</v>
      </c>
      <c r="L33" s="6">
        <v>44975</v>
      </c>
      <c r="M33" s="5">
        <v>8</v>
      </c>
      <c r="N33" s="5">
        <v>3</v>
      </c>
      <c r="O33" s="5">
        <v>0</v>
      </c>
      <c r="P33" s="5">
        <v>25300</v>
      </c>
    </row>
    <row r="34" spans="3:16">
      <c r="C34" s="5">
        <v>10</v>
      </c>
      <c r="D34" s="5">
        <v>1</v>
      </c>
      <c r="E34" s="5">
        <v>72</v>
      </c>
      <c r="F34" s="5">
        <v>22</v>
      </c>
      <c r="G34" s="5">
        <f t="shared" si="0"/>
        <v>1584</v>
      </c>
      <c r="H34" s="6" t="s">
        <v>46</v>
      </c>
      <c r="J34" s="5">
        <v>10</v>
      </c>
      <c r="K34" s="5">
        <v>5</v>
      </c>
      <c r="L34" s="6">
        <v>44975</v>
      </c>
      <c r="M34" s="5">
        <v>1500</v>
      </c>
      <c r="N34" s="5">
        <v>1500</v>
      </c>
      <c r="O34" s="5">
        <v>0</v>
      </c>
      <c r="P34" s="5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6"/>
  <sheetViews>
    <sheetView workbookViewId="0">
      <selection activeCell="A4" sqref="A4"/>
    </sheetView>
  </sheetViews>
  <sheetFormatPr defaultColWidth="9.10909090909091" defaultRowHeight="14.5"/>
  <cols>
    <col min="1" max="1" width="12.4454545454545" customWidth="1"/>
    <col min="2" max="2" width="11.3363636363636" customWidth="1"/>
    <col min="4" max="4" width="10.2181818181818" customWidth="1"/>
    <col min="5" max="5" width="13.5545454545455" customWidth="1"/>
    <col min="6" max="6" width="15" customWidth="1"/>
    <col min="7" max="7" width="10.6636363636364" customWidth="1"/>
    <col min="8" max="8" width="10" customWidth="1"/>
    <col min="9" max="9" width="42.3363636363636" customWidth="1"/>
  </cols>
  <sheetData>
    <row r="2" spans="4:4">
      <c r="D2" s="1" t="s">
        <v>1</v>
      </c>
    </row>
    <row r="4" spans="1:5">
      <c r="A4" t="s">
        <v>47</v>
      </c>
      <c r="B4" t="s">
        <v>0</v>
      </c>
      <c r="D4" s="3" t="s">
        <v>3</v>
      </c>
      <c r="E4" s="2" t="s">
        <v>4</v>
      </c>
    </row>
    <row r="5" spans="1:5">
      <c r="A5" t="s">
        <v>48</v>
      </c>
      <c r="B5" t="s">
        <v>3</v>
      </c>
      <c r="D5" s="5">
        <v>1</v>
      </c>
      <c r="E5" s="5" t="s">
        <v>7</v>
      </c>
    </row>
    <row r="6" spans="4:5">
      <c r="D6" s="5">
        <v>2</v>
      </c>
      <c r="E6" s="7" t="s">
        <v>9</v>
      </c>
    </row>
    <row r="7" spans="4:5">
      <c r="D7" s="5">
        <v>3</v>
      </c>
      <c r="E7" s="7" t="s">
        <v>11</v>
      </c>
    </row>
    <row r="8" spans="4:5">
      <c r="D8" s="5">
        <v>4</v>
      </c>
      <c r="E8" s="7" t="s">
        <v>13</v>
      </c>
    </row>
    <row r="9" spans="4:5">
      <c r="D9" s="5">
        <v>5</v>
      </c>
      <c r="E9" s="7" t="s">
        <v>15</v>
      </c>
    </row>
    <row r="11" ht="43.5" spans="9:9">
      <c r="I11" s="9" t="s">
        <v>49</v>
      </c>
    </row>
    <row r="16" spans="9:9">
      <c r="I16" s="4" t="s">
        <v>50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1"/>
  <sheetViews>
    <sheetView workbookViewId="0">
      <selection activeCell="B5" sqref="B5"/>
    </sheetView>
  </sheetViews>
  <sheetFormatPr defaultColWidth="9" defaultRowHeight="14.5" outlineLevelCol="4"/>
  <cols>
    <col min="1" max="1" width="10.7818181818182" customWidth="1"/>
    <col min="2" max="2" width="12.2181818181818" customWidth="1"/>
    <col min="5" max="5" width="11.8909090909091" customWidth="1"/>
    <col min="6" max="6" width="13.5545454545455" customWidth="1"/>
  </cols>
  <sheetData>
    <row r="2" spans="4:4">
      <c r="D2" s="1" t="s">
        <v>1</v>
      </c>
    </row>
    <row r="4" spans="1:5">
      <c r="A4" t="s">
        <v>47</v>
      </c>
      <c r="B4" s="4" t="s">
        <v>2</v>
      </c>
      <c r="D4" s="3" t="s">
        <v>5</v>
      </c>
      <c r="E4" s="2" t="s">
        <v>6</v>
      </c>
    </row>
    <row r="5" spans="1:5">
      <c r="A5" t="s">
        <v>48</v>
      </c>
      <c r="B5" s="4" t="s">
        <v>5</v>
      </c>
      <c r="D5" s="5">
        <v>1</v>
      </c>
      <c r="E5" s="7" t="s">
        <v>8</v>
      </c>
    </row>
    <row r="6" spans="4:5">
      <c r="D6" s="5">
        <v>2</v>
      </c>
      <c r="E6" s="7" t="s">
        <v>10</v>
      </c>
    </row>
    <row r="7" spans="4:5">
      <c r="D7" s="5">
        <v>3</v>
      </c>
      <c r="E7" s="7" t="s">
        <v>12</v>
      </c>
    </row>
    <row r="8" spans="4:5">
      <c r="D8" s="5">
        <v>4</v>
      </c>
      <c r="E8" s="7" t="s">
        <v>14</v>
      </c>
    </row>
    <row r="9" spans="4:5">
      <c r="D9" s="5">
        <v>5</v>
      </c>
      <c r="E9" s="7" t="s">
        <v>16</v>
      </c>
    </row>
    <row r="10" spans="4:5">
      <c r="D10" s="8">
        <v>6</v>
      </c>
      <c r="E10" s="7" t="s">
        <v>17</v>
      </c>
    </row>
    <row r="11" spans="4:5">
      <c r="D11" s="8">
        <v>7</v>
      </c>
      <c r="E11" s="7" t="s">
        <v>18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1"/>
  <sheetViews>
    <sheetView workbookViewId="0">
      <selection activeCell="B5" sqref="B5"/>
    </sheetView>
  </sheetViews>
  <sheetFormatPr defaultColWidth="9" defaultRowHeight="14.5" outlineLevelCol="4"/>
  <cols>
    <col min="1" max="1" width="10.7818181818182" customWidth="1"/>
    <col min="2" max="2" width="11.1090909090909" customWidth="1"/>
    <col min="5" max="5" width="11" customWidth="1"/>
    <col min="6" max="6" width="12.2181818181818" customWidth="1"/>
  </cols>
  <sheetData>
    <row r="2" spans="4:4">
      <c r="D2" s="1" t="s">
        <v>1</v>
      </c>
    </row>
    <row r="4" spans="1:5">
      <c r="A4" t="s">
        <v>47</v>
      </c>
      <c r="B4" s="4" t="s">
        <v>51</v>
      </c>
      <c r="D4" s="3" t="s">
        <v>23</v>
      </c>
      <c r="E4" s="3" t="s">
        <v>52</v>
      </c>
    </row>
    <row r="5" spans="1:5">
      <c r="A5" t="s">
        <v>48</v>
      </c>
      <c r="B5" s="4" t="s">
        <v>23</v>
      </c>
      <c r="D5" s="5">
        <v>1</v>
      </c>
      <c r="E5" s="7" t="s">
        <v>53</v>
      </c>
    </row>
    <row r="6" spans="4:5">
      <c r="D6" s="5">
        <v>2</v>
      </c>
      <c r="E6" s="7" t="s">
        <v>54</v>
      </c>
    </row>
    <row r="7" spans="4:5">
      <c r="D7" s="5">
        <v>3</v>
      </c>
      <c r="E7" s="7" t="s">
        <v>55</v>
      </c>
    </row>
    <row r="8" spans="4:5">
      <c r="D8" s="5">
        <v>4</v>
      </c>
      <c r="E8" s="7" t="s">
        <v>56</v>
      </c>
    </row>
    <row r="9" spans="4:5">
      <c r="D9" s="5">
        <v>5</v>
      </c>
      <c r="E9" s="7" t="s">
        <v>57</v>
      </c>
    </row>
    <row r="10" spans="4:5">
      <c r="D10" s="5">
        <v>6</v>
      </c>
      <c r="E10" s="7" t="s">
        <v>58</v>
      </c>
    </row>
    <row r="11" ht="12.6" customHeigh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"/>
  <sheetViews>
    <sheetView workbookViewId="0">
      <selection activeCell="B9" sqref="B9"/>
    </sheetView>
  </sheetViews>
  <sheetFormatPr defaultColWidth="9.10909090909091" defaultRowHeight="14.5"/>
  <cols>
    <col min="1" max="1" width="12.4454545454545" customWidth="1"/>
    <col min="2" max="2" width="20.5545454545455" customWidth="1"/>
    <col min="4" max="4" width="11.3363636363636" customWidth="1"/>
    <col min="5" max="7" width="13.8909090909091" customWidth="1"/>
    <col min="8" max="8" width="20" customWidth="1"/>
    <col min="9" max="9" width="17.4454545454545" customWidth="1"/>
  </cols>
  <sheetData>
    <row r="2" spans="4:4">
      <c r="D2" s="1" t="s">
        <v>20</v>
      </c>
    </row>
    <row r="4" spans="1:9">
      <c r="A4" t="s">
        <v>59</v>
      </c>
      <c r="B4" s="4" t="s">
        <v>19</v>
      </c>
      <c r="D4" s="3" t="s">
        <v>22</v>
      </c>
      <c r="E4" s="2" t="s">
        <v>3</v>
      </c>
      <c r="F4" s="3" t="s">
        <v>23</v>
      </c>
      <c r="G4" s="3" t="s">
        <v>24</v>
      </c>
      <c r="H4" s="3" t="s">
        <v>5</v>
      </c>
      <c r="I4" s="2" t="s">
        <v>25</v>
      </c>
    </row>
    <row r="5" spans="1:9">
      <c r="A5" t="s">
        <v>48</v>
      </c>
      <c r="B5" s="4" t="s">
        <v>22</v>
      </c>
      <c r="D5" s="5">
        <v>1</v>
      </c>
      <c r="E5" s="5">
        <v>1</v>
      </c>
      <c r="F5" s="5">
        <v>1</v>
      </c>
      <c r="G5" s="5">
        <v>500</v>
      </c>
      <c r="H5" s="5">
        <v>1</v>
      </c>
      <c r="I5" s="6">
        <v>44974</v>
      </c>
    </row>
    <row r="6" spans="1:9">
      <c r="A6" t="s">
        <v>60</v>
      </c>
      <c r="B6" s="4" t="s">
        <v>61</v>
      </c>
      <c r="D6" s="5">
        <v>2</v>
      </c>
      <c r="E6" s="5">
        <v>2</v>
      </c>
      <c r="F6" s="5">
        <v>2</v>
      </c>
      <c r="G6" s="5">
        <v>3</v>
      </c>
      <c r="H6" s="5">
        <v>6</v>
      </c>
      <c r="I6" s="6">
        <v>44974</v>
      </c>
    </row>
    <row r="7" spans="1:9">
      <c r="A7" t="s">
        <v>60</v>
      </c>
      <c r="B7" s="4" t="s">
        <v>62</v>
      </c>
      <c r="D7" s="5">
        <v>3</v>
      </c>
      <c r="E7" s="5">
        <v>3</v>
      </c>
      <c r="F7" s="5">
        <v>6</v>
      </c>
      <c r="G7" s="5">
        <v>500</v>
      </c>
      <c r="H7" s="5">
        <v>6</v>
      </c>
      <c r="I7" s="6">
        <v>44974</v>
      </c>
    </row>
    <row r="8" spans="1:9">
      <c r="A8" t="s">
        <v>60</v>
      </c>
      <c r="B8" s="4" t="s">
        <v>63</v>
      </c>
      <c r="D8" s="5">
        <v>4</v>
      </c>
      <c r="E8" s="5">
        <v>4</v>
      </c>
      <c r="F8" s="5">
        <v>4</v>
      </c>
      <c r="G8" s="5">
        <v>10</v>
      </c>
      <c r="H8" s="5">
        <v>2</v>
      </c>
      <c r="I8" s="6">
        <v>44974</v>
      </c>
    </row>
    <row r="9" spans="4:9">
      <c r="D9" s="5">
        <v>5</v>
      </c>
      <c r="E9" s="5">
        <v>5</v>
      </c>
      <c r="F9" s="5">
        <v>5</v>
      </c>
      <c r="G9" s="5">
        <v>2000</v>
      </c>
      <c r="H9" s="5">
        <v>7</v>
      </c>
      <c r="I9" s="6">
        <v>44974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9"/>
  <sheetViews>
    <sheetView workbookViewId="0">
      <selection activeCell="A4" sqref="A4"/>
    </sheetView>
  </sheetViews>
  <sheetFormatPr defaultColWidth="9.10909090909091" defaultRowHeight="14.5"/>
  <cols>
    <col min="1" max="1" width="12.4454545454545" customWidth="1"/>
    <col min="2" max="2" width="21.5545454545455" customWidth="1"/>
    <col min="4" max="4" width="6.55454545454545" customWidth="1"/>
    <col min="5" max="5" width="11.3363636363636" customWidth="1"/>
    <col min="6" max="6" width="5.55454545454545" customWidth="1"/>
    <col min="7" max="7" width="6.89090909090909" customWidth="1"/>
    <col min="8" max="8" width="15.1090909090909" customWidth="1"/>
    <col min="9" max="9" width="21.1090909090909" customWidth="1"/>
  </cols>
  <sheetData>
    <row r="2" spans="4:4">
      <c r="D2" s="1" t="s">
        <v>20</v>
      </c>
    </row>
    <row r="4" spans="1:9">
      <c r="A4" t="s">
        <v>47</v>
      </c>
      <c r="B4" t="s">
        <v>21</v>
      </c>
      <c r="D4" s="2" t="s">
        <v>26</v>
      </c>
      <c r="E4" s="3" t="s">
        <v>22</v>
      </c>
      <c r="F4" s="2" t="s">
        <v>24</v>
      </c>
      <c r="G4" s="2" t="s">
        <v>27</v>
      </c>
      <c r="H4" s="2" t="s">
        <v>28</v>
      </c>
      <c r="I4" s="2" t="s">
        <v>29</v>
      </c>
    </row>
    <row r="5" spans="1:9">
      <c r="A5" t="s">
        <v>48</v>
      </c>
      <c r="B5" t="s">
        <v>26</v>
      </c>
      <c r="D5" s="5">
        <v>1</v>
      </c>
      <c r="E5" s="5">
        <v>1</v>
      </c>
      <c r="F5" s="5">
        <v>500</v>
      </c>
      <c r="G5" s="5">
        <v>15</v>
      </c>
      <c r="H5" s="5">
        <f>F5*G5</f>
        <v>7500</v>
      </c>
      <c r="I5" s="6" t="s">
        <v>30</v>
      </c>
    </row>
    <row r="6" spans="1:9">
      <c r="A6" t="s">
        <v>60</v>
      </c>
      <c r="B6" s="4" t="s">
        <v>64</v>
      </c>
      <c r="D6" s="5">
        <v>2</v>
      </c>
      <c r="E6" s="5">
        <v>2</v>
      </c>
      <c r="F6" s="5">
        <v>3</v>
      </c>
      <c r="G6" s="5">
        <v>7000</v>
      </c>
      <c r="H6" s="5">
        <f>F6*G6</f>
        <v>21000</v>
      </c>
      <c r="I6" s="6" t="s">
        <v>30</v>
      </c>
    </row>
    <row r="7" spans="4:9">
      <c r="D7" s="5">
        <v>3</v>
      </c>
      <c r="E7" s="5">
        <v>3</v>
      </c>
      <c r="F7" s="5">
        <v>500</v>
      </c>
      <c r="G7" s="5">
        <v>12000</v>
      </c>
      <c r="H7" s="5">
        <f>F7*G7</f>
        <v>6000000</v>
      </c>
      <c r="I7" s="6" t="s">
        <v>30</v>
      </c>
    </row>
    <row r="8" spans="4:9">
      <c r="D8" s="5">
        <v>4</v>
      </c>
      <c r="E8" s="5">
        <v>4</v>
      </c>
      <c r="F8" s="5">
        <v>10</v>
      </c>
      <c r="G8" s="5">
        <v>5000</v>
      </c>
      <c r="H8" s="5">
        <f>F8*G8</f>
        <v>50000</v>
      </c>
      <c r="I8" s="6" t="s">
        <v>30</v>
      </c>
    </row>
    <row r="9" spans="4:9">
      <c r="D9" s="5">
        <v>5</v>
      </c>
      <c r="E9" s="5">
        <v>5</v>
      </c>
      <c r="F9" s="5">
        <v>2000</v>
      </c>
      <c r="G9" s="5">
        <v>40</v>
      </c>
      <c r="H9" s="5">
        <f>F9*G9</f>
        <v>80000</v>
      </c>
      <c r="I9" s="6" t="s">
        <v>30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B7" sqref="B7"/>
    </sheetView>
  </sheetViews>
  <sheetFormatPr defaultColWidth="9.10909090909091" defaultRowHeight="14.5"/>
  <cols>
    <col min="1" max="1" width="12.4454545454545" customWidth="1"/>
    <col min="2" max="2" width="21.1090909090909" customWidth="1"/>
    <col min="4" max="4" width="6.55454545454545" customWidth="1"/>
    <col min="5" max="5" width="11.3363636363636" customWidth="1"/>
    <col min="6" max="6" width="5.55454545454545" customWidth="1"/>
    <col min="7" max="7" width="6.89090909090909" customWidth="1"/>
    <col min="8" max="8" width="15.1090909090909" customWidth="1"/>
    <col min="9" max="9" width="11.3363636363636" customWidth="1"/>
  </cols>
  <sheetData>
    <row r="2" spans="4:4">
      <c r="D2" s="1" t="s">
        <v>20</v>
      </c>
    </row>
    <row r="4" spans="1:9">
      <c r="A4" t="s">
        <v>47</v>
      </c>
      <c r="B4" t="s">
        <v>31</v>
      </c>
      <c r="D4" s="2" t="s">
        <v>33</v>
      </c>
      <c r="E4" s="3" t="s">
        <v>22</v>
      </c>
      <c r="F4" s="2" t="s">
        <v>24</v>
      </c>
      <c r="G4" s="2" t="s">
        <v>27</v>
      </c>
      <c r="H4" s="2" t="s">
        <v>28</v>
      </c>
      <c r="I4" s="2" t="s">
        <v>34</v>
      </c>
    </row>
    <row r="5" spans="1:9">
      <c r="A5" t="s">
        <v>48</v>
      </c>
      <c r="B5" t="s">
        <v>33</v>
      </c>
      <c r="D5" s="5">
        <v>1</v>
      </c>
      <c r="E5" s="5">
        <v>1</v>
      </c>
      <c r="F5" s="5">
        <v>25</v>
      </c>
      <c r="G5" s="5">
        <v>20</v>
      </c>
      <c r="H5" s="5">
        <f t="shared" ref="H5:H14" si="0">F5*G5</f>
        <v>500</v>
      </c>
      <c r="I5" s="6" t="s">
        <v>41</v>
      </c>
    </row>
    <row r="6" spans="1:9">
      <c r="A6" t="s">
        <v>60</v>
      </c>
      <c r="B6" s="4" t="s">
        <v>64</v>
      </c>
      <c r="D6" s="5">
        <v>2</v>
      </c>
      <c r="E6" s="5">
        <v>2</v>
      </c>
      <c r="F6" s="5">
        <v>0.5</v>
      </c>
      <c r="G6" s="5">
        <v>9000</v>
      </c>
      <c r="H6" s="5">
        <f t="shared" si="0"/>
        <v>4500</v>
      </c>
      <c r="I6" s="6" t="s">
        <v>41</v>
      </c>
    </row>
    <row r="7" spans="4:9">
      <c r="D7" s="5">
        <v>3</v>
      </c>
      <c r="E7" s="5">
        <v>3</v>
      </c>
      <c r="F7" s="5">
        <v>100</v>
      </c>
      <c r="G7" s="5">
        <v>12500</v>
      </c>
      <c r="H7" s="5">
        <f t="shared" si="0"/>
        <v>1250000</v>
      </c>
      <c r="I7" s="6" t="s">
        <v>41</v>
      </c>
    </row>
    <row r="8" spans="4:9">
      <c r="D8" s="5">
        <v>4</v>
      </c>
      <c r="E8" s="5">
        <v>4</v>
      </c>
      <c r="F8" s="5">
        <v>2</v>
      </c>
      <c r="G8" s="5">
        <v>4700</v>
      </c>
      <c r="H8" s="5">
        <f t="shared" si="0"/>
        <v>9400</v>
      </c>
      <c r="I8" s="6" t="s">
        <v>41</v>
      </c>
    </row>
    <row r="9" spans="4:9">
      <c r="D9" s="5">
        <v>5</v>
      </c>
      <c r="E9" s="5">
        <v>5</v>
      </c>
      <c r="F9" s="5">
        <v>500</v>
      </c>
      <c r="G9" s="5">
        <v>42.5</v>
      </c>
      <c r="H9" s="5">
        <f t="shared" si="0"/>
        <v>21250</v>
      </c>
      <c r="I9" s="6" t="s">
        <v>41</v>
      </c>
    </row>
    <row r="10" spans="4:9">
      <c r="D10" s="5">
        <v>6</v>
      </c>
      <c r="E10" s="5">
        <v>4</v>
      </c>
      <c r="F10" s="5">
        <v>4</v>
      </c>
      <c r="G10" s="5">
        <v>5100</v>
      </c>
      <c r="H10" s="5">
        <f t="shared" si="0"/>
        <v>20400</v>
      </c>
      <c r="I10" s="6" t="s">
        <v>42</v>
      </c>
    </row>
    <row r="11" spans="4:9">
      <c r="D11" s="5">
        <v>7</v>
      </c>
      <c r="E11" s="5">
        <v>2</v>
      </c>
      <c r="F11" s="5">
        <v>1.3</v>
      </c>
      <c r="G11" s="5">
        <v>8500</v>
      </c>
      <c r="H11" s="5">
        <f t="shared" si="0"/>
        <v>11050</v>
      </c>
      <c r="I11" s="6" t="s">
        <v>43</v>
      </c>
    </row>
    <row r="12" spans="4:9">
      <c r="D12" s="5">
        <v>8</v>
      </c>
      <c r="E12" s="5">
        <v>3</v>
      </c>
      <c r="F12" s="5">
        <v>50</v>
      </c>
      <c r="G12" s="5">
        <v>11000</v>
      </c>
      <c r="H12" s="5">
        <f t="shared" si="0"/>
        <v>550000</v>
      </c>
      <c r="I12" s="6" t="s">
        <v>44</v>
      </c>
    </row>
    <row r="13" spans="4:9">
      <c r="D13" s="5">
        <v>9</v>
      </c>
      <c r="E13" s="5">
        <v>4</v>
      </c>
      <c r="F13" s="5">
        <v>1</v>
      </c>
      <c r="G13" s="5">
        <v>4900</v>
      </c>
      <c r="H13" s="5">
        <f t="shared" si="0"/>
        <v>4900</v>
      </c>
      <c r="I13" s="6" t="s">
        <v>45</v>
      </c>
    </row>
    <row r="14" spans="4:9">
      <c r="D14" s="5">
        <v>10</v>
      </c>
      <c r="E14" s="5">
        <v>1</v>
      </c>
      <c r="F14" s="5">
        <v>72</v>
      </c>
      <c r="G14" s="5">
        <v>22</v>
      </c>
      <c r="H14" s="5">
        <f t="shared" si="0"/>
        <v>1584</v>
      </c>
      <c r="I14" s="6" t="s">
        <v>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4"/>
  <sheetViews>
    <sheetView workbookViewId="0">
      <selection activeCell="F14" sqref="F14"/>
    </sheetView>
  </sheetViews>
  <sheetFormatPr defaultColWidth="9.10909090909091" defaultRowHeight="14.5"/>
  <cols>
    <col min="1" max="1" width="12.4454545454545" customWidth="1"/>
    <col min="2" max="2" width="21.1090909090909" customWidth="1"/>
    <col min="4" max="4" width="6.33636363636364" customWidth="1"/>
    <col min="5" max="5" width="11.3363636363636" customWidth="1"/>
    <col min="6" max="6" width="10.3363636363636" customWidth="1"/>
    <col min="7" max="7" width="15" customWidth="1"/>
    <col min="8" max="8" width="13.6636363636364" customWidth="1"/>
    <col min="9" max="9" width="18.1090909090909" customWidth="1"/>
    <col min="10" max="10" width="20.4454545454545" customWidth="1"/>
    <col min="11" max="11" width="25.6636363636364" customWidth="1"/>
  </cols>
  <sheetData>
    <row r="2" spans="4:4">
      <c r="D2" s="1" t="s">
        <v>20</v>
      </c>
    </row>
    <row r="4" spans="1:10">
      <c r="A4" t="s">
        <v>47</v>
      </c>
      <c r="B4" t="s">
        <v>32</v>
      </c>
      <c r="D4" s="2" t="s">
        <v>35</v>
      </c>
      <c r="E4" s="3" t="s">
        <v>22</v>
      </c>
      <c r="F4" s="2" t="s">
        <v>36</v>
      </c>
      <c r="G4" s="2" t="s">
        <v>37</v>
      </c>
      <c r="H4" s="2" t="s">
        <v>38</v>
      </c>
      <c r="I4" s="2" t="s">
        <v>39</v>
      </c>
      <c r="J4" s="2" t="s">
        <v>40</v>
      </c>
    </row>
    <row r="5" spans="1:10">
      <c r="A5" t="s">
        <v>48</v>
      </c>
      <c r="B5" s="4" t="s">
        <v>35</v>
      </c>
      <c r="D5" s="5">
        <v>1</v>
      </c>
      <c r="E5" s="5">
        <v>1</v>
      </c>
      <c r="F5" s="6">
        <v>44974</v>
      </c>
      <c r="G5" s="5">
        <v>0</v>
      </c>
      <c r="H5" s="5">
        <v>475</v>
      </c>
      <c r="I5" s="5">
        <v>7500</v>
      </c>
      <c r="J5" s="5">
        <v>500</v>
      </c>
    </row>
    <row r="6" spans="1:10">
      <c r="A6" t="s">
        <v>60</v>
      </c>
      <c r="B6" s="4" t="s">
        <v>64</v>
      </c>
      <c r="D6" s="5">
        <v>2</v>
      </c>
      <c r="E6" s="5">
        <v>2</v>
      </c>
      <c r="F6" s="6">
        <v>44974</v>
      </c>
      <c r="G6" s="5">
        <v>0</v>
      </c>
      <c r="H6" s="5">
        <v>2.5</v>
      </c>
      <c r="I6" s="5">
        <v>21000</v>
      </c>
      <c r="J6" s="5">
        <v>4500</v>
      </c>
    </row>
    <row r="7" spans="4:10">
      <c r="D7" s="5">
        <v>3</v>
      </c>
      <c r="E7" s="5">
        <v>3</v>
      </c>
      <c r="F7" s="6">
        <v>44974</v>
      </c>
      <c r="G7" s="5">
        <v>0</v>
      </c>
      <c r="H7" s="5">
        <v>400</v>
      </c>
      <c r="I7" s="5">
        <v>6000000</v>
      </c>
      <c r="J7" s="5">
        <v>1250000</v>
      </c>
    </row>
    <row r="8" spans="4:10">
      <c r="D8" s="5">
        <v>4</v>
      </c>
      <c r="E8" s="5">
        <v>4</v>
      </c>
      <c r="F8" s="6">
        <v>44974</v>
      </c>
      <c r="G8" s="5">
        <v>0</v>
      </c>
      <c r="H8" s="5">
        <v>8</v>
      </c>
      <c r="I8" s="5">
        <v>50000</v>
      </c>
      <c r="J8" s="5">
        <v>9400</v>
      </c>
    </row>
    <row r="9" spans="4:10">
      <c r="D9" s="5">
        <v>5</v>
      </c>
      <c r="E9" s="5">
        <v>5</v>
      </c>
      <c r="F9" s="6">
        <v>44974</v>
      </c>
      <c r="G9" s="5">
        <v>0</v>
      </c>
      <c r="H9" s="5">
        <v>1500</v>
      </c>
      <c r="I9" s="5">
        <v>80000</v>
      </c>
      <c r="J9" s="5">
        <v>21250</v>
      </c>
    </row>
    <row r="10" spans="4:10">
      <c r="D10" s="5">
        <v>6</v>
      </c>
      <c r="E10" s="5">
        <v>1</v>
      </c>
      <c r="F10" s="6">
        <v>44975</v>
      </c>
      <c r="G10" s="5">
        <v>475</v>
      </c>
      <c r="H10" s="5">
        <v>403</v>
      </c>
      <c r="I10" s="5">
        <v>0</v>
      </c>
      <c r="J10" s="5">
        <v>1584</v>
      </c>
    </row>
    <row r="11" spans="4:10">
      <c r="D11" s="5">
        <v>7</v>
      </c>
      <c r="E11" s="5">
        <v>2</v>
      </c>
      <c r="F11" s="6">
        <v>44975</v>
      </c>
      <c r="G11" s="5">
        <v>2.5</v>
      </c>
      <c r="H11" s="5">
        <v>1.2</v>
      </c>
      <c r="I11" s="5">
        <v>0</v>
      </c>
      <c r="J11" s="5">
        <v>11050</v>
      </c>
    </row>
    <row r="12" spans="4:10">
      <c r="D12" s="5">
        <v>8</v>
      </c>
      <c r="E12" s="5">
        <v>3</v>
      </c>
      <c r="F12" s="6">
        <v>44975</v>
      </c>
      <c r="G12" s="5">
        <v>400</v>
      </c>
      <c r="H12" s="5">
        <v>350</v>
      </c>
      <c r="I12" s="5">
        <v>0</v>
      </c>
      <c r="J12" s="5">
        <v>550000</v>
      </c>
    </row>
    <row r="13" spans="4:10">
      <c r="D13" s="5">
        <v>9</v>
      </c>
      <c r="E13" s="5">
        <v>4</v>
      </c>
      <c r="F13" s="6">
        <v>44975</v>
      </c>
      <c r="G13" s="5">
        <v>8</v>
      </c>
      <c r="H13" s="5">
        <v>3</v>
      </c>
      <c r="I13" s="5">
        <v>0</v>
      </c>
      <c r="J13" s="5">
        <v>25300</v>
      </c>
    </row>
    <row r="14" spans="4:10">
      <c r="D14" s="5">
        <v>10</v>
      </c>
      <c r="E14" s="5">
        <v>5</v>
      </c>
      <c r="F14" s="6">
        <v>44975</v>
      </c>
      <c r="G14" s="5">
        <v>1500</v>
      </c>
      <c r="H14" s="5">
        <v>1500</v>
      </c>
      <c r="I14" s="5">
        <v>0</v>
      </c>
      <c r="J14" s="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Schema</vt:lpstr>
      <vt:lpstr>products</vt:lpstr>
      <vt:lpstr>units</vt:lpstr>
      <vt:lpstr>vendors</vt:lpstr>
      <vt:lpstr>products_inventory</vt:lpstr>
      <vt:lpstr>purchase_history</vt:lpstr>
      <vt:lpstr>sale_history</vt:lpstr>
      <vt:lpstr>product_summary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Vignesh</cp:lastModifiedBy>
  <dcterms:created xsi:type="dcterms:W3CDTF">2023-02-17T15:45:00Z</dcterms:created>
  <cp:lastPrinted>2023-02-27T18:01:00Z</cp:lastPrinted>
  <dcterms:modified xsi:type="dcterms:W3CDTF">2023-03-18T11:06:08Z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9CC1F97CF9054A9FAE4A1D3E4D888333</vt:lpwstr>
  </property>
  <property fmtid="{D5CDD505-2E9C-101B-9397-08002B2CF9AE}" pid="3" name="KSOProductBuildVer">
    <vt:lpwstr>1033-11.2.0.11219</vt:lpwstr>
  </property>
</Properties>
</file>