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s\E-commerce\"/>
    </mc:Choice>
  </mc:AlternateContent>
  <xr:revisionPtr revIDLastSave="0" documentId="13_ncr:1_{66C886BF-64F4-4D77-BD81-95081881865B}" xr6:coauthVersionLast="47" xr6:coauthVersionMax="47" xr10:uidLastSave="{00000000-0000-0000-0000-000000000000}"/>
  <bookViews>
    <workbookView xWindow="-108" yWindow="-108" windowWidth="23256" windowHeight="12456" xr2:uid="{69ABC485-9420-4986-B5D6-05020B1FF99F}"/>
  </bookViews>
  <sheets>
    <sheet name="Sheet1" sheetId="1" r:id="rId1"/>
    <sheet name="DEL1" sheetId="4" r:id="rId2"/>
    <sheet name="DEL2" sheetId="5" r:id="rId3"/>
    <sheet name="DEL3" sheetId="6" r:id="rId4"/>
    <sheet name="DEL4" sheetId="7" r:id="rId5"/>
    <sheet name="DEL5" sheetId="8" r:id="rId6"/>
    <sheet name="DEL6" sheetId="9" r:id="rId7"/>
    <sheet name="DEL7" sheetId="10" r:id="rId8"/>
  </sheets>
  <definedNames>
    <definedName name="_xlnm._FilterDatabase" localSheetId="1" hidden="1">'DEL1'!$A$3:$N$11</definedName>
    <definedName name="_xlnm._FilterDatabase" localSheetId="2" hidden="1">'DEL2'!$A$1:$N$15</definedName>
    <definedName name="_xlnm._FilterDatabase" localSheetId="3" hidden="1">'DEL3'!$A$1:$N$11</definedName>
    <definedName name="_xlnm._FilterDatabase" localSheetId="5" hidden="1">'DEL5'!$A$1:$N$17</definedName>
    <definedName name="_xlnm._FilterDatabase" localSheetId="6" hidden="1">'DEL6'!$A$1:$N$20</definedName>
    <definedName name="_xlnm._FilterDatabase" localSheetId="7" hidden="1">'DEL7'!$A$1:$N$13</definedName>
    <definedName name="_xlnm._FilterDatabase" localSheetId="0" hidden="1">Sheet1!$A$1:$N$89</definedName>
    <definedName name="_xlnm.Criteria" localSheetId="0">Sheet1!$B$1:$N$89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7" l="1"/>
  <c r="M4" i="7"/>
  <c r="M5" i="7"/>
  <c r="M6" i="7"/>
  <c r="M7" i="7"/>
  <c r="M8" i="7"/>
  <c r="M9" i="7"/>
  <c r="M10" i="7"/>
  <c r="M2" i="7"/>
  <c r="F99" i="1"/>
</calcChain>
</file>

<file path=xl/sharedStrings.xml><?xml version="1.0" encoding="utf-8"?>
<sst xmlns="http://schemas.openxmlformats.org/spreadsheetml/2006/main" count="296" uniqueCount="24">
  <si>
    <t>branch_code</t>
  </si>
  <si>
    <t>date</t>
  </si>
  <si>
    <t>unload_delay</t>
  </si>
  <si>
    <t>unload_time</t>
  </si>
  <si>
    <t>deliveries_scheduled</t>
  </si>
  <si>
    <t>deliveries_completed</t>
  </si>
  <si>
    <t>cod_deliveries_completed</t>
  </si>
  <si>
    <t>cod_deliveries_deposited</t>
  </si>
  <si>
    <t>delivery_wait_time</t>
  </si>
  <si>
    <t>returns_scheduled</t>
  </si>
  <si>
    <t>returns_executed</t>
  </si>
  <si>
    <t>return_wait_time</t>
  </si>
  <si>
    <t>SDD%</t>
  </si>
  <si>
    <t>RDD%</t>
  </si>
  <si>
    <t>DEL1</t>
  </si>
  <si>
    <t>DEL2</t>
  </si>
  <si>
    <t>DEL3</t>
  </si>
  <si>
    <t>DEL4</t>
  </si>
  <si>
    <t>DEL5</t>
  </si>
  <si>
    <t>DEL6</t>
  </si>
  <si>
    <t>DEL7</t>
  </si>
  <si>
    <t>Benchmark</t>
  </si>
  <si>
    <t>TARGET NEVER REACHED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</si>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</sst>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9" fontId="0" fillId="0" borderId="0" xfId="0" applyNumberFormat="1"/>
    <xf numFmtId="10" fontId="0" fillId="0" borderId="0" xfId="0" applyNumberFormat="1"/>
    <xf numFmtId="0" fontId="2" fillId="2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14" fontId="0" fillId="3" borderId="1" xfId="0" applyNumberFormat="1" applyFont="1" applyFill="1" applyBorder="1"/>
    <xf numFmtId="21" fontId="0" fillId="3" borderId="1" xfId="0" applyNumberFormat="1" applyFont="1" applyFill="1" applyBorder="1"/>
    <xf numFmtId="9" fontId="0" fillId="3" borderId="1" xfId="0" applyNumberFormat="1" applyFont="1" applyFill="1" applyBorder="1"/>
    <xf numFmtId="14" fontId="0" fillId="2" borderId="1" xfId="0" applyNumberFormat="1" applyFont="1" applyFill="1" applyBorder="1"/>
    <xf numFmtId="21" fontId="0" fillId="2" borderId="1" xfId="0" applyNumberFormat="1" applyFont="1" applyFill="1" applyBorder="1"/>
    <xf numFmtId="9" fontId="0" fillId="2" borderId="1" xfId="0" applyNumberFormat="1" applyFont="1" applyFill="1" applyBorder="1"/>
    <xf numFmtId="9" fontId="0" fillId="3" borderId="1" xfId="1" applyNumberFormat="1" applyFont="1" applyFill="1" applyBorder="1"/>
    <xf numFmtId="0" fontId="0" fillId="4" borderId="0" xfId="0" applyFill="1"/>
    <xf numFmtId="166" fontId="0" fillId="0" borderId="0" xfId="0" applyNumberFormat="1"/>
    <xf numFmtId="0" fontId="0" fillId="5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48">
    <dxf>
      <fill>
        <patternFill>
          <bgColor rgb="FFFF0000"/>
        </patternFill>
      </fill>
    </dxf>
    <dxf>
      <fill>
        <patternFill patternType="solid">
          <fgColor rgb="FF00B0F0"/>
          <bgColor rgb="FFDBDBDB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 patternType="solid">
          <fgColor rgb="FF00B0F0"/>
          <bgColor rgb="FFDBDBDB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 patternType="solid">
          <fgColor rgb="FF00B0F0"/>
          <bgColor rgb="FFDBDBDB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 patternType="solid">
          <fgColor rgb="FF00B0F0"/>
          <bgColor rgb="FFEDEDED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rgb="FF00B0F0"/>
          <bgColor rgb="FFDBDBDB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 patternType="solid">
          <fgColor rgb="FF00B0F0"/>
          <bgColor rgb="FFDBDBDB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numFmt numFmtId="13" formatCode="0%"/>
    </dxf>
    <dxf>
      <numFmt numFmtId="13" formatCode="0%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53E04-5344-483E-8262-7CFC0E6ACDAB}" name="Delhi_delivery" displayName="Delhi_delivery" ref="A1:N89" totalsRowShown="0">
  <tableColumns count="14">
    <tableColumn id="1" xr3:uid="{3B180C67-E4E1-489B-8E07-26C00885229F}" name="branch_code"/>
    <tableColumn id="2" xr3:uid="{AA0FD859-6881-47B1-9549-233A6DE284A0}" name="date" dataDxfId="47"/>
    <tableColumn id="3" xr3:uid="{BB16AD1B-EDC8-4BBE-ADAD-40B0E1F0E1DC}" name="unload_delay" dataDxfId="46"/>
    <tableColumn id="5" xr3:uid="{3713796C-B939-4D81-B9EB-68994C636587}" name="unload_time" dataDxfId="45"/>
    <tableColumn id="6" xr3:uid="{5128F3B0-284B-44B1-B91F-F03147AB270C}" name="deliveries_scheduled"/>
    <tableColumn id="7" xr3:uid="{7917E378-C216-4092-876C-9169A4937850}" name="deliveries_completed"/>
    <tableColumn id="8" xr3:uid="{73D24E02-449D-422E-A037-BD73FC2A7085}" name="cod_deliveries_completed"/>
    <tableColumn id="9" xr3:uid="{6566B9E2-48C9-4200-9314-54DE0AC77506}" name="cod_deliveries_deposited"/>
    <tableColumn id="10" xr3:uid="{82ACF1C8-12AB-4CA4-A22C-49BCE6B57477}" name="delivery_wait_time" dataDxfId="44"/>
    <tableColumn id="11" xr3:uid="{D497E66E-2DBC-4FE4-88F1-00A4DDDD49A5}" name="returns_scheduled"/>
    <tableColumn id="12" xr3:uid="{5FED77EE-4D3D-48A6-B4A0-13DFC120E079}" name="returns_executed"/>
    <tableColumn id="13" xr3:uid="{548634E7-F7AD-4A43-ADB3-083B9E901756}" name="return_wait_time" dataDxfId="43"/>
    <tableColumn id="15" xr3:uid="{51DB5552-148E-480C-A2B0-818AED82F7FB}" name="SDD%" dataDxfId="42"/>
    <tableColumn id="16" xr3:uid="{68D9DC17-DFFB-4D97-8C7B-B4D942575049}" name="RDD%" dataDxfId="4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3D7F-29CB-4DF0-AB93-416D801F7C6B}">
  <dimension ref="A1:P99"/>
  <sheetViews>
    <sheetView tabSelected="1" workbookViewId="0">
      <selection activeCell="E16" sqref="E16"/>
    </sheetView>
  </sheetViews>
  <sheetFormatPr defaultRowHeight="14.4" x14ac:dyDescent="0.3"/>
  <cols>
    <col min="1" max="1" width="13.88671875" customWidth="1"/>
    <col min="2" max="2" width="10.33203125" bestFit="1" customWidth="1"/>
    <col min="3" max="3" width="14.33203125" customWidth="1"/>
    <col min="4" max="4" width="15.21875" customWidth="1"/>
    <col min="5" max="5" width="13.5546875" customWidth="1"/>
    <col min="6" max="6" width="20.33203125" customWidth="1"/>
    <col min="7" max="7" width="20.77734375" customWidth="1"/>
    <col min="8" max="8" width="24.88671875" customWidth="1"/>
    <col min="9" max="9" width="24.21875" customWidth="1"/>
    <col min="10" max="10" width="18.88671875" customWidth="1"/>
    <col min="11" max="11" width="18.44140625" customWidth="1"/>
    <col min="12" max="12" width="17.5546875" customWidth="1"/>
    <col min="13" max="13" width="10.44140625" bestFit="1" customWidth="1"/>
    <col min="14" max="14" width="7.77734375" customWidth="1"/>
    <col min="15" max="15" width="7.88671875" customWidth="1"/>
    <col min="16" max="16" width="9" bestFit="1" customWidth="1"/>
    <col min="18" max="18" width="16.6640625" bestFit="1" customWidth="1"/>
    <col min="19" max="19" width="15.33203125" bestFit="1" customWidth="1"/>
    <col min="20" max="20" width="12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3">
      <c r="A2" t="s">
        <v>14</v>
      </c>
      <c r="B2" s="1">
        <v>43556</v>
      </c>
      <c r="C2" s="2">
        <v>0.12017361111111112</v>
      </c>
      <c r="D2" s="2">
        <v>1.8749999999999999E-2</v>
      </c>
      <c r="E2">
        <v>1461</v>
      </c>
      <c r="F2">
        <v>1198</v>
      </c>
      <c r="G2">
        <v>240</v>
      </c>
      <c r="H2">
        <v>175</v>
      </c>
      <c r="I2" s="2">
        <v>8.2291666666666659E-3</v>
      </c>
      <c r="J2">
        <v>307</v>
      </c>
      <c r="K2">
        <v>264</v>
      </c>
      <c r="L2" s="2">
        <v>2.1145833333333332E-2</v>
      </c>
      <c r="M2" s="3">
        <v>0.82</v>
      </c>
      <c r="N2" s="3">
        <v>0.86</v>
      </c>
      <c r="O2" s="4"/>
      <c r="P2" s="4"/>
    </row>
    <row r="3" spans="1:16" x14ac:dyDescent="0.3">
      <c r="A3" t="s">
        <v>14</v>
      </c>
      <c r="B3" s="1">
        <v>43557</v>
      </c>
      <c r="C3" s="2">
        <v>0.11621527777777778</v>
      </c>
      <c r="D3" s="2">
        <v>2.4305555555555556E-2</v>
      </c>
      <c r="E3">
        <v>1524</v>
      </c>
      <c r="F3">
        <v>1356</v>
      </c>
      <c r="G3">
        <v>326</v>
      </c>
      <c r="H3">
        <v>296</v>
      </c>
      <c r="I3" s="2">
        <v>3.4027777777777784E-3</v>
      </c>
      <c r="J3">
        <v>396</v>
      </c>
      <c r="K3">
        <v>353</v>
      </c>
      <c r="L3" s="2">
        <v>1.4212962962962962E-2</v>
      </c>
      <c r="M3" s="3">
        <v>0.89</v>
      </c>
      <c r="N3" s="3">
        <v>0.89</v>
      </c>
    </row>
    <row r="4" spans="1:16" x14ac:dyDescent="0.3">
      <c r="A4" t="s">
        <v>14</v>
      </c>
      <c r="B4" s="1">
        <v>43558</v>
      </c>
      <c r="C4" s="2">
        <v>0.20644675925925926</v>
      </c>
      <c r="D4" s="2">
        <v>0.1125</v>
      </c>
      <c r="E4">
        <v>2389</v>
      </c>
      <c r="F4">
        <v>1601</v>
      </c>
      <c r="G4">
        <v>512</v>
      </c>
      <c r="H4">
        <v>369</v>
      </c>
      <c r="I4" s="2">
        <v>1.3414351851851851E-2</v>
      </c>
      <c r="J4">
        <v>717</v>
      </c>
      <c r="K4">
        <v>667</v>
      </c>
      <c r="L4" s="2">
        <v>3.4606481481481485E-3</v>
      </c>
      <c r="M4" s="3">
        <v>0.67</v>
      </c>
      <c r="N4" s="3">
        <v>0.93</v>
      </c>
    </row>
    <row r="5" spans="1:16" x14ac:dyDescent="0.3">
      <c r="A5" t="s">
        <v>14</v>
      </c>
      <c r="B5" s="1">
        <v>43559</v>
      </c>
      <c r="C5" s="2">
        <v>0.26846064814814813</v>
      </c>
      <c r="D5" s="2">
        <v>6.3888888888888884E-2</v>
      </c>
      <c r="E5">
        <v>2340</v>
      </c>
      <c r="F5">
        <v>1544</v>
      </c>
      <c r="G5">
        <v>463</v>
      </c>
      <c r="H5">
        <v>334</v>
      </c>
      <c r="I5" s="2">
        <v>1.2847222222222223E-2</v>
      </c>
      <c r="J5">
        <v>587</v>
      </c>
      <c r="K5">
        <v>233</v>
      </c>
      <c r="L5" s="2">
        <v>1.0555555555555554E-2</v>
      </c>
      <c r="M5" s="3">
        <v>0.66</v>
      </c>
      <c r="N5" s="3">
        <v>0.4</v>
      </c>
    </row>
    <row r="6" spans="1:16" x14ac:dyDescent="0.3">
      <c r="A6" t="s">
        <v>14</v>
      </c>
      <c r="B6" s="1">
        <v>43560</v>
      </c>
      <c r="C6" s="2">
        <v>5.0682870370370371E-2</v>
      </c>
      <c r="D6" s="2">
        <v>8.3333333333333329E-2</v>
      </c>
      <c r="E6">
        <v>2136</v>
      </c>
      <c r="F6">
        <v>1709</v>
      </c>
      <c r="G6">
        <v>530</v>
      </c>
      <c r="H6">
        <v>450</v>
      </c>
      <c r="I6" s="2">
        <v>7.7083333333333335E-3</v>
      </c>
      <c r="J6">
        <v>342</v>
      </c>
      <c r="K6">
        <v>226</v>
      </c>
      <c r="L6" s="2">
        <v>3.7696759259259256E-2</v>
      </c>
      <c r="M6" s="3">
        <v>0.8</v>
      </c>
      <c r="N6" s="3">
        <v>0.66</v>
      </c>
    </row>
    <row r="7" spans="1:16" x14ac:dyDescent="0.3">
      <c r="A7" t="s">
        <v>14</v>
      </c>
      <c r="B7" s="1">
        <v>43561</v>
      </c>
      <c r="C7" s="2">
        <v>0.14177083333333332</v>
      </c>
      <c r="D7" s="2">
        <v>4.1666666666666666E-3</v>
      </c>
      <c r="E7">
        <v>1847</v>
      </c>
      <c r="F7">
        <v>1625</v>
      </c>
      <c r="G7">
        <v>358</v>
      </c>
      <c r="H7">
        <v>322</v>
      </c>
      <c r="I7" s="2">
        <v>4.363425925925926E-3</v>
      </c>
      <c r="J7">
        <v>388</v>
      </c>
      <c r="K7">
        <v>295</v>
      </c>
      <c r="L7" s="2">
        <v>3.2037037037037037E-2</v>
      </c>
      <c r="M7" s="3">
        <v>0.88</v>
      </c>
      <c r="N7" s="3">
        <v>0.76</v>
      </c>
    </row>
    <row r="8" spans="1:16" x14ac:dyDescent="0.3">
      <c r="A8" t="s">
        <v>14</v>
      </c>
      <c r="B8" s="1">
        <v>43562</v>
      </c>
      <c r="C8" s="2">
        <v>0.26208333333333333</v>
      </c>
      <c r="D8" s="2">
        <v>4.6527777777777779E-2</v>
      </c>
      <c r="E8">
        <v>2412</v>
      </c>
      <c r="F8">
        <v>1592</v>
      </c>
      <c r="G8">
        <v>350</v>
      </c>
      <c r="H8">
        <v>256</v>
      </c>
      <c r="I8" s="2">
        <v>1.3680555555555555E-2</v>
      </c>
      <c r="J8">
        <v>256</v>
      </c>
      <c r="K8">
        <v>145</v>
      </c>
      <c r="L8" s="2">
        <v>3.2048611111111111E-2</v>
      </c>
      <c r="M8" s="3">
        <v>0.66</v>
      </c>
      <c r="N8" s="3">
        <v>0.56999999999999995</v>
      </c>
    </row>
    <row r="9" spans="1:16" x14ac:dyDescent="0.3">
      <c r="A9" t="s">
        <v>14</v>
      </c>
      <c r="B9" s="1">
        <v>43563</v>
      </c>
      <c r="C9" s="2">
        <v>0.14175925925925925</v>
      </c>
      <c r="D9" s="2">
        <v>1.8055555555555557E-2</v>
      </c>
      <c r="E9">
        <v>2409</v>
      </c>
      <c r="F9">
        <v>1999</v>
      </c>
      <c r="G9">
        <v>440</v>
      </c>
      <c r="H9">
        <v>339</v>
      </c>
      <c r="I9" s="2">
        <v>6.7013888888888887E-3</v>
      </c>
      <c r="J9">
        <v>578</v>
      </c>
      <c r="K9">
        <v>549</v>
      </c>
      <c r="L9" s="2">
        <v>4.108796296296297E-3</v>
      </c>
      <c r="M9" s="3">
        <v>0.83</v>
      </c>
      <c r="N9" s="3">
        <v>0.95</v>
      </c>
    </row>
    <row r="10" spans="1:16" x14ac:dyDescent="0.3">
      <c r="A10" t="s">
        <v>15</v>
      </c>
      <c r="B10" s="1">
        <v>43556</v>
      </c>
      <c r="C10" s="2">
        <v>0.12436342592592593</v>
      </c>
      <c r="D10" s="2">
        <v>7.6388888888888886E-3</v>
      </c>
      <c r="E10">
        <v>2483</v>
      </c>
      <c r="F10">
        <v>2086</v>
      </c>
      <c r="G10">
        <v>605</v>
      </c>
      <c r="H10">
        <v>417</v>
      </c>
      <c r="I10" s="2">
        <v>7.5578703703703702E-3</v>
      </c>
      <c r="J10">
        <v>646</v>
      </c>
      <c r="K10">
        <v>581</v>
      </c>
      <c r="L10" s="2">
        <v>1.0092592592592592E-2</v>
      </c>
      <c r="M10" s="3">
        <v>0.84</v>
      </c>
      <c r="N10" s="3">
        <v>0.9</v>
      </c>
    </row>
    <row r="11" spans="1:16" x14ac:dyDescent="0.3">
      <c r="A11" t="s">
        <v>15</v>
      </c>
      <c r="B11" s="1">
        <v>43557</v>
      </c>
      <c r="C11" s="2">
        <v>0.10724537037037037</v>
      </c>
      <c r="D11" s="2">
        <v>9.7222222222222224E-2</v>
      </c>
      <c r="E11">
        <v>2049</v>
      </c>
      <c r="F11">
        <v>1516</v>
      </c>
      <c r="G11">
        <v>409</v>
      </c>
      <c r="H11">
        <v>315</v>
      </c>
      <c r="I11" s="2">
        <v>9.479166666666667E-3</v>
      </c>
      <c r="J11">
        <v>266</v>
      </c>
      <c r="K11">
        <v>176</v>
      </c>
      <c r="L11" s="2">
        <v>2.584490740740741E-2</v>
      </c>
      <c r="M11" s="3">
        <v>0.74</v>
      </c>
      <c r="N11" s="3">
        <v>0.66</v>
      </c>
    </row>
    <row r="12" spans="1:16" x14ac:dyDescent="0.3">
      <c r="A12" t="s">
        <v>15</v>
      </c>
      <c r="B12" s="1">
        <v>43558</v>
      </c>
      <c r="C12" s="2">
        <v>0.10533564814814815</v>
      </c>
      <c r="D12" s="2">
        <v>3.2638888888888891E-2</v>
      </c>
      <c r="E12">
        <v>1527</v>
      </c>
      <c r="F12">
        <v>1237</v>
      </c>
      <c r="G12">
        <v>272</v>
      </c>
      <c r="H12">
        <v>196</v>
      </c>
      <c r="I12" s="2">
        <v>3.4375E-3</v>
      </c>
      <c r="J12">
        <v>305</v>
      </c>
      <c r="K12">
        <v>250</v>
      </c>
      <c r="L12" s="2">
        <v>1.8888888888888889E-2</v>
      </c>
      <c r="M12" s="3">
        <v>0.81</v>
      </c>
      <c r="N12" s="3">
        <v>0.82</v>
      </c>
    </row>
    <row r="13" spans="1:16" x14ac:dyDescent="0.3">
      <c r="A13" t="s">
        <v>15</v>
      </c>
      <c r="B13" s="1">
        <v>43559</v>
      </c>
      <c r="C13" s="2">
        <v>0.25959490740740737</v>
      </c>
      <c r="D13" s="2">
        <v>4.027777777777778E-2</v>
      </c>
      <c r="E13">
        <v>1485</v>
      </c>
      <c r="F13">
        <v>921</v>
      </c>
      <c r="G13">
        <v>249</v>
      </c>
      <c r="H13">
        <v>231</v>
      </c>
      <c r="I13" s="2">
        <v>9.8958333333333329E-3</v>
      </c>
      <c r="J13">
        <v>178</v>
      </c>
      <c r="K13">
        <v>166</v>
      </c>
      <c r="L13" s="2">
        <v>9.1203703703703707E-3</v>
      </c>
      <c r="M13" s="3">
        <v>0.62</v>
      </c>
      <c r="N13" s="3">
        <v>0.93</v>
      </c>
    </row>
    <row r="14" spans="1:16" x14ac:dyDescent="0.3">
      <c r="A14" t="s">
        <v>15</v>
      </c>
      <c r="B14" s="1">
        <v>43560</v>
      </c>
      <c r="C14" s="2">
        <v>0.13631944444444444</v>
      </c>
      <c r="D14" s="2">
        <v>5.8333333333333327E-2</v>
      </c>
      <c r="E14">
        <v>1835</v>
      </c>
      <c r="F14">
        <v>1413</v>
      </c>
      <c r="G14">
        <v>480</v>
      </c>
      <c r="H14">
        <v>355</v>
      </c>
      <c r="I14" s="2">
        <v>5.6134259259259271E-3</v>
      </c>
      <c r="J14">
        <v>532</v>
      </c>
      <c r="K14">
        <v>500</v>
      </c>
      <c r="L14" s="2">
        <v>1.0497685185185186E-2</v>
      </c>
      <c r="M14" s="3">
        <v>0.77</v>
      </c>
      <c r="N14" s="3">
        <v>0.94</v>
      </c>
    </row>
    <row r="15" spans="1:16" x14ac:dyDescent="0.3">
      <c r="A15" t="s">
        <v>15</v>
      </c>
      <c r="B15" s="1">
        <v>43561</v>
      </c>
      <c r="C15" s="2">
        <v>0.14721064814814813</v>
      </c>
      <c r="D15" s="2">
        <v>1.7361111111111112E-2</v>
      </c>
      <c r="E15">
        <v>2791</v>
      </c>
      <c r="F15">
        <v>2317</v>
      </c>
      <c r="G15">
        <v>486</v>
      </c>
      <c r="H15">
        <v>316</v>
      </c>
      <c r="I15" s="2">
        <v>6.2615740740740748E-3</v>
      </c>
      <c r="J15">
        <v>363</v>
      </c>
      <c r="K15">
        <v>218</v>
      </c>
      <c r="L15" s="2">
        <v>3.9131944444444448E-2</v>
      </c>
      <c r="M15" s="3">
        <v>0.83</v>
      </c>
      <c r="N15" s="3">
        <v>0.6</v>
      </c>
    </row>
    <row r="16" spans="1:16" x14ac:dyDescent="0.3">
      <c r="A16" t="s">
        <v>15</v>
      </c>
      <c r="B16" s="1">
        <v>43562</v>
      </c>
      <c r="C16" s="2">
        <v>0.14445601851851853</v>
      </c>
      <c r="D16" s="2">
        <v>1.5972222222222224E-2</v>
      </c>
      <c r="E16">
        <v>2100</v>
      </c>
      <c r="F16">
        <v>1869</v>
      </c>
      <c r="G16">
        <v>542</v>
      </c>
      <c r="H16">
        <v>428</v>
      </c>
      <c r="I16" s="2">
        <v>4.5138888888888893E-3</v>
      </c>
      <c r="J16">
        <v>294</v>
      </c>
      <c r="K16">
        <v>182</v>
      </c>
      <c r="L16" s="2">
        <v>4.162037037037037E-2</v>
      </c>
      <c r="M16" s="3">
        <v>0.89</v>
      </c>
      <c r="N16" s="3">
        <v>0.62</v>
      </c>
    </row>
    <row r="17" spans="1:14" x14ac:dyDescent="0.3">
      <c r="A17" t="s">
        <v>15</v>
      </c>
      <c r="B17" s="1">
        <v>43563</v>
      </c>
      <c r="C17" s="2">
        <v>0.13285879629629629</v>
      </c>
      <c r="D17" s="2">
        <v>9.3055555555555558E-2</v>
      </c>
      <c r="E17">
        <v>3007</v>
      </c>
      <c r="F17">
        <v>2225</v>
      </c>
      <c r="G17">
        <v>512</v>
      </c>
      <c r="H17">
        <v>512</v>
      </c>
      <c r="I17" s="2">
        <v>1.3622685185185184E-2</v>
      </c>
      <c r="J17">
        <v>571</v>
      </c>
      <c r="K17">
        <v>411</v>
      </c>
      <c r="L17" s="2">
        <v>2.5115740740740741E-2</v>
      </c>
      <c r="M17" s="3">
        <v>0.74</v>
      </c>
      <c r="N17" s="3">
        <v>0.72</v>
      </c>
    </row>
    <row r="18" spans="1:14" x14ac:dyDescent="0.3">
      <c r="A18" t="s">
        <v>15</v>
      </c>
      <c r="B18" s="1">
        <v>43564</v>
      </c>
      <c r="C18" s="2">
        <v>0.12572916666666667</v>
      </c>
      <c r="D18" s="2">
        <v>4.8611111111111112E-3</v>
      </c>
      <c r="E18">
        <v>1633</v>
      </c>
      <c r="F18">
        <v>1404</v>
      </c>
      <c r="G18">
        <v>477</v>
      </c>
      <c r="H18">
        <v>372</v>
      </c>
      <c r="I18" s="2">
        <v>6.053240740740741E-3</v>
      </c>
      <c r="J18">
        <v>408</v>
      </c>
      <c r="K18">
        <v>310</v>
      </c>
      <c r="L18" s="2">
        <v>0.01</v>
      </c>
      <c r="M18" s="3">
        <v>0.86</v>
      </c>
      <c r="N18" s="3">
        <v>0.76</v>
      </c>
    </row>
    <row r="19" spans="1:14" x14ac:dyDescent="0.3">
      <c r="A19" t="s">
        <v>15</v>
      </c>
      <c r="B19" s="1">
        <v>43565</v>
      </c>
      <c r="C19" s="2">
        <v>0.20019675925925925</v>
      </c>
      <c r="D19" s="2">
        <v>0.10416666666666667</v>
      </c>
      <c r="E19">
        <v>3034</v>
      </c>
      <c r="F19">
        <v>1820</v>
      </c>
      <c r="G19">
        <v>382</v>
      </c>
      <c r="H19">
        <v>279</v>
      </c>
      <c r="I19" s="2">
        <v>1.3819444444444445E-2</v>
      </c>
      <c r="J19">
        <v>880</v>
      </c>
      <c r="K19">
        <v>686</v>
      </c>
      <c r="L19" s="2">
        <v>1.8449074074074073E-2</v>
      </c>
      <c r="M19" s="3">
        <v>0.6</v>
      </c>
      <c r="N19" s="3">
        <v>0.78</v>
      </c>
    </row>
    <row r="20" spans="1:14" x14ac:dyDescent="0.3">
      <c r="A20" t="s">
        <v>15</v>
      </c>
      <c r="B20" s="1">
        <v>43566</v>
      </c>
      <c r="C20" s="2">
        <v>0.17974537037037039</v>
      </c>
      <c r="D20" s="2">
        <v>0.11319444444444444</v>
      </c>
      <c r="E20">
        <v>3356</v>
      </c>
      <c r="F20">
        <v>2014</v>
      </c>
      <c r="G20">
        <v>524</v>
      </c>
      <c r="H20">
        <v>377</v>
      </c>
      <c r="I20" s="2">
        <v>1.7546296296296296E-2</v>
      </c>
      <c r="J20">
        <v>738</v>
      </c>
      <c r="K20">
        <v>591</v>
      </c>
      <c r="L20" s="2">
        <v>1.3807870370370371E-2</v>
      </c>
      <c r="M20" s="3">
        <v>0.6</v>
      </c>
      <c r="N20" s="3">
        <v>0.8</v>
      </c>
    </row>
    <row r="21" spans="1:14" x14ac:dyDescent="0.3">
      <c r="A21" t="s">
        <v>15</v>
      </c>
      <c r="B21" s="1">
        <v>43567</v>
      </c>
      <c r="C21" s="2">
        <v>0.20863425925925927</v>
      </c>
      <c r="D21" s="2">
        <v>0.10486111111111111</v>
      </c>
      <c r="E21">
        <v>3455</v>
      </c>
      <c r="F21">
        <v>2349</v>
      </c>
      <c r="G21">
        <v>775</v>
      </c>
      <c r="H21">
        <v>612</v>
      </c>
      <c r="I21" s="2">
        <v>1.1863425925925925E-2</v>
      </c>
      <c r="J21">
        <v>829</v>
      </c>
      <c r="K21">
        <v>658</v>
      </c>
      <c r="L21" s="2">
        <v>1.6261574074074074E-2</v>
      </c>
      <c r="M21" s="3">
        <v>0.68</v>
      </c>
      <c r="N21" s="3">
        <v>0.79</v>
      </c>
    </row>
    <row r="22" spans="1:14" x14ac:dyDescent="0.3">
      <c r="A22" t="s">
        <v>15</v>
      </c>
      <c r="B22" s="1">
        <v>43568</v>
      </c>
      <c r="C22" s="2">
        <v>7.3310185185185187E-2</v>
      </c>
      <c r="D22" s="2">
        <v>7.9166666666666663E-2</v>
      </c>
      <c r="E22">
        <v>2493</v>
      </c>
      <c r="F22">
        <v>1994</v>
      </c>
      <c r="G22">
        <v>698</v>
      </c>
      <c r="H22">
        <v>691</v>
      </c>
      <c r="I22" s="2">
        <v>7.6736111111111111E-3</v>
      </c>
      <c r="J22">
        <v>748</v>
      </c>
      <c r="K22">
        <v>456</v>
      </c>
      <c r="L22" s="2">
        <v>3.7303240740740741E-2</v>
      </c>
      <c r="M22" s="3">
        <v>0.8</v>
      </c>
      <c r="N22" s="3">
        <v>0.61</v>
      </c>
    </row>
    <row r="23" spans="1:14" x14ac:dyDescent="0.3">
      <c r="A23" t="s">
        <v>15</v>
      </c>
      <c r="B23" s="1">
        <v>43569</v>
      </c>
      <c r="C23" s="2">
        <v>9.6759259259259253E-2</v>
      </c>
      <c r="D23" s="2">
        <v>0.10694444444444444</v>
      </c>
      <c r="E23">
        <v>2458</v>
      </c>
      <c r="F23">
        <v>1868</v>
      </c>
      <c r="G23">
        <v>448</v>
      </c>
      <c r="H23">
        <v>350</v>
      </c>
      <c r="I23" s="2">
        <v>1.1435185185185185E-2</v>
      </c>
      <c r="J23">
        <v>467</v>
      </c>
      <c r="K23">
        <v>364</v>
      </c>
      <c r="L23" s="2">
        <v>2.7418981481481485E-2</v>
      </c>
      <c r="M23" s="3">
        <v>0.76</v>
      </c>
      <c r="N23" s="3">
        <v>0.78</v>
      </c>
    </row>
    <row r="24" spans="1:14" x14ac:dyDescent="0.3">
      <c r="A24" t="s">
        <v>16</v>
      </c>
      <c r="B24" s="1">
        <v>43556</v>
      </c>
      <c r="C24" s="2">
        <v>0.14074074074074075</v>
      </c>
      <c r="D24" s="2">
        <v>8.4027777777777771E-2</v>
      </c>
      <c r="E24">
        <v>1610</v>
      </c>
      <c r="F24">
        <v>1191</v>
      </c>
      <c r="G24">
        <v>417</v>
      </c>
      <c r="H24">
        <v>363</v>
      </c>
      <c r="I24" s="2">
        <v>4.3981481481481484E-3</v>
      </c>
      <c r="J24">
        <v>435</v>
      </c>
      <c r="K24">
        <v>326</v>
      </c>
      <c r="L24" s="2">
        <v>3.7210648148148152E-2</v>
      </c>
      <c r="M24" s="3">
        <v>0.74</v>
      </c>
      <c r="N24" s="3">
        <v>0.75</v>
      </c>
    </row>
    <row r="25" spans="1:14" x14ac:dyDescent="0.3">
      <c r="A25" t="s">
        <v>16</v>
      </c>
      <c r="B25" s="1">
        <v>43557</v>
      </c>
      <c r="C25" s="2">
        <v>0.14399305555555555</v>
      </c>
      <c r="D25" s="2">
        <v>9.7222222222222224E-3</v>
      </c>
      <c r="E25">
        <v>1502</v>
      </c>
      <c r="F25">
        <v>1337</v>
      </c>
      <c r="G25">
        <v>307</v>
      </c>
      <c r="H25">
        <v>301</v>
      </c>
      <c r="I25" s="2">
        <v>4.5370370370370365E-3</v>
      </c>
      <c r="J25">
        <v>240</v>
      </c>
      <c r="K25">
        <v>159</v>
      </c>
      <c r="L25" s="2">
        <v>2.5740740740740745E-2</v>
      </c>
      <c r="M25" s="3">
        <v>0.89</v>
      </c>
      <c r="N25" s="3">
        <v>0.66</v>
      </c>
    </row>
    <row r="26" spans="1:14" x14ac:dyDescent="0.3">
      <c r="A26" t="s">
        <v>16</v>
      </c>
      <c r="B26" s="1">
        <v>43558</v>
      </c>
      <c r="C26" s="2">
        <v>0.28665509259259259</v>
      </c>
      <c r="D26" s="2">
        <v>3.7499999999999999E-2</v>
      </c>
      <c r="E26">
        <v>1462</v>
      </c>
      <c r="F26">
        <v>936</v>
      </c>
      <c r="G26">
        <v>318</v>
      </c>
      <c r="H26">
        <v>283</v>
      </c>
      <c r="I26" s="2">
        <v>9.6296296296296303E-3</v>
      </c>
      <c r="J26">
        <v>322</v>
      </c>
      <c r="K26">
        <v>135</v>
      </c>
      <c r="L26" s="2">
        <v>1.0289351851851852E-2</v>
      </c>
      <c r="M26" s="3">
        <v>0.64</v>
      </c>
      <c r="N26" s="3">
        <v>0.42</v>
      </c>
    </row>
    <row r="27" spans="1:14" x14ac:dyDescent="0.3">
      <c r="A27" t="s">
        <v>16</v>
      </c>
      <c r="B27" s="1">
        <v>43559</v>
      </c>
      <c r="C27" s="2">
        <v>0.12408564814814815</v>
      </c>
      <c r="D27" s="2">
        <v>2.7777777777777776E-2</v>
      </c>
      <c r="E27">
        <v>1861</v>
      </c>
      <c r="F27">
        <v>1656</v>
      </c>
      <c r="G27">
        <v>398</v>
      </c>
      <c r="H27">
        <v>386</v>
      </c>
      <c r="I27" s="2">
        <v>5.2199074074074066E-3</v>
      </c>
      <c r="J27">
        <v>465</v>
      </c>
      <c r="K27">
        <v>433</v>
      </c>
      <c r="L27" s="2">
        <v>1.2719907407407407E-2</v>
      </c>
      <c r="M27" s="3">
        <v>0.89</v>
      </c>
      <c r="N27" s="3">
        <v>0.93</v>
      </c>
    </row>
    <row r="28" spans="1:14" x14ac:dyDescent="0.3">
      <c r="A28" t="s">
        <v>16</v>
      </c>
      <c r="B28" s="1">
        <v>43560</v>
      </c>
      <c r="C28" s="2">
        <v>0.11369212962962964</v>
      </c>
      <c r="D28" s="2">
        <v>1.9444444444444445E-2</v>
      </c>
      <c r="E28">
        <v>3018</v>
      </c>
      <c r="F28">
        <v>2626</v>
      </c>
      <c r="G28">
        <v>709</v>
      </c>
      <c r="H28">
        <v>560</v>
      </c>
      <c r="I28" s="2">
        <v>5.4166666666666669E-3</v>
      </c>
      <c r="J28">
        <v>362</v>
      </c>
      <c r="K28">
        <v>282</v>
      </c>
      <c r="L28" s="2">
        <v>3.498842592592593E-2</v>
      </c>
      <c r="M28" s="3">
        <v>0.87</v>
      </c>
      <c r="N28" s="3">
        <v>0.78</v>
      </c>
    </row>
    <row r="29" spans="1:14" x14ac:dyDescent="0.3">
      <c r="A29" t="s">
        <v>16</v>
      </c>
      <c r="B29" s="1">
        <v>43561</v>
      </c>
      <c r="C29" s="2">
        <v>0.17430555555555557</v>
      </c>
      <c r="D29" s="2">
        <v>0.12152777777777778</v>
      </c>
      <c r="E29">
        <v>1800</v>
      </c>
      <c r="F29">
        <v>1098</v>
      </c>
      <c r="G29">
        <v>384</v>
      </c>
      <c r="H29">
        <v>323</v>
      </c>
      <c r="I29" s="2">
        <v>1.3541666666666667E-2</v>
      </c>
      <c r="J29">
        <v>504</v>
      </c>
      <c r="K29">
        <v>433</v>
      </c>
      <c r="L29" s="2">
        <v>2.0462962962962964E-2</v>
      </c>
      <c r="M29" s="3">
        <v>0.61</v>
      </c>
      <c r="N29" s="3">
        <v>0.86</v>
      </c>
    </row>
    <row r="30" spans="1:14" x14ac:dyDescent="0.3">
      <c r="A30" t="s">
        <v>16</v>
      </c>
      <c r="B30" s="1">
        <v>43562</v>
      </c>
      <c r="C30" s="2">
        <v>0.11362268518518519</v>
      </c>
      <c r="D30" s="2">
        <v>9.375E-2</v>
      </c>
      <c r="E30">
        <v>2189</v>
      </c>
      <c r="F30">
        <v>1576</v>
      </c>
      <c r="G30">
        <v>552</v>
      </c>
      <c r="H30">
        <v>535</v>
      </c>
      <c r="I30" s="2">
        <v>1.1099537037037038E-2</v>
      </c>
      <c r="J30">
        <v>547</v>
      </c>
      <c r="K30">
        <v>345</v>
      </c>
      <c r="L30" s="2">
        <v>3.9548611111111111E-2</v>
      </c>
      <c r="M30" s="3">
        <v>0.72</v>
      </c>
      <c r="N30" s="3">
        <v>0.63</v>
      </c>
    </row>
    <row r="31" spans="1:14" x14ac:dyDescent="0.3">
      <c r="A31" t="s">
        <v>16</v>
      </c>
      <c r="B31" s="1">
        <v>43563</v>
      </c>
      <c r="C31" s="2">
        <v>0.24716435185185184</v>
      </c>
      <c r="D31" s="2">
        <v>5.7638888888888885E-2</v>
      </c>
      <c r="E31">
        <v>2110</v>
      </c>
      <c r="F31">
        <v>1393</v>
      </c>
      <c r="G31">
        <v>362</v>
      </c>
      <c r="H31">
        <v>351</v>
      </c>
      <c r="I31" s="2">
        <v>1.712962962962963E-2</v>
      </c>
      <c r="J31">
        <v>317</v>
      </c>
      <c r="K31">
        <v>247</v>
      </c>
      <c r="L31" s="2">
        <v>1.5532407407407406E-2</v>
      </c>
      <c r="M31" s="3">
        <v>0.66</v>
      </c>
      <c r="N31" s="3">
        <v>0.78</v>
      </c>
    </row>
    <row r="32" spans="1:14" x14ac:dyDescent="0.3">
      <c r="A32" t="s">
        <v>16</v>
      </c>
      <c r="B32" s="1">
        <v>43564</v>
      </c>
      <c r="C32" s="2">
        <v>0.10827546296296296</v>
      </c>
      <c r="D32" s="2">
        <v>3.4027777777777775E-2</v>
      </c>
      <c r="E32">
        <v>3040</v>
      </c>
      <c r="F32">
        <v>2462</v>
      </c>
      <c r="G32">
        <v>788</v>
      </c>
      <c r="H32">
        <v>559</v>
      </c>
      <c r="I32" s="2">
        <v>8.4490740740740741E-3</v>
      </c>
      <c r="J32">
        <v>882</v>
      </c>
      <c r="K32">
        <v>829</v>
      </c>
      <c r="L32" s="2">
        <v>1.1273148148148148E-2</v>
      </c>
      <c r="M32" s="3">
        <v>0.81</v>
      </c>
      <c r="N32" s="3">
        <v>0.94</v>
      </c>
    </row>
    <row r="33" spans="1:14" x14ac:dyDescent="0.3">
      <c r="A33" t="s">
        <v>16</v>
      </c>
      <c r="B33" s="1">
        <v>43565</v>
      </c>
      <c r="C33" s="2">
        <v>0.26244212962962959</v>
      </c>
      <c r="D33" s="2">
        <v>6.3194444444444442E-2</v>
      </c>
      <c r="E33">
        <v>2490</v>
      </c>
      <c r="F33">
        <v>1519</v>
      </c>
      <c r="G33">
        <v>319</v>
      </c>
      <c r="H33">
        <v>300</v>
      </c>
      <c r="I33" s="2">
        <v>1.5972222222222224E-2</v>
      </c>
      <c r="J33">
        <v>498</v>
      </c>
      <c r="K33">
        <v>284</v>
      </c>
      <c r="L33" s="2">
        <v>1.4108796296296295E-2</v>
      </c>
      <c r="M33" s="3">
        <v>0.61</v>
      </c>
      <c r="N33" s="3">
        <v>0.56999999999999995</v>
      </c>
    </row>
    <row r="34" spans="1:14" x14ac:dyDescent="0.3">
      <c r="A34" t="s">
        <v>17</v>
      </c>
      <c r="B34" s="1">
        <v>43556</v>
      </c>
      <c r="C34" s="2">
        <v>7.5451388888888887E-2</v>
      </c>
      <c r="D34" s="2">
        <v>8.819444444444445E-2</v>
      </c>
      <c r="E34">
        <v>1960</v>
      </c>
      <c r="F34">
        <v>1568</v>
      </c>
      <c r="G34">
        <v>470</v>
      </c>
      <c r="H34">
        <v>442</v>
      </c>
      <c r="I34" s="2">
        <v>8.4490740740740741E-3</v>
      </c>
      <c r="J34">
        <v>274</v>
      </c>
      <c r="K34">
        <v>220</v>
      </c>
      <c r="L34" s="2">
        <v>2.0405092592592593E-2</v>
      </c>
      <c r="M34" s="3">
        <v>0.8</v>
      </c>
      <c r="N34" s="3">
        <v>0.8</v>
      </c>
    </row>
    <row r="35" spans="1:14" x14ac:dyDescent="0.3">
      <c r="A35" t="s">
        <v>17</v>
      </c>
      <c r="B35" s="1">
        <v>43557</v>
      </c>
      <c r="C35" s="2">
        <v>0.16738425925925926</v>
      </c>
      <c r="D35" s="2">
        <v>4.0972222222222222E-2</v>
      </c>
      <c r="E35">
        <v>1566</v>
      </c>
      <c r="F35">
        <v>1237</v>
      </c>
      <c r="G35">
        <v>322</v>
      </c>
      <c r="H35">
        <v>302</v>
      </c>
      <c r="I35" s="2">
        <v>3.8888888888888883E-3</v>
      </c>
      <c r="J35">
        <v>329</v>
      </c>
      <c r="K35">
        <v>253</v>
      </c>
      <c r="L35" s="2">
        <v>2.2511574074074073E-2</v>
      </c>
      <c r="M35" s="3">
        <v>0.79</v>
      </c>
      <c r="N35" s="3">
        <v>0.77</v>
      </c>
    </row>
    <row r="36" spans="1:14" x14ac:dyDescent="0.3">
      <c r="A36" t="s">
        <v>17</v>
      </c>
      <c r="B36" s="1">
        <v>43558</v>
      </c>
      <c r="C36" s="2">
        <v>0.23780092592592594</v>
      </c>
      <c r="D36" s="2">
        <v>9.3055555555555558E-2</v>
      </c>
      <c r="E36">
        <v>2350</v>
      </c>
      <c r="F36">
        <v>1457</v>
      </c>
      <c r="G36">
        <v>466</v>
      </c>
      <c r="H36">
        <v>466</v>
      </c>
      <c r="I36" s="2">
        <v>1.2962962962962963E-2</v>
      </c>
      <c r="J36">
        <v>306</v>
      </c>
      <c r="K36">
        <v>206</v>
      </c>
      <c r="L36" s="2">
        <v>3.7847222222222223E-3</v>
      </c>
      <c r="M36" s="3">
        <v>0.62</v>
      </c>
      <c r="N36" s="3">
        <v>0.67</v>
      </c>
    </row>
    <row r="37" spans="1:14" x14ac:dyDescent="0.3">
      <c r="A37" t="s">
        <v>17</v>
      </c>
      <c r="B37" s="1">
        <v>43559</v>
      </c>
      <c r="C37" s="2">
        <v>0.14003472222222221</v>
      </c>
      <c r="D37" s="2">
        <v>2.4999999999999998E-2</v>
      </c>
      <c r="E37">
        <v>2147</v>
      </c>
      <c r="F37">
        <v>1782</v>
      </c>
      <c r="G37">
        <v>499</v>
      </c>
      <c r="H37">
        <v>339</v>
      </c>
      <c r="I37" s="2">
        <v>6.4467592592592597E-3</v>
      </c>
      <c r="J37">
        <v>215</v>
      </c>
      <c r="K37">
        <v>167</v>
      </c>
      <c r="L37" s="2">
        <v>4.1064814814814811E-2</v>
      </c>
      <c r="M37" s="3">
        <v>0.83</v>
      </c>
      <c r="N37" s="3">
        <v>0.78</v>
      </c>
    </row>
    <row r="38" spans="1:14" x14ac:dyDescent="0.3">
      <c r="A38" t="s">
        <v>17</v>
      </c>
      <c r="B38" s="1">
        <v>43560</v>
      </c>
      <c r="C38" s="2">
        <v>0.17244212962962965</v>
      </c>
      <c r="D38" s="2">
        <v>3.0555555555555555E-2</v>
      </c>
      <c r="E38">
        <v>1823</v>
      </c>
      <c r="F38">
        <v>1440</v>
      </c>
      <c r="G38">
        <v>432</v>
      </c>
      <c r="H38">
        <v>333</v>
      </c>
      <c r="I38" s="2">
        <v>1.0335648148148148E-2</v>
      </c>
      <c r="J38">
        <v>365</v>
      </c>
      <c r="K38">
        <v>284</v>
      </c>
      <c r="L38" s="2">
        <v>4.0729166666666664E-2</v>
      </c>
      <c r="M38" s="3">
        <v>0.79</v>
      </c>
      <c r="N38" s="3">
        <v>0.78</v>
      </c>
    </row>
    <row r="39" spans="1:14" x14ac:dyDescent="0.3">
      <c r="A39" t="s">
        <v>17</v>
      </c>
      <c r="B39" s="1">
        <v>43561</v>
      </c>
      <c r="C39" s="2">
        <v>0.28682870370370367</v>
      </c>
      <c r="D39" s="2">
        <v>4.3055555555555562E-2</v>
      </c>
      <c r="E39">
        <v>2107</v>
      </c>
      <c r="F39">
        <v>1412</v>
      </c>
      <c r="G39">
        <v>424</v>
      </c>
      <c r="H39">
        <v>352</v>
      </c>
      <c r="I39" s="2">
        <v>1.2233796296296296E-2</v>
      </c>
      <c r="J39">
        <v>486</v>
      </c>
      <c r="K39">
        <v>188</v>
      </c>
      <c r="L39" s="2">
        <v>1.7511574074074072E-2</v>
      </c>
      <c r="M39" s="3">
        <v>0.67</v>
      </c>
      <c r="N39" s="3">
        <v>0.39</v>
      </c>
    </row>
    <row r="40" spans="1:14" x14ac:dyDescent="0.3">
      <c r="A40" t="s">
        <v>17</v>
      </c>
      <c r="B40" s="1">
        <v>43562</v>
      </c>
      <c r="C40" s="2">
        <v>0.10722222222222222</v>
      </c>
      <c r="D40" s="2">
        <v>2.4305555555555556E-2</v>
      </c>
      <c r="E40">
        <v>3483</v>
      </c>
      <c r="F40">
        <v>2891</v>
      </c>
      <c r="G40">
        <v>925</v>
      </c>
      <c r="H40">
        <v>823</v>
      </c>
      <c r="I40" s="2">
        <v>8.0208333333333329E-3</v>
      </c>
      <c r="J40">
        <v>766</v>
      </c>
      <c r="K40">
        <v>544</v>
      </c>
      <c r="L40" s="2">
        <v>2.1168981481481483E-2</v>
      </c>
      <c r="M40" s="3">
        <v>0.83</v>
      </c>
      <c r="N40" s="3">
        <v>0.71</v>
      </c>
    </row>
    <row r="41" spans="1:14" x14ac:dyDescent="0.3">
      <c r="A41" t="s">
        <v>17</v>
      </c>
      <c r="B41" s="1">
        <v>43563</v>
      </c>
      <c r="C41" s="2">
        <v>0.28479166666666667</v>
      </c>
      <c r="D41" s="2">
        <v>3.1944444444444449E-2</v>
      </c>
      <c r="E41">
        <v>2421</v>
      </c>
      <c r="F41">
        <v>1525</v>
      </c>
      <c r="G41">
        <v>442</v>
      </c>
      <c r="H41">
        <v>411</v>
      </c>
      <c r="I41" s="2">
        <v>1.3784722222222224E-2</v>
      </c>
      <c r="J41">
        <v>412</v>
      </c>
      <c r="K41">
        <v>300</v>
      </c>
      <c r="L41" s="2">
        <v>4.1493055555555554E-2</v>
      </c>
      <c r="M41" s="3">
        <v>0.63</v>
      </c>
      <c r="N41" s="3">
        <v>0.73</v>
      </c>
    </row>
    <row r="42" spans="1:14" x14ac:dyDescent="0.3">
      <c r="A42" t="s">
        <v>17</v>
      </c>
      <c r="B42" s="1">
        <v>43564</v>
      </c>
      <c r="C42" s="2">
        <v>0.23150462962962962</v>
      </c>
      <c r="D42" s="2">
        <v>7.2222222222222229E-2</v>
      </c>
      <c r="E42">
        <v>3145</v>
      </c>
      <c r="F42">
        <v>1981</v>
      </c>
      <c r="G42">
        <v>396</v>
      </c>
      <c r="H42">
        <v>392</v>
      </c>
      <c r="I42" s="2">
        <v>1.1747685185185186E-2</v>
      </c>
      <c r="J42">
        <v>818</v>
      </c>
      <c r="K42">
        <v>613</v>
      </c>
      <c r="L42" s="2">
        <v>1.5000000000000001E-2</v>
      </c>
      <c r="M42" s="3">
        <v>0.63</v>
      </c>
      <c r="N42" s="3">
        <v>0.75</v>
      </c>
    </row>
    <row r="43" spans="1:14" x14ac:dyDescent="0.3">
      <c r="A43" t="s">
        <v>18</v>
      </c>
      <c r="B43" s="1">
        <v>43556</v>
      </c>
      <c r="C43" s="2">
        <v>0.1019212962962963</v>
      </c>
      <c r="D43" s="2">
        <v>0.11666666666666665</v>
      </c>
      <c r="E43">
        <v>1911</v>
      </c>
      <c r="F43">
        <v>1491</v>
      </c>
      <c r="G43">
        <v>298</v>
      </c>
      <c r="H43">
        <v>292</v>
      </c>
      <c r="I43" s="2">
        <v>7.8819444444444432E-3</v>
      </c>
      <c r="J43">
        <v>382</v>
      </c>
      <c r="K43">
        <v>336</v>
      </c>
      <c r="L43" s="2">
        <v>1.2129629629629629E-2</v>
      </c>
      <c r="M43" s="3">
        <v>0.78</v>
      </c>
      <c r="N43" s="3">
        <v>0.88</v>
      </c>
    </row>
    <row r="44" spans="1:14" x14ac:dyDescent="0.3">
      <c r="A44" t="s">
        <v>18</v>
      </c>
      <c r="B44" s="1">
        <v>43557</v>
      </c>
      <c r="C44" s="2">
        <v>0.22687500000000002</v>
      </c>
      <c r="D44" s="2">
        <v>7.7083333333333337E-2</v>
      </c>
      <c r="E44">
        <v>2294</v>
      </c>
      <c r="F44">
        <v>1376</v>
      </c>
      <c r="G44">
        <v>317</v>
      </c>
      <c r="H44">
        <v>218</v>
      </c>
      <c r="I44" s="2">
        <v>1.2314814814814815E-2</v>
      </c>
      <c r="J44">
        <v>528</v>
      </c>
      <c r="K44">
        <v>385</v>
      </c>
      <c r="L44" s="2">
        <v>3.1168981481481482E-2</v>
      </c>
      <c r="M44" s="3">
        <v>0.6</v>
      </c>
      <c r="N44" s="3">
        <v>0.73</v>
      </c>
    </row>
    <row r="45" spans="1:14" x14ac:dyDescent="0.3">
      <c r="A45" t="s">
        <v>18</v>
      </c>
      <c r="B45" s="1">
        <v>43558</v>
      </c>
      <c r="C45" s="2">
        <v>0.23853009259259261</v>
      </c>
      <c r="D45" s="2">
        <v>9.4444444444444442E-2</v>
      </c>
      <c r="E45">
        <v>1801</v>
      </c>
      <c r="F45">
        <v>1171</v>
      </c>
      <c r="G45">
        <v>258</v>
      </c>
      <c r="H45">
        <v>240</v>
      </c>
      <c r="I45" s="2">
        <v>1.3553240740740741E-2</v>
      </c>
      <c r="J45">
        <v>384</v>
      </c>
      <c r="K45">
        <v>235</v>
      </c>
      <c r="L45" s="2">
        <v>2.2407407407407407E-2</v>
      </c>
      <c r="M45" s="3">
        <v>0.65</v>
      </c>
      <c r="N45" s="3">
        <v>0.61</v>
      </c>
    </row>
    <row r="46" spans="1:14" x14ac:dyDescent="0.3">
      <c r="A46" t="s">
        <v>18</v>
      </c>
      <c r="B46" s="1">
        <v>43559</v>
      </c>
      <c r="C46" s="2">
        <v>0.12350694444444445</v>
      </c>
      <c r="D46" s="2">
        <v>0.10555555555555556</v>
      </c>
      <c r="E46">
        <v>2558</v>
      </c>
      <c r="F46">
        <v>2021</v>
      </c>
      <c r="G46">
        <v>424</v>
      </c>
      <c r="H46">
        <v>407</v>
      </c>
      <c r="I46" s="2">
        <v>8.4259259259259253E-3</v>
      </c>
      <c r="J46">
        <v>512</v>
      </c>
      <c r="K46">
        <v>430</v>
      </c>
      <c r="L46" s="2">
        <v>2.2048611111111113E-2</v>
      </c>
      <c r="M46" s="3">
        <v>0.79</v>
      </c>
      <c r="N46" s="3">
        <v>0.84</v>
      </c>
    </row>
    <row r="47" spans="1:14" x14ac:dyDescent="0.3">
      <c r="A47" t="s">
        <v>18</v>
      </c>
      <c r="B47" s="1">
        <v>43560</v>
      </c>
      <c r="C47" s="2">
        <v>7.4930555555555556E-2</v>
      </c>
      <c r="D47" s="2">
        <v>1.7361111111111112E-2</v>
      </c>
      <c r="E47">
        <v>2991</v>
      </c>
      <c r="F47">
        <v>2692</v>
      </c>
      <c r="G47">
        <v>754</v>
      </c>
      <c r="H47">
        <v>595</v>
      </c>
      <c r="I47" s="2">
        <v>3.7152777777777774E-3</v>
      </c>
      <c r="J47">
        <v>419</v>
      </c>
      <c r="K47">
        <v>398</v>
      </c>
      <c r="L47" s="2">
        <v>1.1284722222222222E-2</v>
      </c>
      <c r="M47" s="3">
        <v>0.9</v>
      </c>
      <c r="N47" s="3">
        <v>0.95</v>
      </c>
    </row>
    <row r="48" spans="1:14" x14ac:dyDescent="0.3">
      <c r="A48" t="s">
        <v>18</v>
      </c>
      <c r="B48" s="1">
        <v>43561</v>
      </c>
      <c r="C48" s="2">
        <v>0.27329861111111109</v>
      </c>
      <c r="D48" s="2">
        <v>5.9027777777777783E-2</v>
      </c>
      <c r="E48">
        <v>2553</v>
      </c>
      <c r="F48">
        <v>1608</v>
      </c>
      <c r="G48">
        <v>338</v>
      </c>
      <c r="H48">
        <v>317</v>
      </c>
      <c r="I48" s="2">
        <v>1.53125E-2</v>
      </c>
      <c r="J48">
        <v>677</v>
      </c>
      <c r="K48">
        <v>470</v>
      </c>
      <c r="L48" s="2">
        <v>1.2048611111111112E-2</v>
      </c>
      <c r="M48" s="3">
        <v>0.63</v>
      </c>
      <c r="N48" s="3">
        <v>0.69</v>
      </c>
    </row>
    <row r="49" spans="1:14" x14ac:dyDescent="0.3">
      <c r="A49" t="s">
        <v>18</v>
      </c>
      <c r="B49" s="1">
        <v>43562</v>
      </c>
      <c r="C49" s="2">
        <v>0.13503472222222221</v>
      </c>
      <c r="D49" s="2">
        <v>2.5694444444444447E-2</v>
      </c>
      <c r="E49">
        <v>2481</v>
      </c>
      <c r="F49">
        <v>2109</v>
      </c>
      <c r="G49">
        <v>612</v>
      </c>
      <c r="H49">
        <v>526</v>
      </c>
      <c r="I49" s="2">
        <v>8.2291666666666659E-3</v>
      </c>
      <c r="J49">
        <v>571</v>
      </c>
      <c r="K49">
        <v>457</v>
      </c>
      <c r="L49" s="2">
        <v>1.5173611111111112E-2</v>
      </c>
      <c r="M49" s="3">
        <v>0.85</v>
      </c>
      <c r="N49" s="3">
        <v>0.8</v>
      </c>
    </row>
    <row r="50" spans="1:14" x14ac:dyDescent="0.3">
      <c r="A50" t="s">
        <v>18</v>
      </c>
      <c r="B50" s="1">
        <v>43563</v>
      </c>
      <c r="C50" s="2">
        <v>8.7013888888888891E-2</v>
      </c>
      <c r="D50" s="2">
        <v>0.10486111111111111</v>
      </c>
      <c r="E50">
        <v>2999</v>
      </c>
      <c r="F50">
        <v>2249</v>
      </c>
      <c r="G50">
        <v>697</v>
      </c>
      <c r="H50">
        <v>516</v>
      </c>
      <c r="I50" s="2">
        <v>2.0474537037037038E-2</v>
      </c>
      <c r="J50">
        <v>510</v>
      </c>
      <c r="K50">
        <v>438</v>
      </c>
      <c r="L50" s="2">
        <v>1.0671296296296297E-2</v>
      </c>
      <c r="M50" s="3">
        <v>0.75</v>
      </c>
      <c r="N50" s="3">
        <v>0.86</v>
      </c>
    </row>
    <row r="51" spans="1:14" x14ac:dyDescent="0.3">
      <c r="A51" t="s">
        <v>18</v>
      </c>
      <c r="B51" s="1">
        <v>43564</v>
      </c>
      <c r="C51" s="2">
        <v>0.26868055555555553</v>
      </c>
      <c r="D51" s="2">
        <v>5.7638888888888885E-2</v>
      </c>
      <c r="E51">
        <v>2116</v>
      </c>
      <c r="F51">
        <v>1354</v>
      </c>
      <c r="G51">
        <v>271</v>
      </c>
      <c r="H51">
        <v>225</v>
      </c>
      <c r="I51" s="2">
        <v>1.7199074074074071E-2</v>
      </c>
      <c r="J51">
        <v>520</v>
      </c>
      <c r="K51">
        <v>339</v>
      </c>
      <c r="L51" s="2">
        <v>2.4965277777777781E-2</v>
      </c>
      <c r="M51" s="3">
        <v>0.64</v>
      </c>
      <c r="N51" s="3">
        <v>0.65</v>
      </c>
    </row>
    <row r="52" spans="1:14" x14ac:dyDescent="0.3">
      <c r="A52" t="s">
        <v>18</v>
      </c>
      <c r="B52" s="1">
        <v>43565</v>
      </c>
      <c r="C52" s="2">
        <v>0.28111111111111109</v>
      </c>
      <c r="D52" s="2">
        <v>3.1944444444444449E-2</v>
      </c>
      <c r="E52">
        <v>3038</v>
      </c>
      <c r="F52">
        <v>1914</v>
      </c>
      <c r="G52">
        <v>459</v>
      </c>
      <c r="H52">
        <v>413</v>
      </c>
      <c r="I52" s="2">
        <v>2.0925925925925928E-2</v>
      </c>
      <c r="J52">
        <v>726</v>
      </c>
      <c r="K52">
        <v>448</v>
      </c>
      <c r="L52" s="2">
        <v>1.8518518518518521E-2</v>
      </c>
      <c r="M52" s="3">
        <v>0.63</v>
      </c>
      <c r="N52" s="3">
        <v>0.62</v>
      </c>
    </row>
    <row r="53" spans="1:14" x14ac:dyDescent="0.3">
      <c r="A53" t="s">
        <v>18</v>
      </c>
      <c r="B53" s="1">
        <v>43566</v>
      </c>
      <c r="C53" s="2">
        <v>0.14730324074074075</v>
      </c>
      <c r="D53" s="2">
        <v>6.805555555555555E-2</v>
      </c>
      <c r="E53">
        <v>2110</v>
      </c>
      <c r="F53">
        <v>1477</v>
      </c>
      <c r="G53">
        <v>517</v>
      </c>
      <c r="H53">
        <v>501</v>
      </c>
      <c r="I53" s="2">
        <v>1.0185185185185184E-2</v>
      </c>
      <c r="J53">
        <v>506</v>
      </c>
      <c r="K53">
        <v>395</v>
      </c>
      <c r="L53" s="2">
        <v>2.2118055555555557E-2</v>
      </c>
      <c r="M53" s="3">
        <v>0.7</v>
      </c>
      <c r="N53" s="3">
        <v>0.78</v>
      </c>
    </row>
    <row r="54" spans="1:14" x14ac:dyDescent="0.3">
      <c r="A54" t="s">
        <v>18</v>
      </c>
      <c r="B54" s="1">
        <v>43567</v>
      </c>
      <c r="C54" s="2">
        <v>0.25611111111111112</v>
      </c>
      <c r="D54" s="2">
        <v>6.25E-2</v>
      </c>
      <c r="E54">
        <v>1675</v>
      </c>
      <c r="F54">
        <v>1106</v>
      </c>
      <c r="G54">
        <v>354</v>
      </c>
      <c r="H54">
        <v>297</v>
      </c>
      <c r="I54" s="2">
        <v>1.2094907407407408E-2</v>
      </c>
      <c r="J54">
        <v>419</v>
      </c>
      <c r="K54">
        <v>306</v>
      </c>
      <c r="L54" s="2">
        <v>2.0162037037037037E-2</v>
      </c>
      <c r="M54" s="3">
        <v>0.66</v>
      </c>
      <c r="N54" s="3">
        <v>0.73</v>
      </c>
    </row>
    <row r="55" spans="1:14" x14ac:dyDescent="0.3">
      <c r="A55" t="s">
        <v>18</v>
      </c>
      <c r="B55" s="1">
        <v>43568</v>
      </c>
      <c r="C55" s="2">
        <v>0.15053240740740739</v>
      </c>
      <c r="D55" s="2">
        <v>6.5972222222222224E-2</v>
      </c>
      <c r="E55">
        <v>1824</v>
      </c>
      <c r="F55">
        <v>1386</v>
      </c>
      <c r="G55">
        <v>360</v>
      </c>
      <c r="H55">
        <v>324</v>
      </c>
      <c r="I55" s="2">
        <v>1.0347222222222223E-2</v>
      </c>
      <c r="J55">
        <v>201</v>
      </c>
      <c r="K55">
        <v>134</v>
      </c>
      <c r="L55" s="2">
        <v>3.8263888888888889E-2</v>
      </c>
      <c r="M55" s="3">
        <v>0.76</v>
      </c>
      <c r="N55" s="3">
        <v>0.67</v>
      </c>
    </row>
    <row r="56" spans="1:14" x14ac:dyDescent="0.3">
      <c r="A56" t="s">
        <v>18</v>
      </c>
      <c r="B56" s="1">
        <v>43569</v>
      </c>
      <c r="C56" s="2">
        <v>0.16393518518518518</v>
      </c>
      <c r="D56" s="2">
        <v>3.888888888888889E-2</v>
      </c>
      <c r="E56">
        <v>1834</v>
      </c>
      <c r="F56">
        <v>1449</v>
      </c>
      <c r="G56">
        <v>478</v>
      </c>
      <c r="H56">
        <v>359</v>
      </c>
      <c r="I56" s="2">
        <v>9.7685185185185184E-3</v>
      </c>
      <c r="J56">
        <v>330</v>
      </c>
      <c r="K56">
        <v>251</v>
      </c>
      <c r="L56" s="2">
        <v>2.6516203703703698E-2</v>
      </c>
      <c r="M56" s="3">
        <v>0.79</v>
      </c>
      <c r="N56" s="3">
        <v>0.76</v>
      </c>
    </row>
    <row r="57" spans="1:14" x14ac:dyDescent="0.3">
      <c r="A57" t="s">
        <v>18</v>
      </c>
      <c r="B57" s="1">
        <v>43570</v>
      </c>
      <c r="C57" s="2">
        <v>0.28240740740740738</v>
      </c>
      <c r="D57" s="2">
        <v>3.8194444444444441E-2</v>
      </c>
      <c r="E57">
        <v>3062</v>
      </c>
      <c r="F57">
        <v>2082</v>
      </c>
      <c r="G57">
        <v>416</v>
      </c>
      <c r="H57">
        <v>379</v>
      </c>
      <c r="I57" s="2">
        <v>2.1203703703703707E-2</v>
      </c>
      <c r="J57">
        <v>827</v>
      </c>
      <c r="K57">
        <v>546</v>
      </c>
      <c r="L57" s="2">
        <v>2.946759259259259E-2</v>
      </c>
      <c r="M57" s="3">
        <v>0.68</v>
      </c>
      <c r="N57" s="3">
        <v>0.66</v>
      </c>
    </row>
    <row r="58" spans="1:14" x14ac:dyDescent="0.3">
      <c r="A58" t="s">
        <v>18</v>
      </c>
      <c r="B58" s="1">
        <v>43571</v>
      </c>
      <c r="C58" s="2">
        <v>0.13773148148148148</v>
      </c>
      <c r="D58" s="2">
        <v>7.7777777777777779E-2</v>
      </c>
      <c r="E58">
        <v>3548</v>
      </c>
      <c r="F58">
        <v>2626</v>
      </c>
      <c r="G58">
        <v>551</v>
      </c>
      <c r="H58">
        <v>452</v>
      </c>
      <c r="I58" s="2">
        <v>1.2939814814814814E-2</v>
      </c>
      <c r="J58">
        <v>781</v>
      </c>
      <c r="K58">
        <v>562</v>
      </c>
      <c r="L58" s="2">
        <v>3.4976851851851849E-2</v>
      </c>
      <c r="M58" s="3">
        <v>0.74</v>
      </c>
      <c r="N58" s="3">
        <v>0.72</v>
      </c>
    </row>
    <row r="59" spans="1:14" x14ac:dyDescent="0.3">
      <c r="A59" t="s">
        <v>19</v>
      </c>
      <c r="B59" s="1">
        <v>43556</v>
      </c>
      <c r="C59" s="2">
        <v>0.11922453703703705</v>
      </c>
      <c r="D59" s="2">
        <v>2.8472222222222222E-2</v>
      </c>
      <c r="E59">
        <v>1561</v>
      </c>
      <c r="F59">
        <v>1327</v>
      </c>
      <c r="G59">
        <v>345</v>
      </c>
      <c r="H59">
        <v>286</v>
      </c>
      <c r="I59" s="2">
        <v>5.9143518518518521E-3</v>
      </c>
      <c r="J59">
        <v>468</v>
      </c>
      <c r="K59">
        <v>314</v>
      </c>
      <c r="L59" s="2">
        <v>3.4629629629629628E-2</v>
      </c>
      <c r="M59" s="3">
        <v>0.85</v>
      </c>
      <c r="N59" s="3">
        <v>0.67</v>
      </c>
    </row>
    <row r="60" spans="1:14" x14ac:dyDescent="0.3">
      <c r="A60" t="s">
        <v>19</v>
      </c>
      <c r="B60" s="1">
        <v>43557</v>
      </c>
      <c r="C60" s="2">
        <v>0.27840277777777778</v>
      </c>
      <c r="D60" s="2">
        <v>3.6805555555555557E-2</v>
      </c>
      <c r="E60">
        <v>1615</v>
      </c>
      <c r="F60">
        <v>1114</v>
      </c>
      <c r="G60">
        <v>234</v>
      </c>
      <c r="H60">
        <v>204</v>
      </c>
      <c r="I60" s="2">
        <v>1.1400462962962965E-2</v>
      </c>
      <c r="J60">
        <v>582</v>
      </c>
      <c r="K60">
        <v>412</v>
      </c>
      <c r="L60" s="2">
        <v>1.6006944444444445E-2</v>
      </c>
      <c r="M60" s="3">
        <v>0.69</v>
      </c>
      <c r="N60" s="3">
        <v>0.71</v>
      </c>
    </row>
    <row r="61" spans="1:14" x14ac:dyDescent="0.3">
      <c r="A61" t="s">
        <v>19</v>
      </c>
      <c r="B61" s="1">
        <v>43558</v>
      </c>
      <c r="C61" s="2">
        <v>0.1233449074074074</v>
      </c>
      <c r="D61" s="2">
        <v>1.3194444444444444E-2</v>
      </c>
      <c r="E61">
        <v>1952</v>
      </c>
      <c r="F61">
        <v>1659</v>
      </c>
      <c r="G61">
        <v>415</v>
      </c>
      <c r="H61">
        <v>307</v>
      </c>
      <c r="I61" s="2">
        <v>8.3564814814814804E-3</v>
      </c>
      <c r="J61">
        <v>293</v>
      </c>
      <c r="K61">
        <v>214</v>
      </c>
      <c r="L61" s="2">
        <v>3.7083333333333336E-2</v>
      </c>
      <c r="M61" s="3">
        <v>0.85</v>
      </c>
      <c r="N61" s="3">
        <v>0.73</v>
      </c>
    </row>
    <row r="62" spans="1:14" x14ac:dyDescent="0.3">
      <c r="A62" t="s">
        <v>19</v>
      </c>
      <c r="B62" s="1">
        <v>43559</v>
      </c>
      <c r="C62" s="2">
        <v>0.11895833333333333</v>
      </c>
      <c r="D62" s="2">
        <v>2.9861111111111113E-2</v>
      </c>
      <c r="E62">
        <v>1238</v>
      </c>
      <c r="F62">
        <v>1040</v>
      </c>
      <c r="G62">
        <v>281</v>
      </c>
      <c r="H62">
        <v>272</v>
      </c>
      <c r="I62" s="2">
        <v>4.9537037037037041E-3</v>
      </c>
      <c r="J62">
        <v>210</v>
      </c>
      <c r="K62">
        <v>156</v>
      </c>
      <c r="L62" s="2">
        <v>1.3252314814814814E-2</v>
      </c>
      <c r="M62" s="3">
        <v>0.84</v>
      </c>
      <c r="N62" s="3">
        <v>0.74</v>
      </c>
    </row>
    <row r="63" spans="1:14" x14ac:dyDescent="0.3">
      <c r="A63" t="s">
        <v>19</v>
      </c>
      <c r="B63" s="1">
        <v>43560</v>
      </c>
      <c r="C63" s="2">
        <v>0.17266203703703706</v>
      </c>
      <c r="D63" s="2">
        <v>5.5555555555555552E-2</v>
      </c>
      <c r="E63">
        <v>1703</v>
      </c>
      <c r="F63">
        <v>1277</v>
      </c>
      <c r="G63">
        <v>409</v>
      </c>
      <c r="H63">
        <v>401</v>
      </c>
      <c r="I63" s="2">
        <v>5.4745370370370373E-3</v>
      </c>
      <c r="J63">
        <v>290</v>
      </c>
      <c r="K63">
        <v>237</v>
      </c>
      <c r="L63" s="2">
        <v>1.2881944444444446E-2</v>
      </c>
      <c r="M63" s="3">
        <v>0.75</v>
      </c>
      <c r="N63" s="3">
        <v>0.82</v>
      </c>
    </row>
    <row r="64" spans="1:14" x14ac:dyDescent="0.3">
      <c r="A64" t="s">
        <v>19</v>
      </c>
      <c r="B64" s="1">
        <v>43561</v>
      </c>
      <c r="C64" s="2">
        <v>7.3726851851851849E-2</v>
      </c>
      <c r="D64" s="2">
        <v>2.7777777777777776E-2</v>
      </c>
      <c r="E64">
        <v>2186</v>
      </c>
      <c r="F64">
        <v>1967</v>
      </c>
      <c r="G64">
        <v>689</v>
      </c>
      <c r="H64">
        <v>482</v>
      </c>
      <c r="I64" s="2">
        <v>4.8148148148148152E-3</v>
      </c>
      <c r="J64">
        <v>350</v>
      </c>
      <c r="K64">
        <v>262</v>
      </c>
      <c r="L64" s="2">
        <v>3.9490740740740743E-2</v>
      </c>
      <c r="M64" s="3">
        <v>0.9</v>
      </c>
      <c r="N64" s="3">
        <v>0.75</v>
      </c>
    </row>
    <row r="65" spans="1:14" x14ac:dyDescent="0.3">
      <c r="A65" t="s">
        <v>19</v>
      </c>
      <c r="B65" s="1">
        <v>43562</v>
      </c>
      <c r="C65" s="2">
        <v>0.10921296296296296</v>
      </c>
      <c r="D65" s="2">
        <v>0.11180555555555556</v>
      </c>
      <c r="E65">
        <v>1802</v>
      </c>
      <c r="F65">
        <v>1279</v>
      </c>
      <c r="G65">
        <v>397</v>
      </c>
      <c r="H65">
        <v>369</v>
      </c>
      <c r="I65" s="2">
        <v>8.0092592592592594E-3</v>
      </c>
      <c r="J65">
        <v>306</v>
      </c>
      <c r="K65">
        <v>218</v>
      </c>
      <c r="L65" s="2">
        <v>3.0844907407407404E-2</v>
      </c>
      <c r="M65" s="3">
        <v>0.71</v>
      </c>
      <c r="N65" s="3">
        <v>0.71</v>
      </c>
    </row>
    <row r="66" spans="1:14" x14ac:dyDescent="0.3">
      <c r="A66" t="s">
        <v>19</v>
      </c>
      <c r="B66" s="1">
        <v>43563</v>
      </c>
      <c r="C66" s="2">
        <v>0.21252314814814813</v>
      </c>
      <c r="D66" s="2">
        <v>0.1076388888888889</v>
      </c>
      <c r="E66">
        <v>2400</v>
      </c>
      <c r="F66">
        <v>1608</v>
      </c>
      <c r="G66">
        <v>563</v>
      </c>
      <c r="H66">
        <v>394</v>
      </c>
      <c r="I66" s="2">
        <v>1.3541666666666667E-2</v>
      </c>
      <c r="J66">
        <v>798</v>
      </c>
      <c r="K66">
        <v>564</v>
      </c>
      <c r="L66" s="2">
        <v>1.3333333333333334E-2</v>
      </c>
      <c r="M66" s="3">
        <v>0.67</v>
      </c>
      <c r="N66" s="3">
        <v>0.71</v>
      </c>
    </row>
    <row r="67" spans="1:14" x14ac:dyDescent="0.3">
      <c r="A67" t="s">
        <v>19</v>
      </c>
      <c r="B67" s="1">
        <v>43564</v>
      </c>
      <c r="C67" s="2">
        <v>0.13462962962962963</v>
      </c>
      <c r="D67" s="2">
        <v>8.4027777777777771E-2</v>
      </c>
      <c r="E67">
        <v>2705</v>
      </c>
      <c r="F67">
        <v>2056</v>
      </c>
      <c r="G67">
        <v>514</v>
      </c>
      <c r="H67">
        <v>380</v>
      </c>
      <c r="I67" s="2">
        <v>1.2905092592592591E-2</v>
      </c>
      <c r="J67">
        <v>703</v>
      </c>
      <c r="K67">
        <v>612</v>
      </c>
      <c r="L67" s="2">
        <v>1.712962962962963E-2</v>
      </c>
      <c r="M67" s="3">
        <v>0.76</v>
      </c>
      <c r="N67" s="3">
        <v>0.87</v>
      </c>
    </row>
    <row r="68" spans="1:14" x14ac:dyDescent="0.3">
      <c r="A68" t="s">
        <v>19</v>
      </c>
      <c r="B68" s="1">
        <v>43565</v>
      </c>
      <c r="C68" s="2">
        <v>0.2913425925925926</v>
      </c>
      <c r="D68" s="2">
        <v>3.5416666666666666E-2</v>
      </c>
      <c r="E68">
        <v>2332</v>
      </c>
      <c r="F68">
        <v>1399</v>
      </c>
      <c r="G68">
        <v>378</v>
      </c>
      <c r="H68">
        <v>348</v>
      </c>
      <c r="I68" s="2">
        <v>1.275462962962963E-2</v>
      </c>
      <c r="J68">
        <v>713</v>
      </c>
      <c r="K68">
        <v>554</v>
      </c>
      <c r="L68" s="2">
        <v>8.8078703703703704E-3</v>
      </c>
      <c r="M68" s="3">
        <v>0.6</v>
      </c>
      <c r="N68" s="3">
        <v>0.78</v>
      </c>
    </row>
    <row r="69" spans="1:14" x14ac:dyDescent="0.3">
      <c r="A69" t="s">
        <v>19</v>
      </c>
      <c r="B69" s="1">
        <v>43566</v>
      </c>
      <c r="C69" s="2">
        <v>0.27114583333333336</v>
      </c>
      <c r="D69" s="2">
        <v>4.1666666666666664E-2</v>
      </c>
      <c r="E69">
        <v>2397</v>
      </c>
      <c r="F69">
        <v>1534</v>
      </c>
      <c r="G69">
        <v>353</v>
      </c>
      <c r="H69">
        <v>279</v>
      </c>
      <c r="I69" s="2">
        <v>1.3506944444444445E-2</v>
      </c>
      <c r="J69">
        <v>480</v>
      </c>
      <c r="K69">
        <v>244</v>
      </c>
      <c r="L69" s="2">
        <v>1.59375E-2</v>
      </c>
      <c r="M69" s="3">
        <v>0.64</v>
      </c>
      <c r="N69" s="3">
        <v>0.51</v>
      </c>
    </row>
    <row r="70" spans="1:14" x14ac:dyDescent="0.3">
      <c r="A70" t="s">
        <v>19</v>
      </c>
      <c r="B70" s="1">
        <v>43567</v>
      </c>
      <c r="C70" s="2">
        <v>0.21203703703703702</v>
      </c>
      <c r="D70" s="2">
        <v>8.6805555555555566E-2</v>
      </c>
      <c r="E70">
        <v>2110</v>
      </c>
      <c r="F70">
        <v>1414</v>
      </c>
      <c r="G70">
        <v>297</v>
      </c>
      <c r="H70">
        <v>220</v>
      </c>
      <c r="I70" s="2">
        <v>1.2268518518518519E-2</v>
      </c>
      <c r="J70">
        <v>464</v>
      </c>
      <c r="K70">
        <v>302</v>
      </c>
      <c r="L70" s="2">
        <v>3.8819444444444441E-2</v>
      </c>
      <c r="M70" s="3">
        <v>0.67</v>
      </c>
      <c r="N70" s="3">
        <v>0.65</v>
      </c>
    </row>
    <row r="71" spans="1:14" x14ac:dyDescent="0.3">
      <c r="A71" t="s">
        <v>19</v>
      </c>
      <c r="B71" s="1">
        <v>43568</v>
      </c>
      <c r="C71" s="2">
        <v>0.26399305555555558</v>
      </c>
      <c r="D71" s="2">
        <v>3.2638888888888891E-2</v>
      </c>
      <c r="E71">
        <v>2154</v>
      </c>
      <c r="F71">
        <v>1486</v>
      </c>
      <c r="G71">
        <v>386</v>
      </c>
      <c r="H71">
        <v>348</v>
      </c>
      <c r="I71" s="2">
        <v>1.3472222222222221E-2</v>
      </c>
      <c r="J71">
        <v>388</v>
      </c>
      <c r="K71">
        <v>275</v>
      </c>
      <c r="L71" s="2">
        <v>3.0219907407407407E-2</v>
      </c>
      <c r="M71" s="3">
        <v>0.69</v>
      </c>
      <c r="N71" s="3">
        <v>0.71</v>
      </c>
    </row>
    <row r="72" spans="1:14" x14ac:dyDescent="0.3">
      <c r="A72" t="s">
        <v>19</v>
      </c>
      <c r="B72" s="1">
        <v>43569</v>
      </c>
      <c r="C72" s="2">
        <v>0.1044212962962963</v>
      </c>
      <c r="D72" s="2">
        <v>8.7500000000000008E-2</v>
      </c>
      <c r="E72">
        <v>1341</v>
      </c>
      <c r="F72">
        <v>979</v>
      </c>
      <c r="G72">
        <v>313</v>
      </c>
      <c r="H72">
        <v>298</v>
      </c>
      <c r="I72" s="2">
        <v>1.2847222222222223E-3</v>
      </c>
      <c r="J72">
        <v>349</v>
      </c>
      <c r="K72">
        <v>293</v>
      </c>
      <c r="L72" s="2">
        <v>1.8310185185185186E-2</v>
      </c>
      <c r="M72" s="3">
        <v>0.73</v>
      </c>
      <c r="N72" s="3">
        <v>0.84</v>
      </c>
    </row>
    <row r="73" spans="1:14" x14ac:dyDescent="0.3">
      <c r="A73" t="s">
        <v>19</v>
      </c>
      <c r="B73" s="1">
        <v>43570</v>
      </c>
      <c r="C73" s="2">
        <v>7.5023148148148144E-2</v>
      </c>
      <c r="D73" s="2">
        <v>0.11944444444444445</v>
      </c>
      <c r="E73">
        <v>2481</v>
      </c>
      <c r="F73">
        <v>1960</v>
      </c>
      <c r="G73">
        <v>431</v>
      </c>
      <c r="H73">
        <v>371</v>
      </c>
      <c r="I73" s="2">
        <v>1.03125E-2</v>
      </c>
      <c r="J73">
        <v>521</v>
      </c>
      <c r="K73">
        <v>406</v>
      </c>
      <c r="L73" s="2">
        <v>2.3032407407407404E-2</v>
      </c>
      <c r="M73" s="3">
        <v>0.79</v>
      </c>
      <c r="N73" s="3">
        <v>0.78</v>
      </c>
    </row>
    <row r="74" spans="1:14" x14ac:dyDescent="0.3">
      <c r="A74" t="s">
        <v>19</v>
      </c>
      <c r="B74" s="1">
        <v>43571</v>
      </c>
      <c r="C74" s="2">
        <v>0.13255787037037037</v>
      </c>
      <c r="D74" s="2">
        <v>1.3194444444444444E-2</v>
      </c>
      <c r="E74">
        <v>3005</v>
      </c>
      <c r="F74">
        <v>2494</v>
      </c>
      <c r="G74">
        <v>748</v>
      </c>
      <c r="H74">
        <v>643</v>
      </c>
      <c r="I74" s="2">
        <v>9.432870370370371E-3</v>
      </c>
      <c r="J74">
        <v>451</v>
      </c>
      <c r="K74">
        <v>370</v>
      </c>
      <c r="L74" s="2">
        <v>1.7071759259259259E-2</v>
      </c>
      <c r="M74" s="3">
        <v>0.83</v>
      </c>
      <c r="N74" s="3">
        <v>0.82</v>
      </c>
    </row>
    <row r="75" spans="1:14" x14ac:dyDescent="0.3">
      <c r="A75" t="s">
        <v>19</v>
      </c>
      <c r="B75" s="1">
        <v>43572</v>
      </c>
      <c r="C75" s="2">
        <v>0.22870370370370371</v>
      </c>
      <c r="D75" s="2">
        <v>0.10416666666666667</v>
      </c>
      <c r="E75">
        <v>3367</v>
      </c>
      <c r="F75">
        <v>2155</v>
      </c>
      <c r="G75">
        <v>431</v>
      </c>
      <c r="H75">
        <v>418</v>
      </c>
      <c r="I75" s="2">
        <v>1.7789351851851851E-2</v>
      </c>
      <c r="J75">
        <v>842</v>
      </c>
      <c r="K75">
        <v>623</v>
      </c>
      <c r="L75" s="2">
        <v>3.3194444444444443E-2</v>
      </c>
      <c r="M75" s="3">
        <v>0.64</v>
      </c>
      <c r="N75" s="3">
        <v>0.74</v>
      </c>
    </row>
    <row r="76" spans="1:14" x14ac:dyDescent="0.3">
      <c r="A76" t="s">
        <v>19</v>
      </c>
      <c r="B76" s="1">
        <v>43573</v>
      </c>
      <c r="C76" s="2">
        <v>0.22944444444444445</v>
      </c>
      <c r="D76" s="2">
        <v>9.4444444444444442E-2</v>
      </c>
      <c r="E76">
        <v>2904</v>
      </c>
      <c r="F76">
        <v>1742</v>
      </c>
      <c r="G76">
        <v>418</v>
      </c>
      <c r="H76">
        <v>297</v>
      </c>
      <c r="I76" s="2">
        <v>1.2430555555555554E-2</v>
      </c>
      <c r="J76">
        <v>668</v>
      </c>
      <c r="K76">
        <v>407</v>
      </c>
      <c r="L76" s="2">
        <v>3.6608796296296299E-2</v>
      </c>
      <c r="M76" s="3">
        <v>0.6</v>
      </c>
      <c r="N76" s="3">
        <v>0.61</v>
      </c>
    </row>
    <row r="77" spans="1:14" x14ac:dyDescent="0.3">
      <c r="A77" t="s">
        <v>19</v>
      </c>
      <c r="B77" s="1">
        <v>43574</v>
      </c>
      <c r="C77" s="2">
        <v>0.14265046296296297</v>
      </c>
      <c r="D77" s="2">
        <v>6.3888888888888884E-2</v>
      </c>
      <c r="E77">
        <v>3191</v>
      </c>
      <c r="F77">
        <v>2329</v>
      </c>
      <c r="G77">
        <v>629</v>
      </c>
      <c r="H77">
        <v>566</v>
      </c>
      <c r="I77" s="2">
        <v>8.8078703703703704E-3</v>
      </c>
      <c r="J77">
        <v>670</v>
      </c>
      <c r="K77">
        <v>549</v>
      </c>
      <c r="L77" s="2">
        <v>2.2418981481481481E-2</v>
      </c>
      <c r="M77" s="3">
        <v>0.73</v>
      </c>
      <c r="N77" s="3">
        <v>0.82</v>
      </c>
    </row>
    <row r="78" spans="1:14" x14ac:dyDescent="0.3">
      <c r="A78" t="s">
        <v>20</v>
      </c>
      <c r="B78" s="1">
        <v>43556</v>
      </c>
      <c r="C78" s="2">
        <v>0.14922453703703703</v>
      </c>
      <c r="D78" s="2">
        <v>1.4583333333333332E-2</v>
      </c>
      <c r="E78">
        <v>2013</v>
      </c>
      <c r="F78">
        <v>1792</v>
      </c>
      <c r="G78">
        <v>484</v>
      </c>
      <c r="H78">
        <v>484</v>
      </c>
      <c r="I78" s="2">
        <v>5.5902777777777782E-3</v>
      </c>
      <c r="J78">
        <v>604</v>
      </c>
      <c r="K78">
        <v>562</v>
      </c>
      <c r="L78" s="2">
        <v>1.3252314814814814E-2</v>
      </c>
      <c r="M78" s="3">
        <v>0.89</v>
      </c>
      <c r="N78" s="3">
        <v>0.93</v>
      </c>
    </row>
    <row r="79" spans="1:14" x14ac:dyDescent="0.3">
      <c r="A79" t="s">
        <v>20</v>
      </c>
      <c r="B79" s="1">
        <v>43557</v>
      </c>
      <c r="C79" s="2">
        <v>0.14107638888888888</v>
      </c>
      <c r="D79" s="2">
        <v>8.6111111111111124E-2</v>
      </c>
      <c r="E79">
        <v>2357</v>
      </c>
      <c r="F79">
        <v>1838</v>
      </c>
      <c r="G79">
        <v>607</v>
      </c>
      <c r="H79">
        <v>540</v>
      </c>
      <c r="I79" s="2">
        <v>1.3043981481481483E-2</v>
      </c>
      <c r="J79">
        <v>236</v>
      </c>
      <c r="K79">
        <v>151</v>
      </c>
      <c r="L79" s="2">
        <v>3.9571759259259258E-2</v>
      </c>
      <c r="M79" s="3">
        <v>0.78</v>
      </c>
      <c r="N79" s="3">
        <v>0.64</v>
      </c>
    </row>
    <row r="80" spans="1:14" x14ac:dyDescent="0.3">
      <c r="A80" t="s">
        <v>20</v>
      </c>
      <c r="B80" s="1">
        <v>43558</v>
      </c>
      <c r="C80" s="2">
        <v>5.5092592592592589E-2</v>
      </c>
      <c r="D80" s="2">
        <v>2.9166666666666664E-2</v>
      </c>
      <c r="E80">
        <v>1988</v>
      </c>
      <c r="F80">
        <v>1789</v>
      </c>
      <c r="G80">
        <v>608</v>
      </c>
      <c r="H80">
        <v>529</v>
      </c>
      <c r="I80" s="2">
        <v>5.3009259259259251E-3</v>
      </c>
      <c r="J80">
        <v>417</v>
      </c>
      <c r="K80">
        <v>288</v>
      </c>
      <c r="L80" s="2">
        <v>3.4432870370370371E-2</v>
      </c>
      <c r="M80" s="3">
        <v>0.9</v>
      </c>
      <c r="N80" s="3">
        <v>0.69</v>
      </c>
    </row>
    <row r="81" spans="1:14" x14ac:dyDescent="0.3">
      <c r="A81" t="s">
        <v>20</v>
      </c>
      <c r="B81" s="1">
        <v>43559</v>
      </c>
      <c r="C81" s="2">
        <v>0.22259259259259259</v>
      </c>
      <c r="D81" s="2">
        <v>0.10694444444444444</v>
      </c>
      <c r="E81">
        <v>1942</v>
      </c>
      <c r="F81">
        <v>1204</v>
      </c>
      <c r="G81">
        <v>361</v>
      </c>
      <c r="H81">
        <v>242</v>
      </c>
      <c r="I81" s="2">
        <v>1.1018518518518518E-2</v>
      </c>
      <c r="J81">
        <v>350</v>
      </c>
      <c r="K81">
        <v>259</v>
      </c>
      <c r="L81" s="2">
        <v>2.5532407407407406E-2</v>
      </c>
      <c r="M81" s="3">
        <v>0.62</v>
      </c>
      <c r="N81" s="3">
        <v>0.74</v>
      </c>
    </row>
    <row r="82" spans="1:14" x14ac:dyDescent="0.3">
      <c r="A82" t="s">
        <v>20</v>
      </c>
      <c r="B82" s="1">
        <v>43560</v>
      </c>
      <c r="C82" s="2">
        <v>0.19168981481481481</v>
      </c>
      <c r="D82" s="2">
        <v>0.10347222222222223</v>
      </c>
      <c r="E82">
        <v>1541</v>
      </c>
      <c r="F82">
        <v>971</v>
      </c>
      <c r="G82">
        <v>282</v>
      </c>
      <c r="H82">
        <v>279</v>
      </c>
      <c r="I82" s="2">
        <v>1.0543981481481481E-2</v>
      </c>
      <c r="J82">
        <v>401</v>
      </c>
      <c r="K82">
        <v>353</v>
      </c>
      <c r="L82" s="2">
        <v>9.780092592592592E-3</v>
      </c>
      <c r="M82" s="3">
        <v>0.63</v>
      </c>
      <c r="N82" s="3">
        <v>0.88</v>
      </c>
    </row>
    <row r="83" spans="1:14" x14ac:dyDescent="0.3">
      <c r="A83" t="s">
        <v>20</v>
      </c>
      <c r="B83" s="1">
        <v>43561</v>
      </c>
      <c r="C83" s="2">
        <v>0.13075231481481481</v>
      </c>
      <c r="D83" s="2">
        <v>2.9166666666666664E-2</v>
      </c>
      <c r="E83">
        <v>2590</v>
      </c>
      <c r="F83">
        <v>2098</v>
      </c>
      <c r="G83">
        <v>629</v>
      </c>
      <c r="H83">
        <v>566</v>
      </c>
      <c r="I83" s="2">
        <v>8.7962962962962968E-3</v>
      </c>
      <c r="J83">
        <v>363</v>
      </c>
      <c r="K83">
        <v>276</v>
      </c>
      <c r="L83" s="2">
        <v>3.2870370370370376E-2</v>
      </c>
      <c r="M83" s="3">
        <v>0.81</v>
      </c>
      <c r="N83" s="3">
        <v>0.76</v>
      </c>
    </row>
    <row r="84" spans="1:14" x14ac:dyDescent="0.3">
      <c r="A84" t="s">
        <v>20</v>
      </c>
      <c r="B84" s="1">
        <v>43562</v>
      </c>
      <c r="C84" s="2">
        <v>0.15913194444444445</v>
      </c>
      <c r="D84" s="2">
        <v>5.5555555555555558E-3</v>
      </c>
      <c r="E84">
        <v>1803</v>
      </c>
      <c r="F84">
        <v>1496</v>
      </c>
      <c r="G84">
        <v>389</v>
      </c>
      <c r="H84">
        <v>331</v>
      </c>
      <c r="I84" s="2">
        <v>6.6319444444444446E-3</v>
      </c>
      <c r="J84">
        <v>541</v>
      </c>
      <c r="K84">
        <v>341</v>
      </c>
      <c r="L84" s="2">
        <v>3.8935185185185191E-2</v>
      </c>
      <c r="M84" s="3">
        <v>0.83</v>
      </c>
      <c r="N84" s="3">
        <v>0.63</v>
      </c>
    </row>
    <row r="85" spans="1:14" x14ac:dyDescent="0.3">
      <c r="A85" t="s">
        <v>20</v>
      </c>
      <c r="B85" s="1">
        <v>43563</v>
      </c>
      <c r="C85" s="2">
        <v>0.24758101851851852</v>
      </c>
      <c r="D85" s="2">
        <v>8.2638888888888887E-2</v>
      </c>
      <c r="E85">
        <v>2109</v>
      </c>
      <c r="F85">
        <v>1371</v>
      </c>
      <c r="G85">
        <v>356</v>
      </c>
      <c r="H85">
        <v>285</v>
      </c>
      <c r="I85" s="2">
        <v>1.3645833333333331E-2</v>
      </c>
      <c r="J85">
        <v>464</v>
      </c>
      <c r="K85">
        <v>316</v>
      </c>
      <c r="L85" s="2">
        <v>2.5590277777777778E-2</v>
      </c>
      <c r="M85" s="3">
        <v>0.65</v>
      </c>
      <c r="N85" s="3">
        <v>0.68</v>
      </c>
    </row>
    <row r="86" spans="1:14" x14ac:dyDescent="0.3">
      <c r="A86" t="s">
        <v>20</v>
      </c>
      <c r="B86" s="1">
        <v>43564</v>
      </c>
      <c r="C86" s="2">
        <v>7.1481481481481479E-2</v>
      </c>
      <c r="D86" s="2">
        <v>3.125E-2</v>
      </c>
      <c r="E86">
        <v>3315</v>
      </c>
      <c r="F86">
        <v>2984</v>
      </c>
      <c r="G86">
        <v>985</v>
      </c>
      <c r="H86">
        <v>788</v>
      </c>
      <c r="I86" s="2">
        <v>3.2986111111111111E-3</v>
      </c>
      <c r="J86">
        <v>729</v>
      </c>
      <c r="K86">
        <v>452</v>
      </c>
      <c r="L86" s="2">
        <v>3.7685185185185183E-2</v>
      </c>
      <c r="M86" s="3">
        <v>0.9</v>
      </c>
      <c r="N86" s="3">
        <v>0.62</v>
      </c>
    </row>
    <row r="87" spans="1:14" x14ac:dyDescent="0.3">
      <c r="A87" t="s">
        <v>20</v>
      </c>
      <c r="B87" s="1">
        <v>43565</v>
      </c>
      <c r="C87" s="2">
        <v>0.24210648148148148</v>
      </c>
      <c r="D87" s="2">
        <v>5.486111111111111E-2</v>
      </c>
      <c r="E87">
        <v>2725</v>
      </c>
      <c r="F87">
        <v>1635</v>
      </c>
      <c r="G87">
        <v>491</v>
      </c>
      <c r="H87">
        <v>368</v>
      </c>
      <c r="I87" s="2">
        <v>1.7303240740740741E-2</v>
      </c>
      <c r="J87">
        <v>491</v>
      </c>
      <c r="K87">
        <v>367</v>
      </c>
      <c r="L87" s="2">
        <v>1.0405092592592593E-2</v>
      </c>
      <c r="M87" s="3">
        <v>0.6</v>
      </c>
      <c r="N87" s="3">
        <v>0.75</v>
      </c>
    </row>
    <row r="88" spans="1:14" x14ac:dyDescent="0.3">
      <c r="A88" t="s">
        <v>20</v>
      </c>
      <c r="B88" s="1">
        <v>43566</v>
      </c>
      <c r="C88" s="2">
        <v>0.21041666666666667</v>
      </c>
      <c r="D88" s="2">
        <v>8.8888888888888892E-2</v>
      </c>
      <c r="E88">
        <v>1858</v>
      </c>
      <c r="F88">
        <v>1171</v>
      </c>
      <c r="G88">
        <v>351</v>
      </c>
      <c r="H88">
        <v>298</v>
      </c>
      <c r="I88" s="2">
        <v>1.4212962962962962E-2</v>
      </c>
      <c r="J88">
        <v>382</v>
      </c>
      <c r="K88">
        <v>348</v>
      </c>
      <c r="L88" s="2">
        <v>1.951388888888889E-2</v>
      </c>
      <c r="M88" s="3">
        <v>0.63</v>
      </c>
      <c r="N88" s="3">
        <v>0.91</v>
      </c>
    </row>
    <row r="89" spans="1:14" x14ac:dyDescent="0.3">
      <c r="A89" t="s">
        <v>20</v>
      </c>
      <c r="B89" s="1">
        <v>43567</v>
      </c>
      <c r="C89" s="2">
        <v>0.1965740740740741</v>
      </c>
      <c r="D89" s="2">
        <v>9.5833333333333326E-2</v>
      </c>
      <c r="E89">
        <v>2702</v>
      </c>
      <c r="F89">
        <v>1675</v>
      </c>
      <c r="G89">
        <v>536</v>
      </c>
      <c r="H89">
        <v>520</v>
      </c>
      <c r="I89" s="2">
        <v>1.0787037037037038E-2</v>
      </c>
      <c r="J89">
        <v>676</v>
      </c>
      <c r="K89">
        <v>453</v>
      </c>
      <c r="L89" s="2">
        <v>3.471064814814815E-2</v>
      </c>
      <c r="M89" s="3">
        <v>0.62</v>
      </c>
      <c r="N89" s="3">
        <v>0.67</v>
      </c>
    </row>
    <row r="99" spans="6:6" x14ac:dyDescent="0.3">
      <c r="F99" t="str">
        <f>IFERROR(INDEX($A$2:$A$89, MATCH(0, COUNTIF($B$1:B1, $A$2:$A$1000) + IF($A$2:$A$1000="",1,0), 0)), "")</f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5E2F-2F82-460D-B702-5EFBC2337C38}">
  <sheetPr filterMode="1"/>
  <dimension ref="A3:N23"/>
  <sheetViews>
    <sheetView workbookViewId="0">
      <selection activeCell="D20" sqref="D20"/>
    </sheetView>
  </sheetViews>
  <sheetFormatPr defaultRowHeight="14.4" x14ac:dyDescent="0.3"/>
  <cols>
    <col min="1" max="1" width="12" bestFit="1" customWidth="1"/>
    <col min="2" max="2" width="10.33203125" bestFit="1" customWidth="1"/>
    <col min="3" max="3" width="12.44140625" bestFit="1" customWidth="1"/>
    <col min="4" max="4" width="11.6640625" bestFit="1" customWidth="1"/>
    <col min="5" max="5" width="18.6640625" bestFit="1" customWidth="1"/>
    <col min="6" max="6" width="19.109375" bestFit="1" customWidth="1"/>
    <col min="7" max="7" width="23.33203125" bestFit="1" customWidth="1"/>
    <col min="8" max="8" width="22.6640625" bestFit="1" customWidth="1"/>
    <col min="9" max="9" width="17.21875" bestFit="1" customWidth="1"/>
    <col min="10" max="10" width="16.6640625" bestFit="1" customWidth="1"/>
    <col min="11" max="11" width="15.77734375" bestFit="1" customWidth="1"/>
    <col min="12" max="12" width="15.6640625" bestFit="1" customWidth="1"/>
    <col min="13" max="13" width="7.109375" bestFit="1" customWidth="1"/>
    <col min="14" max="14" width="7" bestFit="1" customWidth="1"/>
  </cols>
  <sheetData>
    <row r="3" spans="1:14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</row>
    <row r="4" spans="1:14" x14ac:dyDescent="0.3">
      <c r="A4" s="6" t="s">
        <v>14</v>
      </c>
      <c r="B4" s="8">
        <v>43556</v>
      </c>
      <c r="C4" s="9">
        <v>0.12017361111111112</v>
      </c>
      <c r="D4" s="9">
        <v>1.8749999999999999E-2</v>
      </c>
      <c r="E4" s="6">
        <v>1461</v>
      </c>
      <c r="F4" s="6">
        <v>1198</v>
      </c>
      <c r="G4" s="6">
        <v>240</v>
      </c>
      <c r="H4" s="6">
        <v>175</v>
      </c>
      <c r="I4" s="9">
        <v>8.2291666666666659E-3</v>
      </c>
      <c r="J4" s="6">
        <v>307</v>
      </c>
      <c r="K4" s="6">
        <v>264</v>
      </c>
      <c r="L4" s="9">
        <v>2.1145833333333332E-2</v>
      </c>
      <c r="M4" s="14">
        <v>0.82</v>
      </c>
      <c r="N4" s="10">
        <v>0.86</v>
      </c>
    </row>
    <row r="5" spans="1:14" x14ac:dyDescent="0.3">
      <c r="A5" s="7" t="s">
        <v>14</v>
      </c>
      <c r="B5" s="11">
        <v>43557</v>
      </c>
      <c r="C5" s="12">
        <v>0.11621527777777778</v>
      </c>
      <c r="D5" s="12">
        <v>2.4305555555555556E-2</v>
      </c>
      <c r="E5" s="7">
        <v>1524</v>
      </c>
      <c r="F5" s="7">
        <v>1356</v>
      </c>
      <c r="G5" s="7">
        <v>326</v>
      </c>
      <c r="H5" s="7">
        <v>296</v>
      </c>
      <c r="I5" s="12">
        <v>3.4027777777777784E-3</v>
      </c>
      <c r="J5" s="7">
        <v>396</v>
      </c>
      <c r="K5" s="7">
        <v>353</v>
      </c>
      <c r="L5" s="12">
        <v>1.4212962962962962E-2</v>
      </c>
      <c r="M5" s="13">
        <v>0.89</v>
      </c>
      <c r="N5" s="13">
        <v>0.89</v>
      </c>
    </row>
    <row r="6" spans="1:14" x14ac:dyDescent="0.3">
      <c r="A6" s="6" t="s">
        <v>14</v>
      </c>
      <c r="B6" s="8">
        <v>43558</v>
      </c>
      <c r="C6" s="9">
        <v>0.20644675925925926</v>
      </c>
      <c r="D6" s="9">
        <v>0.1125</v>
      </c>
      <c r="E6" s="6">
        <v>2389</v>
      </c>
      <c r="F6" s="6">
        <v>1601</v>
      </c>
      <c r="G6" s="6">
        <v>512</v>
      </c>
      <c r="H6" s="6">
        <v>369</v>
      </c>
      <c r="I6" s="9">
        <v>1.3414351851851851E-2</v>
      </c>
      <c r="J6" s="6">
        <v>717</v>
      </c>
      <c r="K6" s="6">
        <v>667</v>
      </c>
      <c r="L6" s="9">
        <v>3.4606481481481485E-3</v>
      </c>
      <c r="M6" s="10">
        <v>0.67</v>
      </c>
      <c r="N6" s="10">
        <v>0.93</v>
      </c>
    </row>
    <row r="7" spans="1:14" hidden="1" x14ac:dyDescent="0.3">
      <c r="A7" s="7" t="s">
        <v>14</v>
      </c>
      <c r="B7" s="11">
        <v>43559</v>
      </c>
      <c r="C7" s="12">
        <v>0.26846064814814813</v>
      </c>
      <c r="D7" s="12">
        <v>6.3888888888888884E-2</v>
      </c>
      <c r="E7" s="7">
        <v>2340</v>
      </c>
      <c r="F7" s="7">
        <v>1544</v>
      </c>
      <c r="G7" s="7">
        <v>463</v>
      </c>
      <c r="H7" s="7">
        <v>334</v>
      </c>
      <c r="I7" s="12">
        <v>1.2847222222222223E-2</v>
      </c>
      <c r="J7" s="7">
        <v>587</v>
      </c>
      <c r="K7" s="7">
        <v>233</v>
      </c>
      <c r="L7" s="12">
        <v>1.0555555555555554E-2</v>
      </c>
      <c r="M7" s="13">
        <v>0.66</v>
      </c>
      <c r="N7" s="13">
        <v>0.4</v>
      </c>
    </row>
    <row r="8" spans="1:14" hidden="1" x14ac:dyDescent="0.3">
      <c r="A8" s="6" t="s">
        <v>14</v>
      </c>
      <c r="B8" s="8">
        <v>43560</v>
      </c>
      <c r="C8" s="9">
        <v>5.0682870370370371E-2</v>
      </c>
      <c r="D8" s="9">
        <v>8.3333333333333329E-2</v>
      </c>
      <c r="E8" s="6">
        <v>2136</v>
      </c>
      <c r="F8" s="6">
        <v>1709</v>
      </c>
      <c r="G8" s="6">
        <v>530</v>
      </c>
      <c r="H8" s="6">
        <v>450</v>
      </c>
      <c r="I8" s="9">
        <v>7.7083333333333335E-3</v>
      </c>
      <c r="J8" s="6">
        <v>342</v>
      </c>
      <c r="K8" s="6">
        <v>226</v>
      </c>
      <c r="L8" s="9">
        <v>3.7696759259259256E-2</v>
      </c>
      <c r="M8" s="10">
        <v>0.8</v>
      </c>
      <c r="N8" s="10">
        <v>0.66</v>
      </c>
    </row>
    <row r="9" spans="1:14" x14ac:dyDescent="0.3">
      <c r="A9" s="7" t="s">
        <v>14</v>
      </c>
      <c r="B9" s="11">
        <v>43561</v>
      </c>
      <c r="C9" s="12">
        <v>0.14177083333333332</v>
      </c>
      <c r="D9" s="12">
        <v>4.1666666666666666E-3</v>
      </c>
      <c r="E9" s="7">
        <v>1847</v>
      </c>
      <c r="F9" s="7">
        <v>1625</v>
      </c>
      <c r="G9" s="7">
        <v>358</v>
      </c>
      <c r="H9" s="7">
        <v>322</v>
      </c>
      <c r="I9" s="12">
        <v>4.363425925925926E-3</v>
      </c>
      <c r="J9" s="7">
        <v>388</v>
      </c>
      <c r="K9" s="7">
        <v>295</v>
      </c>
      <c r="L9" s="12">
        <v>3.2037037037037037E-2</v>
      </c>
      <c r="M9" s="13">
        <v>0.88</v>
      </c>
      <c r="N9" s="13">
        <v>0.76</v>
      </c>
    </row>
    <row r="10" spans="1:14" hidden="1" x14ac:dyDescent="0.3">
      <c r="A10" s="6" t="s">
        <v>14</v>
      </c>
      <c r="B10" s="8">
        <v>43562</v>
      </c>
      <c r="C10" s="9">
        <v>0.26208333333333333</v>
      </c>
      <c r="D10" s="9">
        <v>4.6527777777777779E-2</v>
      </c>
      <c r="E10" s="6">
        <v>2412</v>
      </c>
      <c r="F10" s="6">
        <v>1592</v>
      </c>
      <c r="G10" s="6">
        <v>350</v>
      </c>
      <c r="H10" s="6">
        <v>256</v>
      </c>
      <c r="I10" s="9">
        <v>1.3680555555555555E-2</v>
      </c>
      <c r="J10" s="6">
        <v>256</v>
      </c>
      <c r="K10" s="6">
        <v>145</v>
      </c>
      <c r="L10" s="9">
        <v>3.2048611111111111E-2</v>
      </c>
      <c r="M10" s="10">
        <v>0.66</v>
      </c>
      <c r="N10" s="10">
        <v>0.56999999999999995</v>
      </c>
    </row>
    <row r="11" spans="1:14" x14ac:dyDescent="0.3">
      <c r="A11" s="7" t="s">
        <v>14</v>
      </c>
      <c r="B11" s="11">
        <v>43563</v>
      </c>
      <c r="C11" s="12">
        <v>0.14175925925925925</v>
      </c>
      <c r="D11" s="12">
        <v>1.8055555555555557E-2</v>
      </c>
      <c r="E11" s="7">
        <v>2409</v>
      </c>
      <c r="F11" s="7">
        <v>1999</v>
      </c>
      <c r="G11" s="7">
        <v>440</v>
      </c>
      <c r="H11" s="7">
        <v>339</v>
      </c>
      <c r="I11" s="12">
        <v>6.7013888888888887E-3</v>
      </c>
      <c r="J11" s="7">
        <v>578</v>
      </c>
      <c r="K11" s="7">
        <v>549</v>
      </c>
      <c r="L11" s="12">
        <v>4.108796296296297E-3</v>
      </c>
      <c r="M11" s="13">
        <v>0.83</v>
      </c>
      <c r="N11" s="13">
        <v>0.95</v>
      </c>
    </row>
    <row r="15" spans="1:14" x14ac:dyDescent="0.3">
      <c r="B15" s="15" t="s">
        <v>21</v>
      </c>
      <c r="C15" s="2"/>
    </row>
    <row r="17" spans="5:7" x14ac:dyDescent="0.3">
      <c r="E17" s="1"/>
    </row>
    <row r="23" spans="5:7" x14ac:dyDescent="0.3">
      <c r="G23" s="16"/>
    </row>
  </sheetData>
  <autoFilter ref="A3:N11" xr:uid="{D37F5E2F-2F82-460D-B702-5EFBC2337C38}">
    <filterColumn colId="2">
      <colorFilter dxfId="26"/>
    </filterColumn>
  </autoFilter>
  <conditionalFormatting sqref="I4:I11">
    <cfRule type="expression" dxfId="30" priority="4">
      <formula>I4 = SUBTOTAL(5,$I$4:$I$11)</formula>
    </cfRule>
  </conditionalFormatting>
  <conditionalFormatting sqref="L4:L11">
    <cfRule type="expression" dxfId="29" priority="3">
      <formula>L4=SUBTOTAL(5,$L$4:$L$11)</formula>
    </cfRule>
  </conditionalFormatting>
  <conditionalFormatting sqref="A4:N11">
    <cfRule type="expression" dxfId="28" priority="15">
      <formula>OR($M4&gt;0.85,$N4&gt;0.85)</formula>
    </cfRule>
  </conditionalFormatting>
  <conditionalFormatting sqref="D4:D11">
    <cfRule type="expression" dxfId="27" priority="2">
      <formula>D4=SUBTOTAL(5,$D$4:$D$11)</formula>
    </cfRule>
  </conditionalFormatting>
  <conditionalFormatting sqref="C4:C11">
    <cfRule type="expression" dxfId="25" priority="1">
      <formula>C4=SUBTOTAL(5,$C$4:$C$11)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0F2E-737A-435F-8DBB-0D5F13D90E66}">
  <sheetPr filterMode="1"/>
  <dimension ref="A1:N20"/>
  <sheetViews>
    <sheetView workbookViewId="0">
      <selection activeCell="F6" sqref="F6"/>
    </sheetView>
  </sheetViews>
  <sheetFormatPr defaultRowHeight="14.4" x14ac:dyDescent="0.3"/>
  <cols>
    <col min="1" max="1" width="12" bestFit="1" customWidth="1"/>
    <col min="2" max="2" width="10.33203125" bestFit="1" customWidth="1"/>
    <col min="3" max="3" width="12.44140625" bestFit="1" customWidth="1"/>
    <col min="4" max="4" width="11.6640625" bestFit="1" customWidth="1"/>
    <col min="5" max="5" width="18.6640625" bestFit="1" customWidth="1"/>
    <col min="6" max="6" width="19.109375" bestFit="1" customWidth="1"/>
    <col min="7" max="7" width="23.33203125" bestFit="1" customWidth="1"/>
    <col min="8" max="8" width="22.6640625" bestFit="1" customWidth="1"/>
    <col min="9" max="9" width="17.21875" bestFit="1" customWidth="1"/>
    <col min="10" max="10" width="16.6640625" bestFit="1" customWidth="1"/>
    <col min="11" max="11" width="15.77734375" bestFit="1" customWidth="1"/>
    <col min="12" max="12" width="15.6640625" bestFit="1" customWidth="1"/>
    <col min="13" max="13" width="5.88671875" bestFit="1" customWidth="1"/>
    <col min="14" max="14" width="6" bestFit="1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6" t="s">
        <v>15</v>
      </c>
      <c r="B2" s="8">
        <v>43556</v>
      </c>
      <c r="C2" s="9">
        <v>0.12436342592592593</v>
      </c>
      <c r="D2" s="9">
        <v>7.6388888888888886E-3</v>
      </c>
      <c r="E2" s="6">
        <v>2483</v>
      </c>
      <c r="F2" s="6">
        <v>2086</v>
      </c>
      <c r="G2" s="6">
        <v>605</v>
      </c>
      <c r="H2" s="6">
        <v>417</v>
      </c>
      <c r="I2" s="9">
        <v>7.5578703703703702E-3</v>
      </c>
      <c r="J2" s="6">
        <v>646</v>
      </c>
      <c r="K2" s="6">
        <v>581</v>
      </c>
      <c r="L2" s="9">
        <v>1.0092592592592592E-2</v>
      </c>
      <c r="M2" s="10">
        <v>0.84</v>
      </c>
      <c r="N2" s="10">
        <v>0.9</v>
      </c>
    </row>
    <row r="3" spans="1:14" hidden="1" x14ac:dyDescent="0.3">
      <c r="A3" s="7" t="s">
        <v>15</v>
      </c>
      <c r="B3" s="11">
        <v>43557</v>
      </c>
      <c r="C3" s="12">
        <v>0.10724537037037037</v>
      </c>
      <c r="D3" s="12">
        <v>9.7222222222222224E-2</v>
      </c>
      <c r="E3" s="7">
        <v>2049</v>
      </c>
      <c r="F3" s="7">
        <v>1516</v>
      </c>
      <c r="G3" s="7">
        <v>409</v>
      </c>
      <c r="H3" s="7">
        <v>315</v>
      </c>
      <c r="I3" s="12">
        <v>9.479166666666667E-3</v>
      </c>
      <c r="J3" s="7">
        <v>266</v>
      </c>
      <c r="K3" s="7">
        <v>176</v>
      </c>
      <c r="L3" s="12">
        <v>2.584490740740741E-2</v>
      </c>
      <c r="M3" s="13">
        <v>0.74</v>
      </c>
      <c r="N3" s="13">
        <v>0.66</v>
      </c>
    </row>
    <row r="4" spans="1:14" hidden="1" x14ac:dyDescent="0.3">
      <c r="A4" s="6" t="s">
        <v>15</v>
      </c>
      <c r="B4" s="8">
        <v>43558</v>
      </c>
      <c r="C4" s="9">
        <v>0.10533564814814815</v>
      </c>
      <c r="D4" s="9">
        <v>3.2638888888888891E-2</v>
      </c>
      <c r="E4" s="6">
        <v>1527</v>
      </c>
      <c r="F4" s="6">
        <v>1237</v>
      </c>
      <c r="G4" s="6">
        <v>272</v>
      </c>
      <c r="H4" s="6">
        <v>196</v>
      </c>
      <c r="I4" s="9">
        <v>3.4375E-3</v>
      </c>
      <c r="J4" s="6">
        <v>305</v>
      </c>
      <c r="K4" s="6">
        <v>250</v>
      </c>
      <c r="L4" s="9">
        <v>1.8888888888888889E-2</v>
      </c>
      <c r="M4" s="10">
        <v>0.81</v>
      </c>
      <c r="N4" s="10">
        <v>0.82</v>
      </c>
    </row>
    <row r="5" spans="1:14" x14ac:dyDescent="0.3">
      <c r="A5" s="7" t="s">
        <v>15</v>
      </c>
      <c r="B5" s="11">
        <v>43559</v>
      </c>
      <c r="C5" s="12">
        <v>0.25959490740740737</v>
      </c>
      <c r="D5" s="12">
        <v>4.027777777777778E-2</v>
      </c>
      <c r="E5" s="7">
        <v>1485</v>
      </c>
      <c r="F5" s="7">
        <v>921</v>
      </c>
      <c r="G5" s="7">
        <v>249</v>
      </c>
      <c r="H5" s="7">
        <v>231</v>
      </c>
      <c r="I5" s="12">
        <v>9.8958333333333329E-3</v>
      </c>
      <c r="J5" s="7">
        <v>178</v>
      </c>
      <c r="K5" s="7">
        <v>166</v>
      </c>
      <c r="L5" s="12">
        <v>9.1203703703703707E-3</v>
      </c>
      <c r="M5" s="13">
        <v>0.62</v>
      </c>
      <c r="N5" s="13">
        <v>0.93</v>
      </c>
    </row>
    <row r="6" spans="1:14" x14ac:dyDescent="0.3">
      <c r="A6" s="6" t="s">
        <v>15</v>
      </c>
      <c r="B6" s="8">
        <v>43560</v>
      </c>
      <c r="C6" s="9">
        <v>0.13631944444444444</v>
      </c>
      <c r="D6" s="9">
        <v>5.8333333333333327E-2</v>
      </c>
      <c r="E6" s="6">
        <v>1835</v>
      </c>
      <c r="F6" s="6">
        <v>1413</v>
      </c>
      <c r="G6" s="6">
        <v>480</v>
      </c>
      <c r="H6" s="6">
        <v>355</v>
      </c>
      <c r="I6" s="9">
        <v>5.6134259259259271E-3</v>
      </c>
      <c r="J6" s="6">
        <v>532</v>
      </c>
      <c r="K6" s="6">
        <v>500</v>
      </c>
      <c r="L6" s="9">
        <v>1.0497685185185186E-2</v>
      </c>
      <c r="M6" s="10">
        <v>0.77</v>
      </c>
      <c r="N6" s="10">
        <v>0.94</v>
      </c>
    </row>
    <row r="7" spans="1:14" hidden="1" x14ac:dyDescent="0.3">
      <c r="A7" s="7" t="s">
        <v>15</v>
      </c>
      <c r="B7" s="11">
        <v>43561</v>
      </c>
      <c r="C7" s="12">
        <v>0.14721064814814813</v>
      </c>
      <c r="D7" s="12">
        <v>1.7361111111111112E-2</v>
      </c>
      <c r="E7" s="7">
        <v>2791</v>
      </c>
      <c r="F7" s="7">
        <v>2317</v>
      </c>
      <c r="G7" s="7">
        <v>486</v>
      </c>
      <c r="H7" s="7">
        <v>316</v>
      </c>
      <c r="I7" s="12">
        <v>6.2615740740740748E-3</v>
      </c>
      <c r="J7" s="7">
        <v>363</v>
      </c>
      <c r="K7" s="7">
        <v>218</v>
      </c>
      <c r="L7" s="12">
        <v>3.9131944444444448E-2</v>
      </c>
      <c r="M7" s="13">
        <v>0.83</v>
      </c>
      <c r="N7" s="13">
        <v>0.6</v>
      </c>
    </row>
    <row r="8" spans="1:14" x14ac:dyDescent="0.3">
      <c r="A8" s="6" t="s">
        <v>15</v>
      </c>
      <c r="B8" s="8">
        <v>43562</v>
      </c>
      <c r="C8" s="9">
        <v>0.14445601851851853</v>
      </c>
      <c r="D8" s="9">
        <v>1.5972222222222224E-2</v>
      </c>
      <c r="E8" s="6">
        <v>2100</v>
      </c>
      <c r="F8" s="6">
        <v>1869</v>
      </c>
      <c r="G8" s="6">
        <v>542</v>
      </c>
      <c r="H8" s="6">
        <v>428</v>
      </c>
      <c r="I8" s="9">
        <v>4.5138888888888893E-3</v>
      </c>
      <c r="J8" s="6">
        <v>294</v>
      </c>
      <c r="K8" s="6">
        <v>182</v>
      </c>
      <c r="L8" s="9">
        <v>4.162037037037037E-2</v>
      </c>
      <c r="M8" s="10">
        <v>0.89</v>
      </c>
      <c r="N8" s="10">
        <v>0.62</v>
      </c>
    </row>
    <row r="9" spans="1:14" hidden="1" x14ac:dyDescent="0.3">
      <c r="A9" s="7" t="s">
        <v>15</v>
      </c>
      <c r="B9" s="11">
        <v>43563</v>
      </c>
      <c r="C9" s="12">
        <v>0.13285879629629629</v>
      </c>
      <c r="D9" s="12">
        <v>9.3055555555555558E-2</v>
      </c>
      <c r="E9" s="7">
        <v>3007</v>
      </c>
      <c r="F9" s="7">
        <v>2225</v>
      </c>
      <c r="G9" s="7">
        <v>512</v>
      </c>
      <c r="H9" s="7">
        <v>512</v>
      </c>
      <c r="I9" s="12">
        <v>1.3622685185185184E-2</v>
      </c>
      <c r="J9" s="7">
        <v>571</v>
      </c>
      <c r="K9" s="7">
        <v>411</v>
      </c>
      <c r="L9" s="12">
        <v>2.5115740740740741E-2</v>
      </c>
      <c r="M9" s="13">
        <v>0.74</v>
      </c>
      <c r="N9" s="13">
        <v>0.72</v>
      </c>
    </row>
    <row r="10" spans="1:14" x14ac:dyDescent="0.3">
      <c r="A10" s="6" t="s">
        <v>15</v>
      </c>
      <c r="B10" s="8">
        <v>43564</v>
      </c>
      <c r="C10" s="9">
        <v>0.12572916666666667</v>
      </c>
      <c r="D10" s="9">
        <v>4.8611111111111112E-3</v>
      </c>
      <c r="E10" s="6">
        <v>1633</v>
      </c>
      <c r="F10" s="6">
        <v>1404</v>
      </c>
      <c r="G10" s="6">
        <v>477</v>
      </c>
      <c r="H10" s="6">
        <v>372</v>
      </c>
      <c r="I10" s="9">
        <v>6.053240740740741E-3</v>
      </c>
      <c r="J10" s="6">
        <v>408</v>
      </c>
      <c r="K10" s="6">
        <v>310</v>
      </c>
      <c r="L10" s="9">
        <v>0.01</v>
      </c>
      <c r="M10" s="10">
        <v>0.86</v>
      </c>
      <c r="N10" s="10">
        <v>0.76</v>
      </c>
    </row>
    <row r="11" spans="1:14" hidden="1" x14ac:dyDescent="0.3">
      <c r="A11" s="7" t="s">
        <v>15</v>
      </c>
      <c r="B11" s="11">
        <v>43565</v>
      </c>
      <c r="C11" s="12">
        <v>0.20019675925925925</v>
      </c>
      <c r="D11" s="12">
        <v>0.10416666666666667</v>
      </c>
      <c r="E11" s="7">
        <v>3034</v>
      </c>
      <c r="F11" s="7">
        <v>1820</v>
      </c>
      <c r="G11" s="7">
        <v>382</v>
      </c>
      <c r="H11" s="7">
        <v>279</v>
      </c>
      <c r="I11" s="12">
        <v>1.3819444444444445E-2</v>
      </c>
      <c r="J11" s="7">
        <v>880</v>
      </c>
      <c r="K11" s="7">
        <v>686</v>
      </c>
      <c r="L11" s="12">
        <v>1.8449074074074073E-2</v>
      </c>
      <c r="M11" s="13">
        <v>0.6</v>
      </c>
      <c r="N11" s="13">
        <v>0.78</v>
      </c>
    </row>
    <row r="12" spans="1:14" hidden="1" x14ac:dyDescent="0.3">
      <c r="A12" s="6" t="s">
        <v>15</v>
      </c>
      <c r="B12" s="8">
        <v>43566</v>
      </c>
      <c r="C12" s="9">
        <v>0.17974537037037039</v>
      </c>
      <c r="D12" s="9">
        <v>0.11319444444444444</v>
      </c>
      <c r="E12" s="6">
        <v>3356</v>
      </c>
      <c r="F12" s="6">
        <v>2014</v>
      </c>
      <c r="G12" s="6">
        <v>524</v>
      </c>
      <c r="H12" s="6">
        <v>377</v>
      </c>
      <c r="I12" s="9">
        <v>1.7546296296296296E-2</v>
      </c>
      <c r="J12" s="6">
        <v>738</v>
      </c>
      <c r="K12" s="6">
        <v>591</v>
      </c>
      <c r="L12" s="9">
        <v>1.3807870370370371E-2</v>
      </c>
      <c r="M12" s="10">
        <v>0.6</v>
      </c>
      <c r="N12" s="10">
        <v>0.8</v>
      </c>
    </row>
    <row r="13" spans="1:14" hidden="1" x14ac:dyDescent="0.3">
      <c r="A13" s="7" t="s">
        <v>15</v>
      </c>
      <c r="B13" s="11">
        <v>43567</v>
      </c>
      <c r="C13" s="12">
        <v>0.20863425925925927</v>
      </c>
      <c r="D13" s="12">
        <v>0.10486111111111111</v>
      </c>
      <c r="E13" s="7">
        <v>3455</v>
      </c>
      <c r="F13" s="7">
        <v>2349</v>
      </c>
      <c r="G13" s="7">
        <v>775</v>
      </c>
      <c r="H13" s="7">
        <v>612</v>
      </c>
      <c r="I13" s="12">
        <v>1.1863425925925925E-2</v>
      </c>
      <c r="J13" s="7">
        <v>829</v>
      </c>
      <c r="K13" s="7">
        <v>658</v>
      </c>
      <c r="L13" s="12">
        <v>1.6261574074074074E-2</v>
      </c>
      <c r="M13" s="13">
        <v>0.68</v>
      </c>
      <c r="N13" s="13">
        <v>0.79</v>
      </c>
    </row>
    <row r="14" spans="1:14" hidden="1" x14ac:dyDescent="0.3">
      <c r="A14" s="6" t="s">
        <v>15</v>
      </c>
      <c r="B14" s="8">
        <v>43568</v>
      </c>
      <c r="C14" s="9">
        <v>7.3310185185185187E-2</v>
      </c>
      <c r="D14" s="9">
        <v>7.9166666666666663E-2</v>
      </c>
      <c r="E14" s="6">
        <v>2493</v>
      </c>
      <c r="F14" s="6">
        <v>1994</v>
      </c>
      <c r="G14" s="6">
        <v>698</v>
      </c>
      <c r="H14" s="6">
        <v>691</v>
      </c>
      <c r="I14" s="9">
        <v>7.6736111111111111E-3</v>
      </c>
      <c r="J14" s="6">
        <v>748</v>
      </c>
      <c r="K14" s="6">
        <v>456</v>
      </c>
      <c r="L14" s="9">
        <v>3.7303240740740741E-2</v>
      </c>
      <c r="M14" s="10">
        <v>0.8</v>
      </c>
      <c r="N14" s="10">
        <v>0.61</v>
      </c>
    </row>
    <row r="15" spans="1:14" hidden="1" x14ac:dyDescent="0.3">
      <c r="A15" s="7" t="s">
        <v>15</v>
      </c>
      <c r="B15" s="11">
        <v>43569</v>
      </c>
      <c r="C15" s="12">
        <v>9.6759259259259253E-2</v>
      </c>
      <c r="D15" s="12">
        <v>0.10694444444444444</v>
      </c>
      <c r="E15" s="7">
        <v>2458</v>
      </c>
      <c r="F15" s="7">
        <v>1868</v>
      </c>
      <c r="G15" s="7">
        <v>448</v>
      </c>
      <c r="H15" s="7">
        <v>350</v>
      </c>
      <c r="I15" s="12">
        <v>1.1435185185185185E-2</v>
      </c>
      <c r="J15" s="7">
        <v>467</v>
      </c>
      <c r="K15" s="7">
        <v>364</v>
      </c>
      <c r="L15" s="12">
        <v>2.7418981481481485E-2</v>
      </c>
      <c r="M15" s="13">
        <v>0.76</v>
      </c>
      <c r="N15" s="13">
        <v>0.78</v>
      </c>
    </row>
    <row r="20" spans="2:2" x14ac:dyDescent="0.3">
      <c r="B20" s="15" t="s">
        <v>21</v>
      </c>
    </row>
  </sheetData>
  <autoFilter ref="A1:N15" xr:uid="{5D190F2E-737A-435F-8DBB-0D5F13D90E66}">
    <filterColumn colId="2">
      <colorFilter dxfId="21"/>
    </filterColumn>
  </autoFilter>
  <conditionalFormatting sqref="A2:N15">
    <cfRule type="expression" dxfId="24" priority="9">
      <formula>OR($M2&gt;0.85,$N2&gt;0.85)</formula>
    </cfRule>
  </conditionalFormatting>
  <conditionalFormatting sqref="D2:D10">
    <cfRule type="expression" dxfId="23" priority="7">
      <formula>D2=SUBTOTAL(5,$D$2:$D$10)</formula>
    </cfRule>
  </conditionalFormatting>
  <conditionalFormatting sqref="L2:L10">
    <cfRule type="expression" dxfId="22" priority="5">
      <formula>L2=SUBTOTAL(5,$L$2:$L$10)</formula>
    </cfRule>
  </conditionalFormatting>
  <conditionalFormatting sqref="C2:C10">
    <cfRule type="expression" dxfId="20" priority="2">
      <formula>C2=SUBTOTAL(5,$C$2:$C$10)</formula>
    </cfRule>
  </conditionalFormatting>
  <conditionalFormatting sqref="I2:I10">
    <cfRule type="expression" dxfId="19" priority="1">
      <formula>I2=SUBTOTAL(5,$I$2:$I$10)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E5E8-B5BB-4A42-A908-9EA8A1455A68}">
  <sheetPr filterMode="1"/>
  <dimension ref="A1:N17"/>
  <sheetViews>
    <sheetView workbookViewId="0">
      <selection activeCell="L3" sqref="L3:L10"/>
    </sheetView>
  </sheetViews>
  <sheetFormatPr defaultRowHeight="14.4" x14ac:dyDescent="0.3"/>
  <cols>
    <col min="1" max="1" width="12" bestFit="1" customWidth="1"/>
    <col min="2" max="2" width="10.33203125" bestFit="1" customWidth="1"/>
    <col min="3" max="3" width="12.44140625" bestFit="1" customWidth="1"/>
    <col min="4" max="4" width="11.6640625" bestFit="1" customWidth="1"/>
    <col min="5" max="5" width="18.6640625" bestFit="1" customWidth="1"/>
    <col min="6" max="6" width="19.109375" bestFit="1" customWidth="1"/>
    <col min="7" max="7" width="23.33203125" bestFit="1" customWidth="1"/>
    <col min="8" max="8" width="22.6640625" bestFit="1" customWidth="1"/>
    <col min="9" max="9" width="17.21875" bestFit="1" customWidth="1"/>
    <col min="10" max="10" width="16.6640625" bestFit="1" customWidth="1"/>
    <col min="11" max="11" width="15.77734375" bestFit="1" customWidth="1"/>
    <col min="12" max="12" width="15.6640625" bestFit="1" customWidth="1"/>
    <col min="13" max="13" width="5.88671875" bestFit="1" customWidth="1"/>
    <col min="14" max="14" width="6" bestFit="1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idden="1" x14ac:dyDescent="0.3">
      <c r="A2" s="6" t="s">
        <v>16</v>
      </c>
      <c r="B2" s="8">
        <v>43556</v>
      </c>
      <c r="C2" s="9">
        <v>0.14074074074074075</v>
      </c>
      <c r="D2" s="9">
        <v>8.4027777777777771E-2</v>
      </c>
      <c r="E2" s="6">
        <v>1610</v>
      </c>
      <c r="F2" s="6">
        <v>1191</v>
      </c>
      <c r="G2" s="6">
        <v>417</v>
      </c>
      <c r="H2" s="6">
        <v>363</v>
      </c>
      <c r="I2" s="9">
        <v>4.3981481481481484E-3</v>
      </c>
      <c r="J2" s="6">
        <v>435</v>
      </c>
      <c r="K2" s="6">
        <v>326</v>
      </c>
      <c r="L2" s="9">
        <v>3.7210648148148152E-2</v>
      </c>
      <c r="M2" s="10">
        <v>0.74</v>
      </c>
      <c r="N2" s="10">
        <v>0.75</v>
      </c>
    </row>
    <row r="3" spans="1:14" x14ac:dyDescent="0.3">
      <c r="A3" s="7" t="s">
        <v>16</v>
      </c>
      <c r="B3" s="11">
        <v>43557</v>
      </c>
      <c r="C3" s="12">
        <v>0.14399305555555555</v>
      </c>
      <c r="D3" s="12">
        <v>9.7222222222222224E-3</v>
      </c>
      <c r="E3" s="7">
        <v>1502</v>
      </c>
      <c r="F3" s="7">
        <v>1337</v>
      </c>
      <c r="G3" s="7">
        <v>307</v>
      </c>
      <c r="H3" s="7">
        <v>301</v>
      </c>
      <c r="I3" s="12">
        <v>4.5370370370370365E-3</v>
      </c>
      <c r="J3" s="7">
        <v>240</v>
      </c>
      <c r="K3" s="7">
        <v>159</v>
      </c>
      <c r="L3" s="12">
        <v>2.5740740740740745E-2</v>
      </c>
      <c r="M3" s="13">
        <v>0.89</v>
      </c>
      <c r="N3" s="13">
        <v>0.66</v>
      </c>
    </row>
    <row r="4" spans="1:14" hidden="1" x14ac:dyDescent="0.3">
      <c r="A4" s="6" t="s">
        <v>16</v>
      </c>
      <c r="B4" s="8">
        <v>43558</v>
      </c>
      <c r="C4" s="9">
        <v>0.28665509259259259</v>
      </c>
      <c r="D4" s="9">
        <v>3.7499999999999999E-2</v>
      </c>
      <c r="E4" s="6">
        <v>1462</v>
      </c>
      <c r="F4" s="6">
        <v>936</v>
      </c>
      <c r="G4" s="6">
        <v>318</v>
      </c>
      <c r="H4" s="6">
        <v>283</v>
      </c>
      <c r="I4" s="9">
        <v>9.6296296296296303E-3</v>
      </c>
      <c r="J4" s="6">
        <v>322</v>
      </c>
      <c r="K4" s="6">
        <v>135</v>
      </c>
      <c r="L4" s="9">
        <v>1.0289351851851852E-2</v>
      </c>
      <c r="M4" s="10">
        <v>0.64</v>
      </c>
      <c r="N4" s="10">
        <v>0.42</v>
      </c>
    </row>
    <row r="5" spans="1:14" x14ac:dyDescent="0.3">
      <c r="A5" s="7" t="s">
        <v>16</v>
      </c>
      <c r="B5" s="11">
        <v>43559</v>
      </c>
      <c r="C5" s="12">
        <v>0.12408564814814815</v>
      </c>
      <c r="D5" s="12">
        <v>2.7777777777777776E-2</v>
      </c>
      <c r="E5" s="7">
        <v>1861</v>
      </c>
      <c r="F5" s="7">
        <v>1656</v>
      </c>
      <c r="G5" s="7">
        <v>398</v>
      </c>
      <c r="H5" s="7">
        <v>386</v>
      </c>
      <c r="I5" s="12">
        <v>5.2199074074074066E-3</v>
      </c>
      <c r="J5" s="7">
        <v>465</v>
      </c>
      <c r="K5" s="7">
        <v>433</v>
      </c>
      <c r="L5" s="12">
        <v>1.2719907407407407E-2</v>
      </c>
      <c r="M5" s="13">
        <v>0.89</v>
      </c>
      <c r="N5" s="13">
        <v>0.93</v>
      </c>
    </row>
    <row r="6" spans="1:14" x14ac:dyDescent="0.3">
      <c r="A6" s="6" t="s">
        <v>16</v>
      </c>
      <c r="B6" s="8">
        <v>43560</v>
      </c>
      <c r="C6" s="9">
        <v>0.11369212962962964</v>
      </c>
      <c r="D6" s="9">
        <v>1.9444444444444445E-2</v>
      </c>
      <c r="E6" s="6">
        <v>3018</v>
      </c>
      <c r="F6" s="6">
        <v>2626</v>
      </c>
      <c r="G6" s="6">
        <v>709</v>
      </c>
      <c r="H6" s="6">
        <v>560</v>
      </c>
      <c r="I6" s="9">
        <v>5.4166666666666669E-3</v>
      </c>
      <c r="J6" s="6">
        <v>362</v>
      </c>
      <c r="K6" s="6">
        <v>282</v>
      </c>
      <c r="L6" s="9">
        <v>3.498842592592593E-2</v>
      </c>
      <c r="M6" s="10">
        <v>0.87</v>
      </c>
      <c r="N6" s="10">
        <v>0.78</v>
      </c>
    </row>
    <row r="7" spans="1:14" x14ac:dyDescent="0.3">
      <c r="A7" s="7" t="s">
        <v>16</v>
      </c>
      <c r="B7" s="11">
        <v>43561</v>
      </c>
      <c r="C7" s="12">
        <v>0.17430555555555557</v>
      </c>
      <c r="D7" s="12">
        <v>0.12152777777777778</v>
      </c>
      <c r="E7" s="7">
        <v>1800</v>
      </c>
      <c r="F7" s="7">
        <v>1098</v>
      </c>
      <c r="G7" s="7">
        <v>384</v>
      </c>
      <c r="H7" s="7">
        <v>323</v>
      </c>
      <c r="I7" s="12">
        <v>1.3541666666666667E-2</v>
      </c>
      <c r="J7" s="7">
        <v>504</v>
      </c>
      <c r="K7" s="7">
        <v>433</v>
      </c>
      <c r="L7" s="12">
        <v>2.0462962962962964E-2</v>
      </c>
      <c r="M7" s="13">
        <v>0.61</v>
      </c>
      <c r="N7" s="13">
        <v>0.86</v>
      </c>
    </row>
    <row r="8" spans="1:14" hidden="1" x14ac:dyDescent="0.3">
      <c r="A8" s="6" t="s">
        <v>16</v>
      </c>
      <c r="B8" s="8">
        <v>43562</v>
      </c>
      <c r="C8" s="9">
        <v>0.11362268518518519</v>
      </c>
      <c r="D8" s="9">
        <v>9.375E-2</v>
      </c>
      <c r="E8" s="6">
        <v>2189</v>
      </c>
      <c r="F8" s="6">
        <v>1576</v>
      </c>
      <c r="G8" s="6">
        <v>552</v>
      </c>
      <c r="H8" s="6">
        <v>535</v>
      </c>
      <c r="I8" s="9">
        <v>1.1099537037037038E-2</v>
      </c>
      <c r="J8" s="6">
        <v>547</v>
      </c>
      <c r="K8" s="6">
        <v>345</v>
      </c>
      <c r="L8" s="9">
        <v>3.9548611111111111E-2</v>
      </c>
      <c r="M8" s="10">
        <v>0.72</v>
      </c>
      <c r="N8" s="10">
        <v>0.63</v>
      </c>
    </row>
    <row r="9" spans="1:14" hidden="1" x14ac:dyDescent="0.3">
      <c r="A9" s="7" t="s">
        <v>16</v>
      </c>
      <c r="B9" s="11">
        <v>43563</v>
      </c>
      <c r="C9" s="12">
        <v>0.24716435185185184</v>
      </c>
      <c r="D9" s="12">
        <v>5.7638888888888885E-2</v>
      </c>
      <c r="E9" s="7">
        <v>2110</v>
      </c>
      <c r="F9" s="7">
        <v>1393</v>
      </c>
      <c r="G9" s="7">
        <v>362</v>
      </c>
      <c r="H9" s="7">
        <v>351</v>
      </c>
      <c r="I9" s="12">
        <v>1.712962962962963E-2</v>
      </c>
      <c r="J9" s="7">
        <v>317</v>
      </c>
      <c r="K9" s="7">
        <v>247</v>
      </c>
      <c r="L9" s="12">
        <v>1.5532407407407406E-2</v>
      </c>
      <c r="M9" s="13">
        <v>0.66</v>
      </c>
      <c r="N9" s="13">
        <v>0.78</v>
      </c>
    </row>
    <row r="10" spans="1:14" x14ac:dyDescent="0.3">
      <c r="A10" s="6" t="s">
        <v>16</v>
      </c>
      <c r="B10" s="8">
        <v>43564</v>
      </c>
      <c r="C10" s="9">
        <v>0.10827546296296296</v>
      </c>
      <c r="D10" s="9">
        <v>3.4027777777777775E-2</v>
      </c>
      <c r="E10" s="6">
        <v>3040</v>
      </c>
      <c r="F10" s="6">
        <v>2462</v>
      </c>
      <c r="G10" s="6">
        <v>788</v>
      </c>
      <c r="H10" s="6">
        <v>559</v>
      </c>
      <c r="I10" s="9">
        <v>8.4490740740740741E-3</v>
      </c>
      <c r="J10" s="6">
        <v>882</v>
      </c>
      <c r="K10" s="6">
        <v>829</v>
      </c>
      <c r="L10" s="9">
        <v>1.1273148148148148E-2</v>
      </c>
      <c r="M10" s="10">
        <v>0.81</v>
      </c>
      <c r="N10" s="10">
        <v>0.94</v>
      </c>
    </row>
    <row r="11" spans="1:14" hidden="1" x14ac:dyDescent="0.3">
      <c r="A11" s="7" t="s">
        <v>16</v>
      </c>
      <c r="B11" s="11">
        <v>43565</v>
      </c>
      <c r="C11" s="12">
        <v>0.26244212962962959</v>
      </c>
      <c r="D11" s="12">
        <v>6.3194444444444442E-2</v>
      </c>
      <c r="E11" s="7">
        <v>2490</v>
      </c>
      <c r="F11" s="7">
        <v>1519</v>
      </c>
      <c r="G11" s="7">
        <v>319</v>
      </c>
      <c r="H11" s="7">
        <v>300</v>
      </c>
      <c r="I11" s="12">
        <v>1.5972222222222224E-2</v>
      </c>
      <c r="J11" s="7">
        <v>498</v>
      </c>
      <c r="K11" s="7">
        <v>284</v>
      </c>
      <c r="L11" s="12">
        <v>1.4108796296296295E-2</v>
      </c>
      <c r="M11" s="13">
        <v>0.61</v>
      </c>
      <c r="N11" s="13">
        <v>0.56999999999999995</v>
      </c>
    </row>
    <row r="17" spans="2:2" x14ac:dyDescent="0.3">
      <c r="B17" s="15" t="s">
        <v>21</v>
      </c>
    </row>
  </sheetData>
  <autoFilter ref="A1:N11" xr:uid="{F412E5E8-B5BB-4A42-A908-9EA8A1455A68}">
    <filterColumn colId="11">
      <colorFilter dxfId="18"/>
    </filterColumn>
  </autoFilter>
  <conditionalFormatting sqref="A2:N11">
    <cfRule type="expression" dxfId="17" priority="6">
      <formula>OR($M2&gt;0.85,$N2&gt;0.85)</formula>
    </cfRule>
  </conditionalFormatting>
  <conditionalFormatting sqref="C3:C10">
    <cfRule type="expression" dxfId="16" priority="5">
      <formula>C3=SUBTOTAL(5,$C$3:$C$10)</formula>
    </cfRule>
  </conditionalFormatting>
  <conditionalFormatting sqref="D3:D10">
    <cfRule type="expression" dxfId="15" priority="4">
      <formula>D3=SUBTOTAL(5,$D$3:$D$10)</formula>
    </cfRule>
  </conditionalFormatting>
  <conditionalFormatting sqref="I3:I10">
    <cfRule type="expression" dxfId="14" priority="3">
      <formula>I3=SUBTOTAL(5,$I$3:$I$10)</formula>
    </cfRule>
  </conditionalFormatting>
  <conditionalFormatting sqref="L3:L10">
    <cfRule type="expression" dxfId="13" priority="1">
      <formula>L3=SUBTOTAL(5,$L$3:$L$10)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F338-CEC4-4074-8DC0-DA4420812CB7}">
  <dimension ref="A1:N15"/>
  <sheetViews>
    <sheetView workbookViewId="0">
      <selection activeCell="L14" sqref="L14"/>
    </sheetView>
  </sheetViews>
  <sheetFormatPr defaultRowHeight="14.4" x14ac:dyDescent="0.3"/>
  <cols>
    <col min="1" max="1" width="12" bestFit="1" customWidth="1"/>
    <col min="2" max="2" width="10.33203125" bestFit="1" customWidth="1"/>
    <col min="3" max="3" width="12.44140625" bestFit="1" customWidth="1"/>
    <col min="4" max="4" width="11.6640625" bestFit="1" customWidth="1"/>
    <col min="5" max="5" width="18.6640625" bestFit="1" customWidth="1"/>
    <col min="6" max="6" width="19.109375" bestFit="1" customWidth="1"/>
    <col min="7" max="7" width="23.33203125" bestFit="1" customWidth="1"/>
    <col min="8" max="8" width="22.6640625" bestFit="1" customWidth="1"/>
    <col min="9" max="9" width="17.21875" bestFit="1" customWidth="1"/>
    <col min="10" max="10" width="16.6640625" bestFit="1" customWidth="1"/>
    <col min="11" max="11" width="15.77734375" bestFit="1" customWidth="1"/>
    <col min="12" max="12" width="15.6640625" bestFit="1" customWidth="1"/>
    <col min="13" max="13" width="5.88671875" bestFit="1" customWidth="1"/>
    <col min="14" max="14" width="6" bestFit="1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6" t="s">
        <v>17</v>
      </c>
      <c r="B2" s="8">
        <v>43556</v>
      </c>
      <c r="C2" s="9">
        <v>7.5451388888888887E-2</v>
      </c>
      <c r="D2" s="9">
        <v>8.819444444444445E-2</v>
      </c>
      <c r="E2" s="6">
        <v>1960</v>
      </c>
      <c r="F2" s="6">
        <v>1568</v>
      </c>
      <c r="G2" s="6">
        <v>470</v>
      </c>
      <c r="H2" s="6">
        <v>442</v>
      </c>
      <c r="I2" s="9">
        <v>8.4490740740740741E-3</v>
      </c>
      <c r="J2" s="6">
        <v>274</v>
      </c>
      <c r="K2" s="6">
        <v>220</v>
      </c>
      <c r="L2" s="9">
        <v>2.0405092592592593E-2</v>
      </c>
      <c r="M2" s="10">
        <f>(F2/E2)</f>
        <v>0.8</v>
      </c>
      <c r="N2" s="10">
        <v>0.8</v>
      </c>
    </row>
    <row r="3" spans="1:14" x14ac:dyDescent="0.3">
      <c r="A3" s="7" t="s">
        <v>17</v>
      </c>
      <c r="B3" s="11">
        <v>43557</v>
      </c>
      <c r="C3" s="12">
        <v>0.16738425925925926</v>
      </c>
      <c r="D3" s="12">
        <v>4.0972222222222222E-2</v>
      </c>
      <c r="E3" s="7">
        <v>1566</v>
      </c>
      <c r="F3" s="7">
        <v>1237</v>
      </c>
      <c r="G3" s="7">
        <v>322</v>
      </c>
      <c r="H3" s="7">
        <v>302</v>
      </c>
      <c r="I3" s="12">
        <v>3.8888888888888883E-3</v>
      </c>
      <c r="J3" s="7">
        <v>329</v>
      </c>
      <c r="K3" s="7">
        <v>253</v>
      </c>
      <c r="L3" s="12">
        <v>2.2511574074074073E-2</v>
      </c>
      <c r="M3" s="10">
        <f t="shared" ref="M3:M10" si="0">(F3/E3)</f>
        <v>0.78991060025542781</v>
      </c>
      <c r="N3" s="13">
        <v>0.77</v>
      </c>
    </row>
    <row r="4" spans="1:14" x14ac:dyDescent="0.3">
      <c r="A4" s="6" t="s">
        <v>17</v>
      </c>
      <c r="B4" s="8">
        <v>43558</v>
      </c>
      <c r="C4" s="9">
        <v>0.23780092592592594</v>
      </c>
      <c r="D4" s="9">
        <v>9.3055555555555558E-2</v>
      </c>
      <c r="E4" s="6">
        <v>2350</v>
      </c>
      <c r="F4" s="6">
        <v>1457</v>
      </c>
      <c r="G4" s="6">
        <v>466</v>
      </c>
      <c r="H4" s="6">
        <v>466</v>
      </c>
      <c r="I4" s="9">
        <v>1.2962962962962963E-2</v>
      </c>
      <c r="J4" s="6">
        <v>306</v>
      </c>
      <c r="K4" s="6">
        <v>206</v>
      </c>
      <c r="L4" s="9">
        <v>3.7847222222222223E-3</v>
      </c>
      <c r="M4" s="10">
        <f t="shared" si="0"/>
        <v>0.62</v>
      </c>
      <c r="N4" s="10">
        <v>0.67</v>
      </c>
    </row>
    <row r="5" spans="1:14" x14ac:dyDescent="0.3">
      <c r="A5" s="7" t="s">
        <v>17</v>
      </c>
      <c r="B5" s="11">
        <v>43559</v>
      </c>
      <c r="C5" s="12">
        <v>0.14003472222222221</v>
      </c>
      <c r="D5" s="12">
        <v>2.4999999999999998E-2</v>
      </c>
      <c r="E5" s="7">
        <v>2147</v>
      </c>
      <c r="F5" s="7">
        <v>1782</v>
      </c>
      <c r="G5" s="7">
        <v>499</v>
      </c>
      <c r="H5" s="7">
        <v>339</v>
      </c>
      <c r="I5" s="12">
        <v>6.4467592592592597E-3</v>
      </c>
      <c r="J5" s="7">
        <v>215</v>
      </c>
      <c r="K5" s="7">
        <v>167</v>
      </c>
      <c r="L5" s="12">
        <v>4.1064814814814811E-2</v>
      </c>
      <c r="M5" s="10">
        <f t="shared" si="0"/>
        <v>0.8299953423381462</v>
      </c>
      <c r="N5" s="13">
        <v>0.78</v>
      </c>
    </row>
    <row r="6" spans="1:14" x14ac:dyDescent="0.3">
      <c r="A6" s="6" t="s">
        <v>17</v>
      </c>
      <c r="B6" s="8">
        <v>43560</v>
      </c>
      <c r="C6" s="9">
        <v>0.17244212962962965</v>
      </c>
      <c r="D6" s="9">
        <v>3.0555555555555555E-2</v>
      </c>
      <c r="E6" s="6">
        <v>1823</v>
      </c>
      <c r="F6" s="6">
        <v>1440</v>
      </c>
      <c r="G6" s="6">
        <v>432</v>
      </c>
      <c r="H6" s="6">
        <v>333</v>
      </c>
      <c r="I6" s="9">
        <v>1.0335648148148148E-2</v>
      </c>
      <c r="J6" s="6">
        <v>365</v>
      </c>
      <c r="K6" s="6">
        <v>284</v>
      </c>
      <c r="L6" s="9">
        <v>4.0729166666666664E-2</v>
      </c>
      <c r="M6" s="10">
        <f t="shared" si="0"/>
        <v>0.78990674712013165</v>
      </c>
      <c r="N6" s="10">
        <v>0.78</v>
      </c>
    </row>
    <row r="7" spans="1:14" x14ac:dyDescent="0.3">
      <c r="A7" s="7" t="s">
        <v>17</v>
      </c>
      <c r="B7" s="11">
        <v>43561</v>
      </c>
      <c r="C7" s="12">
        <v>0.28682870370370367</v>
      </c>
      <c r="D7" s="12">
        <v>4.3055555555555562E-2</v>
      </c>
      <c r="E7" s="7">
        <v>2107</v>
      </c>
      <c r="F7" s="7">
        <v>1412</v>
      </c>
      <c r="G7" s="7">
        <v>424</v>
      </c>
      <c r="H7" s="7">
        <v>352</v>
      </c>
      <c r="I7" s="12">
        <v>1.2233796296296296E-2</v>
      </c>
      <c r="J7" s="7">
        <v>486</v>
      </c>
      <c r="K7" s="7">
        <v>188</v>
      </c>
      <c r="L7" s="12">
        <v>1.7511574074074072E-2</v>
      </c>
      <c r="M7" s="10">
        <f t="shared" si="0"/>
        <v>0.67014712861888937</v>
      </c>
      <c r="N7" s="13">
        <v>0.39</v>
      </c>
    </row>
    <row r="8" spans="1:14" x14ac:dyDescent="0.3">
      <c r="A8" s="6" t="s">
        <v>17</v>
      </c>
      <c r="B8" s="8">
        <v>43562</v>
      </c>
      <c r="C8" s="9">
        <v>0.10722222222222222</v>
      </c>
      <c r="D8" s="9">
        <v>2.4305555555555556E-2</v>
      </c>
      <c r="E8" s="6">
        <v>3483</v>
      </c>
      <c r="F8" s="6">
        <v>2891</v>
      </c>
      <c r="G8" s="6">
        <v>925</v>
      </c>
      <c r="H8" s="6">
        <v>823</v>
      </c>
      <c r="I8" s="9">
        <v>8.0208333333333329E-3</v>
      </c>
      <c r="J8" s="6">
        <v>766</v>
      </c>
      <c r="K8" s="6">
        <v>544</v>
      </c>
      <c r="L8" s="9">
        <v>2.1168981481481483E-2</v>
      </c>
      <c r="M8" s="10">
        <f t="shared" si="0"/>
        <v>0.8300315819695665</v>
      </c>
      <c r="N8" s="10">
        <v>0.71</v>
      </c>
    </row>
    <row r="9" spans="1:14" x14ac:dyDescent="0.3">
      <c r="A9" s="7" t="s">
        <v>17</v>
      </c>
      <c r="B9" s="11">
        <v>43563</v>
      </c>
      <c r="C9" s="12">
        <v>0.28479166666666667</v>
      </c>
      <c r="D9" s="12">
        <v>3.1944444444444449E-2</v>
      </c>
      <c r="E9" s="7">
        <v>2421</v>
      </c>
      <c r="F9" s="7">
        <v>1525</v>
      </c>
      <c r="G9" s="7">
        <v>442</v>
      </c>
      <c r="H9" s="7">
        <v>411</v>
      </c>
      <c r="I9" s="12">
        <v>1.3784722222222224E-2</v>
      </c>
      <c r="J9" s="7">
        <v>412</v>
      </c>
      <c r="K9" s="7">
        <v>300</v>
      </c>
      <c r="L9" s="12">
        <v>4.1493055555555554E-2</v>
      </c>
      <c r="M9" s="10">
        <f t="shared" si="0"/>
        <v>0.62990499793473775</v>
      </c>
      <c r="N9" s="13">
        <v>0.73</v>
      </c>
    </row>
    <row r="10" spans="1:14" x14ac:dyDescent="0.3">
      <c r="A10" s="6" t="s">
        <v>17</v>
      </c>
      <c r="B10" s="8">
        <v>43564</v>
      </c>
      <c r="C10" s="9">
        <v>0.23150462962962962</v>
      </c>
      <c r="D10" s="9">
        <v>7.2222222222222229E-2</v>
      </c>
      <c r="E10" s="6">
        <v>3145</v>
      </c>
      <c r="F10" s="6">
        <v>1981</v>
      </c>
      <c r="G10" s="6">
        <v>396</v>
      </c>
      <c r="H10" s="6">
        <v>392</v>
      </c>
      <c r="I10" s="9">
        <v>1.1747685185185186E-2</v>
      </c>
      <c r="J10" s="6">
        <v>818</v>
      </c>
      <c r="K10" s="6">
        <v>613</v>
      </c>
      <c r="L10" s="9">
        <v>1.5000000000000001E-2</v>
      </c>
      <c r="M10" s="10">
        <f t="shared" si="0"/>
        <v>0.62988871224165344</v>
      </c>
      <c r="N10" s="10">
        <v>0.75</v>
      </c>
    </row>
    <row r="14" spans="1:14" x14ac:dyDescent="0.3">
      <c r="B14" s="17" t="s">
        <v>22</v>
      </c>
      <c r="C14" s="17"/>
    </row>
    <row r="15" spans="1:14" x14ac:dyDescent="0.3">
      <c r="B15" s="15" t="s">
        <v>23</v>
      </c>
    </row>
  </sheetData>
  <mergeCells count="1">
    <mergeCell ref="B14:C14"/>
  </mergeCells>
  <conditionalFormatting sqref="A2:N10">
    <cfRule type="expression" dxfId="40" priority="6">
      <formula>OR($M2&gt;0.85,$N2&gt;0.85)</formula>
    </cfRule>
  </conditionalFormatting>
  <conditionalFormatting sqref="C2:C10">
    <cfRule type="expression" dxfId="39" priority="4">
      <formula>C2=SUBTOTAL(5,$C$2:$C$10)</formula>
    </cfRule>
  </conditionalFormatting>
  <conditionalFormatting sqref="D2:D10">
    <cfRule type="expression" dxfId="38" priority="3">
      <formula>D2=SUBTOTAL(5,$D$2:$D$10)</formula>
    </cfRule>
  </conditionalFormatting>
  <conditionalFormatting sqref="I2:I10">
    <cfRule type="expression" dxfId="37" priority="2">
      <formula>I2=SUBTOTAL(5,$I$2:$I$10)</formula>
    </cfRule>
  </conditionalFormatting>
  <conditionalFormatting sqref="L2:L10">
    <cfRule type="expression" dxfId="36" priority="1">
      <formula>L2=SUBTOTAL(5,$L$2:$L$10)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79FF-C9FD-4733-A749-A1C8170C06B8}">
  <sheetPr filterMode="1"/>
  <dimension ref="A1:N22"/>
  <sheetViews>
    <sheetView workbookViewId="0">
      <selection activeCell="F22" sqref="F22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2.44140625" bestFit="1" customWidth="1"/>
    <col min="4" max="4" width="11.6640625" bestFit="1" customWidth="1"/>
    <col min="5" max="5" width="18.6640625" bestFit="1" customWidth="1"/>
    <col min="6" max="6" width="19.109375" bestFit="1" customWidth="1"/>
    <col min="7" max="7" width="23.33203125" bestFit="1" customWidth="1"/>
    <col min="8" max="8" width="22.6640625" bestFit="1" customWidth="1"/>
    <col min="9" max="9" width="17.21875" bestFit="1" customWidth="1"/>
    <col min="10" max="10" width="16.6640625" bestFit="1" customWidth="1"/>
    <col min="11" max="11" width="15.77734375" bestFit="1" customWidth="1"/>
    <col min="12" max="12" width="15.6640625" bestFit="1" customWidth="1"/>
    <col min="13" max="13" width="5.88671875" bestFit="1" customWidth="1"/>
    <col min="14" max="14" width="6" bestFit="1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6" t="s">
        <v>18</v>
      </c>
      <c r="B2" s="8">
        <v>43556</v>
      </c>
      <c r="C2" s="9">
        <v>0.1019212962962963</v>
      </c>
      <c r="D2" s="9">
        <v>0.11666666666666665</v>
      </c>
      <c r="E2" s="6">
        <v>1911</v>
      </c>
      <c r="F2" s="6">
        <v>1491</v>
      </c>
      <c r="G2" s="6">
        <v>298</v>
      </c>
      <c r="H2" s="6">
        <v>292</v>
      </c>
      <c r="I2" s="9">
        <v>7.8819444444444432E-3</v>
      </c>
      <c r="J2" s="6">
        <v>382</v>
      </c>
      <c r="K2" s="6">
        <v>336</v>
      </c>
      <c r="L2" s="9">
        <v>1.2129629629629629E-2</v>
      </c>
      <c r="M2" s="10">
        <v>0.78</v>
      </c>
      <c r="N2" s="10">
        <v>0.88</v>
      </c>
    </row>
    <row r="3" spans="1:14" hidden="1" x14ac:dyDescent="0.3">
      <c r="A3" s="7" t="s">
        <v>18</v>
      </c>
      <c r="B3" s="11">
        <v>43557</v>
      </c>
      <c r="C3" s="12">
        <v>0.22687500000000002</v>
      </c>
      <c r="D3" s="12">
        <v>7.7083333333333337E-2</v>
      </c>
      <c r="E3" s="7">
        <v>2294</v>
      </c>
      <c r="F3" s="7">
        <v>1376</v>
      </c>
      <c r="G3" s="7">
        <v>317</v>
      </c>
      <c r="H3" s="7">
        <v>218</v>
      </c>
      <c r="I3" s="12">
        <v>1.2314814814814815E-2</v>
      </c>
      <c r="J3" s="7">
        <v>528</v>
      </c>
      <c r="K3" s="7">
        <v>385</v>
      </c>
      <c r="L3" s="12">
        <v>3.1168981481481482E-2</v>
      </c>
      <c r="M3" s="13">
        <v>0.6</v>
      </c>
      <c r="N3" s="13">
        <v>0.73</v>
      </c>
    </row>
    <row r="4" spans="1:14" hidden="1" x14ac:dyDescent="0.3">
      <c r="A4" s="6" t="s">
        <v>18</v>
      </c>
      <c r="B4" s="8">
        <v>43558</v>
      </c>
      <c r="C4" s="9">
        <v>0.23853009259259261</v>
      </c>
      <c r="D4" s="9">
        <v>9.4444444444444442E-2</v>
      </c>
      <c r="E4" s="6">
        <v>1801</v>
      </c>
      <c r="F4" s="6">
        <v>1171</v>
      </c>
      <c r="G4" s="6">
        <v>258</v>
      </c>
      <c r="H4" s="6">
        <v>240</v>
      </c>
      <c r="I4" s="9">
        <v>1.3553240740740741E-2</v>
      </c>
      <c r="J4" s="6">
        <v>384</v>
      </c>
      <c r="K4" s="6">
        <v>235</v>
      </c>
      <c r="L4" s="9">
        <v>2.2407407407407407E-2</v>
      </c>
      <c r="M4" s="10">
        <v>0.65</v>
      </c>
      <c r="N4" s="10">
        <v>0.61</v>
      </c>
    </row>
    <row r="5" spans="1:14" hidden="1" x14ac:dyDescent="0.3">
      <c r="A5" s="7" t="s">
        <v>18</v>
      </c>
      <c r="B5" s="11">
        <v>43559</v>
      </c>
      <c r="C5" s="12">
        <v>0.12350694444444445</v>
      </c>
      <c r="D5" s="12">
        <v>0.10555555555555556</v>
      </c>
      <c r="E5" s="7">
        <v>2558</v>
      </c>
      <c r="F5" s="7">
        <v>2021</v>
      </c>
      <c r="G5" s="7">
        <v>424</v>
      </c>
      <c r="H5" s="7">
        <v>407</v>
      </c>
      <c r="I5" s="12">
        <v>8.4259259259259253E-3</v>
      </c>
      <c r="J5" s="7">
        <v>512</v>
      </c>
      <c r="K5" s="7">
        <v>430</v>
      </c>
      <c r="L5" s="12">
        <v>2.2048611111111113E-2</v>
      </c>
      <c r="M5" s="13">
        <v>0.79</v>
      </c>
      <c r="N5" s="13">
        <v>0.84</v>
      </c>
    </row>
    <row r="6" spans="1:14" x14ac:dyDescent="0.3">
      <c r="A6" s="6" t="s">
        <v>18</v>
      </c>
      <c r="B6" s="8">
        <v>43560</v>
      </c>
      <c r="C6" s="9">
        <v>7.4930555555555556E-2</v>
      </c>
      <c r="D6" s="9">
        <v>1.7361111111111112E-2</v>
      </c>
      <c r="E6" s="6">
        <v>2991</v>
      </c>
      <c r="F6" s="6">
        <v>2692</v>
      </c>
      <c r="G6" s="6">
        <v>754</v>
      </c>
      <c r="H6" s="6">
        <v>595</v>
      </c>
      <c r="I6" s="9">
        <v>3.7152777777777774E-3</v>
      </c>
      <c r="J6" s="6">
        <v>419</v>
      </c>
      <c r="K6" s="6">
        <v>398</v>
      </c>
      <c r="L6" s="9">
        <v>1.1284722222222222E-2</v>
      </c>
      <c r="M6" s="10">
        <v>0.9</v>
      </c>
      <c r="N6" s="10">
        <v>0.95</v>
      </c>
    </row>
    <row r="7" spans="1:14" hidden="1" x14ac:dyDescent="0.3">
      <c r="A7" s="7" t="s">
        <v>18</v>
      </c>
      <c r="B7" s="11">
        <v>43561</v>
      </c>
      <c r="C7" s="12">
        <v>0.27329861111111109</v>
      </c>
      <c r="D7" s="12">
        <v>5.9027777777777783E-2</v>
      </c>
      <c r="E7" s="7">
        <v>2553</v>
      </c>
      <c r="F7" s="7">
        <v>1608</v>
      </c>
      <c r="G7" s="7">
        <v>338</v>
      </c>
      <c r="H7" s="7">
        <v>317</v>
      </c>
      <c r="I7" s="12">
        <v>1.53125E-2</v>
      </c>
      <c r="J7" s="7">
        <v>677</v>
      </c>
      <c r="K7" s="7">
        <v>470</v>
      </c>
      <c r="L7" s="12">
        <v>1.2048611111111112E-2</v>
      </c>
      <c r="M7" s="13">
        <v>0.63</v>
      </c>
      <c r="N7" s="13">
        <v>0.69</v>
      </c>
    </row>
    <row r="8" spans="1:14" x14ac:dyDescent="0.3">
      <c r="A8" s="6" t="s">
        <v>18</v>
      </c>
      <c r="B8" s="8">
        <v>43562</v>
      </c>
      <c r="C8" s="9">
        <v>0.13503472222222221</v>
      </c>
      <c r="D8" s="9">
        <v>2.5694444444444447E-2</v>
      </c>
      <c r="E8" s="6">
        <v>2481</v>
      </c>
      <c r="F8" s="6">
        <v>2109</v>
      </c>
      <c r="G8" s="6">
        <v>612</v>
      </c>
      <c r="H8" s="6">
        <v>526</v>
      </c>
      <c r="I8" s="9">
        <v>8.2291666666666659E-3</v>
      </c>
      <c r="J8" s="6">
        <v>571</v>
      </c>
      <c r="K8" s="6">
        <v>457</v>
      </c>
      <c r="L8" s="9">
        <v>1.5173611111111112E-2</v>
      </c>
      <c r="M8" s="10">
        <v>0.85</v>
      </c>
      <c r="N8" s="10">
        <v>0.8</v>
      </c>
    </row>
    <row r="9" spans="1:14" x14ac:dyDescent="0.3">
      <c r="A9" s="7" t="s">
        <v>18</v>
      </c>
      <c r="B9" s="11">
        <v>43563</v>
      </c>
      <c r="C9" s="12">
        <v>8.7013888888888891E-2</v>
      </c>
      <c r="D9" s="12">
        <v>0.10486111111111111</v>
      </c>
      <c r="E9" s="7">
        <v>2999</v>
      </c>
      <c r="F9" s="7">
        <v>2249</v>
      </c>
      <c r="G9" s="7">
        <v>697</v>
      </c>
      <c r="H9" s="7">
        <v>516</v>
      </c>
      <c r="I9" s="12">
        <v>2.0474537037037038E-2</v>
      </c>
      <c r="J9" s="7">
        <v>510</v>
      </c>
      <c r="K9" s="7">
        <v>438</v>
      </c>
      <c r="L9" s="12">
        <v>1.0671296296296297E-2</v>
      </c>
      <c r="M9" s="13">
        <v>0.75</v>
      </c>
      <c r="N9" s="13">
        <v>0.86</v>
      </c>
    </row>
    <row r="10" spans="1:14" hidden="1" x14ac:dyDescent="0.3">
      <c r="A10" s="6" t="s">
        <v>18</v>
      </c>
      <c r="B10" s="8">
        <v>43564</v>
      </c>
      <c r="C10" s="9">
        <v>0.26868055555555553</v>
      </c>
      <c r="D10" s="9">
        <v>5.7638888888888885E-2</v>
      </c>
      <c r="E10" s="6">
        <v>2116</v>
      </c>
      <c r="F10" s="6">
        <v>1354</v>
      </c>
      <c r="G10" s="6">
        <v>271</v>
      </c>
      <c r="H10" s="6">
        <v>225</v>
      </c>
      <c r="I10" s="9">
        <v>1.7199074074074071E-2</v>
      </c>
      <c r="J10" s="6">
        <v>520</v>
      </c>
      <c r="K10" s="6">
        <v>339</v>
      </c>
      <c r="L10" s="9">
        <v>2.4965277777777781E-2</v>
      </c>
      <c r="M10" s="10">
        <v>0.64</v>
      </c>
      <c r="N10" s="10">
        <v>0.65</v>
      </c>
    </row>
    <row r="11" spans="1:14" hidden="1" x14ac:dyDescent="0.3">
      <c r="A11" s="7" t="s">
        <v>18</v>
      </c>
      <c r="B11" s="11">
        <v>43565</v>
      </c>
      <c r="C11" s="12">
        <v>0.28111111111111109</v>
      </c>
      <c r="D11" s="12">
        <v>3.1944444444444449E-2</v>
      </c>
      <c r="E11" s="7">
        <v>3038</v>
      </c>
      <c r="F11" s="7">
        <v>1914</v>
      </c>
      <c r="G11" s="7">
        <v>459</v>
      </c>
      <c r="H11" s="7">
        <v>413</v>
      </c>
      <c r="I11" s="12">
        <v>2.0925925925925928E-2</v>
      </c>
      <c r="J11" s="7">
        <v>726</v>
      </c>
      <c r="K11" s="7">
        <v>448</v>
      </c>
      <c r="L11" s="12">
        <v>1.8518518518518521E-2</v>
      </c>
      <c r="M11" s="13">
        <v>0.63</v>
      </c>
      <c r="N11" s="13">
        <v>0.62</v>
      </c>
    </row>
    <row r="12" spans="1:14" hidden="1" x14ac:dyDescent="0.3">
      <c r="A12" s="6" t="s">
        <v>18</v>
      </c>
      <c r="B12" s="8">
        <v>43566</v>
      </c>
      <c r="C12" s="9">
        <v>0.14730324074074075</v>
      </c>
      <c r="D12" s="9">
        <v>6.805555555555555E-2</v>
      </c>
      <c r="E12" s="6">
        <v>2110</v>
      </c>
      <c r="F12" s="6">
        <v>1477</v>
      </c>
      <c r="G12" s="6">
        <v>517</v>
      </c>
      <c r="H12" s="6">
        <v>501</v>
      </c>
      <c r="I12" s="9">
        <v>1.0185185185185184E-2</v>
      </c>
      <c r="J12" s="6">
        <v>506</v>
      </c>
      <c r="K12" s="6">
        <v>395</v>
      </c>
      <c r="L12" s="9">
        <v>2.2118055555555557E-2</v>
      </c>
      <c r="M12" s="10">
        <v>0.7</v>
      </c>
      <c r="N12" s="10">
        <v>0.78</v>
      </c>
    </row>
    <row r="13" spans="1:14" hidden="1" x14ac:dyDescent="0.3">
      <c r="A13" s="7" t="s">
        <v>18</v>
      </c>
      <c r="B13" s="11">
        <v>43567</v>
      </c>
      <c r="C13" s="12">
        <v>0.25611111111111112</v>
      </c>
      <c r="D13" s="12">
        <v>6.25E-2</v>
      </c>
      <c r="E13" s="7">
        <v>1675</v>
      </c>
      <c r="F13" s="7">
        <v>1106</v>
      </c>
      <c r="G13" s="7">
        <v>354</v>
      </c>
      <c r="H13" s="7">
        <v>297</v>
      </c>
      <c r="I13" s="12">
        <v>1.2094907407407408E-2</v>
      </c>
      <c r="J13" s="7">
        <v>419</v>
      </c>
      <c r="K13" s="7">
        <v>306</v>
      </c>
      <c r="L13" s="12">
        <v>2.0162037037037037E-2</v>
      </c>
      <c r="M13" s="13">
        <v>0.66</v>
      </c>
      <c r="N13" s="13">
        <v>0.73</v>
      </c>
    </row>
    <row r="14" spans="1:14" hidden="1" x14ac:dyDescent="0.3">
      <c r="A14" s="6" t="s">
        <v>18</v>
      </c>
      <c r="B14" s="8">
        <v>43568</v>
      </c>
      <c r="C14" s="9">
        <v>0.15053240740740739</v>
      </c>
      <c r="D14" s="9">
        <v>6.5972222222222224E-2</v>
      </c>
      <c r="E14" s="6">
        <v>1824</v>
      </c>
      <c r="F14" s="6">
        <v>1386</v>
      </c>
      <c r="G14" s="6">
        <v>360</v>
      </c>
      <c r="H14" s="6">
        <v>324</v>
      </c>
      <c r="I14" s="9">
        <v>1.0347222222222223E-2</v>
      </c>
      <c r="J14" s="6">
        <v>201</v>
      </c>
      <c r="K14" s="6">
        <v>134</v>
      </c>
      <c r="L14" s="9">
        <v>3.8263888888888889E-2</v>
      </c>
      <c r="M14" s="10">
        <v>0.76</v>
      </c>
      <c r="N14" s="10">
        <v>0.67</v>
      </c>
    </row>
    <row r="15" spans="1:14" hidden="1" x14ac:dyDescent="0.3">
      <c r="A15" s="7" t="s">
        <v>18</v>
      </c>
      <c r="B15" s="11">
        <v>43569</v>
      </c>
      <c r="C15" s="12">
        <v>0.16393518518518518</v>
      </c>
      <c r="D15" s="12">
        <v>3.888888888888889E-2</v>
      </c>
      <c r="E15" s="7">
        <v>1834</v>
      </c>
      <c r="F15" s="7">
        <v>1449</v>
      </c>
      <c r="G15" s="7">
        <v>478</v>
      </c>
      <c r="H15" s="7">
        <v>359</v>
      </c>
      <c r="I15" s="12">
        <v>9.7685185185185184E-3</v>
      </c>
      <c r="J15" s="7">
        <v>330</v>
      </c>
      <c r="K15" s="7">
        <v>251</v>
      </c>
      <c r="L15" s="12">
        <v>2.6516203703703698E-2</v>
      </c>
      <c r="M15" s="13">
        <v>0.79</v>
      </c>
      <c r="N15" s="13">
        <v>0.76</v>
      </c>
    </row>
    <row r="16" spans="1:14" hidden="1" x14ac:dyDescent="0.3">
      <c r="A16" s="6" t="s">
        <v>18</v>
      </c>
      <c r="B16" s="8">
        <v>43570</v>
      </c>
      <c r="C16" s="9">
        <v>0.28240740740740738</v>
      </c>
      <c r="D16" s="9">
        <v>3.8194444444444441E-2</v>
      </c>
      <c r="E16" s="6">
        <v>3062</v>
      </c>
      <c r="F16" s="6">
        <v>2082</v>
      </c>
      <c r="G16" s="6">
        <v>416</v>
      </c>
      <c r="H16" s="6">
        <v>379</v>
      </c>
      <c r="I16" s="9">
        <v>2.1203703703703707E-2</v>
      </c>
      <c r="J16" s="6">
        <v>827</v>
      </c>
      <c r="K16" s="6">
        <v>546</v>
      </c>
      <c r="L16" s="9">
        <v>2.946759259259259E-2</v>
      </c>
      <c r="M16" s="10">
        <v>0.68</v>
      </c>
      <c r="N16" s="10">
        <v>0.66</v>
      </c>
    </row>
    <row r="17" spans="1:14" hidden="1" x14ac:dyDescent="0.3">
      <c r="A17" s="7" t="s">
        <v>18</v>
      </c>
      <c r="B17" s="11">
        <v>43571</v>
      </c>
      <c r="C17" s="12">
        <v>0.13773148148148148</v>
      </c>
      <c r="D17" s="12">
        <v>7.7777777777777779E-2</v>
      </c>
      <c r="E17" s="7">
        <v>3548</v>
      </c>
      <c r="F17" s="7">
        <v>2626</v>
      </c>
      <c r="G17" s="7">
        <v>551</v>
      </c>
      <c r="H17" s="7">
        <v>452</v>
      </c>
      <c r="I17" s="12">
        <v>1.2939814814814814E-2</v>
      </c>
      <c r="J17" s="7">
        <v>781</v>
      </c>
      <c r="K17" s="7">
        <v>562</v>
      </c>
      <c r="L17" s="12">
        <v>3.4976851851851849E-2</v>
      </c>
      <c r="M17" s="13">
        <v>0.74</v>
      </c>
      <c r="N17" s="13">
        <v>0.72</v>
      </c>
    </row>
    <row r="22" spans="1:14" x14ac:dyDescent="0.3">
      <c r="B22" s="15" t="s">
        <v>23</v>
      </c>
    </row>
  </sheetData>
  <autoFilter ref="A1:N17" xr:uid="{6F6779FF-C9FD-4733-A749-A1C8170C06B8}">
    <filterColumn colId="4">
      <colorFilter dxfId="12"/>
    </filterColumn>
  </autoFilter>
  <conditionalFormatting sqref="A2:N17">
    <cfRule type="expression" dxfId="35" priority="5">
      <formula>OR($M2&gt;=0.85,$N2&gt;=0.85)</formula>
    </cfRule>
  </conditionalFormatting>
  <conditionalFormatting sqref="C2:C9">
    <cfRule type="expression" dxfId="34" priority="4">
      <formula>C2=SUBTOTAL(5,$C$2:$C$9)</formula>
    </cfRule>
  </conditionalFormatting>
  <conditionalFormatting sqref="D2:D9">
    <cfRule type="expression" dxfId="33" priority="3">
      <formula>D2=SUBTOTAL(5,$D$2:$D$9)</formula>
    </cfRule>
  </conditionalFormatting>
  <conditionalFormatting sqref="I2:I9">
    <cfRule type="expression" dxfId="32" priority="2">
      <formula>I2=SUBTOTAL(5,$I$2:$I$9)</formula>
    </cfRule>
  </conditionalFormatting>
  <conditionalFormatting sqref="L2:L9">
    <cfRule type="expression" dxfId="31" priority="1">
      <formula>L2=SUBTOTAL(5,$L$2:$L$9)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F919-199F-494B-99E9-B9A27DDE38B2}">
  <sheetPr filterMode="1"/>
  <dimension ref="A1:N25"/>
  <sheetViews>
    <sheetView workbookViewId="0">
      <selection activeCell="J23" sqref="J23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2.44140625" bestFit="1" customWidth="1"/>
    <col min="4" max="4" width="11.6640625" bestFit="1" customWidth="1"/>
    <col min="5" max="5" width="18.6640625" bestFit="1" customWidth="1"/>
    <col min="6" max="6" width="19.109375" bestFit="1" customWidth="1"/>
    <col min="7" max="7" width="23.33203125" bestFit="1" customWidth="1"/>
    <col min="8" max="8" width="22.6640625" bestFit="1" customWidth="1"/>
    <col min="9" max="9" width="17.21875" bestFit="1" customWidth="1"/>
    <col min="10" max="10" width="16.6640625" bestFit="1" customWidth="1"/>
    <col min="11" max="11" width="15.77734375" bestFit="1" customWidth="1"/>
    <col min="12" max="12" width="15.6640625" bestFit="1" customWidth="1"/>
    <col min="13" max="13" width="5.88671875" bestFit="1" customWidth="1"/>
    <col min="14" max="14" width="6" bestFit="1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6" t="s">
        <v>19</v>
      </c>
      <c r="B2" s="8">
        <v>43556</v>
      </c>
      <c r="C2" s="9">
        <v>0.11922453703703705</v>
      </c>
      <c r="D2" s="9">
        <v>2.8472222222222222E-2</v>
      </c>
      <c r="E2" s="6">
        <v>1561</v>
      </c>
      <c r="F2" s="6">
        <v>1327</v>
      </c>
      <c r="G2" s="6">
        <v>345</v>
      </c>
      <c r="H2" s="6">
        <v>286</v>
      </c>
      <c r="I2" s="9">
        <v>5.9143518518518521E-3</v>
      </c>
      <c r="J2" s="6">
        <v>468</v>
      </c>
      <c r="K2" s="6">
        <v>314</v>
      </c>
      <c r="L2" s="9">
        <v>3.4629629629629628E-2</v>
      </c>
      <c r="M2" s="10">
        <v>0.85</v>
      </c>
      <c r="N2" s="10">
        <v>0.67</v>
      </c>
    </row>
    <row r="3" spans="1:14" hidden="1" x14ac:dyDescent="0.3">
      <c r="A3" s="7" t="s">
        <v>19</v>
      </c>
      <c r="B3" s="11">
        <v>43557</v>
      </c>
      <c r="C3" s="12">
        <v>0.27840277777777778</v>
      </c>
      <c r="D3" s="12">
        <v>3.6805555555555557E-2</v>
      </c>
      <c r="E3" s="7">
        <v>1615</v>
      </c>
      <c r="F3" s="7">
        <v>1114</v>
      </c>
      <c r="G3" s="7">
        <v>234</v>
      </c>
      <c r="H3" s="7">
        <v>204</v>
      </c>
      <c r="I3" s="12">
        <v>1.1400462962962965E-2</v>
      </c>
      <c r="J3" s="7">
        <v>582</v>
      </c>
      <c r="K3" s="7">
        <v>412</v>
      </c>
      <c r="L3" s="12">
        <v>1.6006944444444445E-2</v>
      </c>
      <c r="M3" s="13">
        <v>0.69</v>
      </c>
      <c r="N3" s="13">
        <v>0.71</v>
      </c>
    </row>
    <row r="4" spans="1:14" x14ac:dyDescent="0.3">
      <c r="A4" s="6" t="s">
        <v>19</v>
      </c>
      <c r="B4" s="8">
        <v>43558</v>
      </c>
      <c r="C4" s="9">
        <v>0.1233449074074074</v>
      </c>
      <c r="D4" s="9">
        <v>1.3194444444444444E-2</v>
      </c>
      <c r="E4" s="6">
        <v>1952</v>
      </c>
      <c r="F4" s="6">
        <v>1659</v>
      </c>
      <c r="G4" s="6">
        <v>415</v>
      </c>
      <c r="H4" s="6">
        <v>307</v>
      </c>
      <c r="I4" s="9">
        <v>8.3564814814814804E-3</v>
      </c>
      <c r="J4" s="6">
        <v>293</v>
      </c>
      <c r="K4" s="6">
        <v>214</v>
      </c>
      <c r="L4" s="9">
        <v>3.7083333333333336E-2</v>
      </c>
      <c r="M4" s="10">
        <v>0.85</v>
      </c>
      <c r="N4" s="10">
        <v>0.73</v>
      </c>
    </row>
    <row r="5" spans="1:14" hidden="1" x14ac:dyDescent="0.3">
      <c r="A5" s="7" t="s">
        <v>19</v>
      </c>
      <c r="B5" s="11">
        <v>43559</v>
      </c>
      <c r="C5" s="12">
        <v>0.11895833333333333</v>
      </c>
      <c r="D5" s="12">
        <v>2.9861111111111113E-2</v>
      </c>
      <c r="E5" s="7">
        <v>1238</v>
      </c>
      <c r="F5" s="7">
        <v>1040</v>
      </c>
      <c r="G5" s="7">
        <v>281</v>
      </c>
      <c r="H5" s="7">
        <v>272</v>
      </c>
      <c r="I5" s="12">
        <v>4.9537037037037041E-3</v>
      </c>
      <c r="J5" s="7">
        <v>210</v>
      </c>
      <c r="K5" s="7">
        <v>156</v>
      </c>
      <c r="L5" s="12">
        <v>1.3252314814814814E-2</v>
      </c>
      <c r="M5" s="13">
        <v>0.84</v>
      </c>
      <c r="N5" s="13">
        <v>0.74</v>
      </c>
    </row>
    <row r="6" spans="1:14" hidden="1" x14ac:dyDescent="0.3">
      <c r="A6" s="6" t="s">
        <v>19</v>
      </c>
      <c r="B6" s="8">
        <v>43560</v>
      </c>
      <c r="C6" s="9">
        <v>0.17266203703703706</v>
      </c>
      <c r="D6" s="9">
        <v>5.5555555555555552E-2</v>
      </c>
      <c r="E6" s="6">
        <v>1703</v>
      </c>
      <c r="F6" s="6">
        <v>1277</v>
      </c>
      <c r="G6" s="6">
        <v>409</v>
      </c>
      <c r="H6" s="6">
        <v>401</v>
      </c>
      <c r="I6" s="9">
        <v>5.4745370370370373E-3</v>
      </c>
      <c r="J6" s="6">
        <v>290</v>
      </c>
      <c r="K6" s="6">
        <v>237</v>
      </c>
      <c r="L6" s="9">
        <v>1.2881944444444446E-2</v>
      </c>
      <c r="M6" s="10">
        <v>0.75</v>
      </c>
      <c r="N6" s="10">
        <v>0.82</v>
      </c>
    </row>
    <row r="7" spans="1:14" x14ac:dyDescent="0.3">
      <c r="A7" s="7" t="s">
        <v>19</v>
      </c>
      <c r="B7" s="11">
        <v>43561</v>
      </c>
      <c r="C7" s="12">
        <v>7.3726851851851849E-2</v>
      </c>
      <c r="D7" s="12">
        <v>2.7777777777777776E-2</v>
      </c>
      <c r="E7" s="7">
        <v>2186</v>
      </c>
      <c r="F7" s="7">
        <v>1967</v>
      </c>
      <c r="G7" s="7">
        <v>689</v>
      </c>
      <c r="H7" s="7">
        <v>482</v>
      </c>
      <c r="I7" s="12">
        <v>4.8148148148148152E-3</v>
      </c>
      <c r="J7" s="7">
        <v>350</v>
      </c>
      <c r="K7" s="7">
        <v>262</v>
      </c>
      <c r="L7" s="12">
        <v>3.9490740740740743E-2</v>
      </c>
      <c r="M7" s="13">
        <v>0.9</v>
      </c>
      <c r="N7" s="13">
        <v>0.75</v>
      </c>
    </row>
    <row r="8" spans="1:14" hidden="1" x14ac:dyDescent="0.3">
      <c r="A8" s="6" t="s">
        <v>19</v>
      </c>
      <c r="B8" s="8">
        <v>43562</v>
      </c>
      <c r="C8" s="9">
        <v>0.10921296296296296</v>
      </c>
      <c r="D8" s="9">
        <v>0.11180555555555556</v>
      </c>
      <c r="E8" s="6">
        <v>1802</v>
      </c>
      <c r="F8" s="6">
        <v>1279</v>
      </c>
      <c r="G8" s="6">
        <v>397</v>
      </c>
      <c r="H8" s="6">
        <v>369</v>
      </c>
      <c r="I8" s="9">
        <v>8.0092592592592594E-3</v>
      </c>
      <c r="J8" s="6">
        <v>306</v>
      </c>
      <c r="K8" s="6">
        <v>218</v>
      </c>
      <c r="L8" s="9">
        <v>3.0844907407407404E-2</v>
      </c>
      <c r="M8" s="10">
        <v>0.71</v>
      </c>
      <c r="N8" s="10">
        <v>0.71</v>
      </c>
    </row>
    <row r="9" spans="1:14" hidden="1" x14ac:dyDescent="0.3">
      <c r="A9" s="7" t="s">
        <v>19</v>
      </c>
      <c r="B9" s="11">
        <v>43563</v>
      </c>
      <c r="C9" s="12">
        <v>0.21252314814814813</v>
      </c>
      <c r="D9" s="12">
        <v>0.1076388888888889</v>
      </c>
      <c r="E9" s="7">
        <v>2400</v>
      </c>
      <c r="F9" s="7">
        <v>1608</v>
      </c>
      <c r="G9" s="7">
        <v>563</v>
      </c>
      <c r="H9" s="7">
        <v>394</v>
      </c>
      <c r="I9" s="12">
        <v>1.3541666666666667E-2</v>
      </c>
      <c r="J9" s="7">
        <v>798</v>
      </c>
      <c r="K9" s="7">
        <v>564</v>
      </c>
      <c r="L9" s="12">
        <v>1.3333333333333334E-2</v>
      </c>
      <c r="M9" s="13">
        <v>0.67</v>
      </c>
      <c r="N9" s="13">
        <v>0.71</v>
      </c>
    </row>
    <row r="10" spans="1:14" x14ac:dyDescent="0.3">
      <c r="A10" s="6" t="s">
        <v>19</v>
      </c>
      <c r="B10" s="8">
        <v>43564</v>
      </c>
      <c r="C10" s="9">
        <v>0.13462962962962963</v>
      </c>
      <c r="D10" s="9">
        <v>8.4027777777777771E-2</v>
      </c>
      <c r="E10" s="6">
        <v>2705</v>
      </c>
      <c r="F10" s="6">
        <v>2056</v>
      </c>
      <c r="G10" s="6">
        <v>514</v>
      </c>
      <c r="H10" s="6">
        <v>380</v>
      </c>
      <c r="I10" s="9">
        <v>1.2905092592592591E-2</v>
      </c>
      <c r="J10" s="6">
        <v>703</v>
      </c>
      <c r="K10" s="6">
        <v>612</v>
      </c>
      <c r="L10" s="9">
        <v>1.712962962962963E-2</v>
      </c>
      <c r="M10" s="10">
        <v>0.76</v>
      </c>
      <c r="N10" s="10">
        <v>0.87</v>
      </c>
    </row>
    <row r="11" spans="1:14" hidden="1" x14ac:dyDescent="0.3">
      <c r="A11" s="7" t="s">
        <v>19</v>
      </c>
      <c r="B11" s="11">
        <v>43565</v>
      </c>
      <c r="C11" s="12">
        <v>0.2913425925925926</v>
      </c>
      <c r="D11" s="12">
        <v>3.5416666666666666E-2</v>
      </c>
      <c r="E11" s="7">
        <v>2332</v>
      </c>
      <c r="F11" s="7">
        <v>1399</v>
      </c>
      <c r="G11" s="7">
        <v>378</v>
      </c>
      <c r="H11" s="7">
        <v>348</v>
      </c>
      <c r="I11" s="12">
        <v>1.275462962962963E-2</v>
      </c>
      <c r="J11" s="7">
        <v>713</v>
      </c>
      <c r="K11" s="7">
        <v>554</v>
      </c>
      <c r="L11" s="12">
        <v>8.8078703703703704E-3</v>
      </c>
      <c r="M11" s="13">
        <v>0.6</v>
      </c>
      <c r="N11" s="13">
        <v>0.78</v>
      </c>
    </row>
    <row r="12" spans="1:14" hidden="1" x14ac:dyDescent="0.3">
      <c r="A12" s="6" t="s">
        <v>19</v>
      </c>
      <c r="B12" s="8">
        <v>43566</v>
      </c>
      <c r="C12" s="9">
        <v>0.27114583333333336</v>
      </c>
      <c r="D12" s="9">
        <v>4.1666666666666664E-2</v>
      </c>
      <c r="E12" s="6">
        <v>2397</v>
      </c>
      <c r="F12" s="6">
        <v>1534</v>
      </c>
      <c r="G12" s="6">
        <v>353</v>
      </c>
      <c r="H12" s="6">
        <v>279</v>
      </c>
      <c r="I12" s="9">
        <v>1.3506944444444445E-2</v>
      </c>
      <c r="J12" s="6">
        <v>480</v>
      </c>
      <c r="K12" s="6">
        <v>244</v>
      </c>
      <c r="L12" s="9">
        <v>1.59375E-2</v>
      </c>
      <c r="M12" s="10">
        <v>0.64</v>
      </c>
      <c r="N12" s="10">
        <v>0.51</v>
      </c>
    </row>
    <row r="13" spans="1:14" hidden="1" x14ac:dyDescent="0.3">
      <c r="A13" s="7" t="s">
        <v>19</v>
      </c>
      <c r="B13" s="11">
        <v>43567</v>
      </c>
      <c r="C13" s="12">
        <v>0.21203703703703702</v>
      </c>
      <c r="D13" s="12">
        <v>8.6805555555555566E-2</v>
      </c>
      <c r="E13" s="7">
        <v>2110</v>
      </c>
      <c r="F13" s="7">
        <v>1414</v>
      </c>
      <c r="G13" s="7">
        <v>297</v>
      </c>
      <c r="H13" s="7">
        <v>220</v>
      </c>
      <c r="I13" s="12">
        <v>1.2268518518518519E-2</v>
      </c>
      <c r="J13" s="7">
        <v>464</v>
      </c>
      <c r="K13" s="7">
        <v>302</v>
      </c>
      <c r="L13" s="12">
        <v>3.8819444444444441E-2</v>
      </c>
      <c r="M13" s="13">
        <v>0.67</v>
      </c>
      <c r="N13" s="13">
        <v>0.65</v>
      </c>
    </row>
    <row r="14" spans="1:14" hidden="1" x14ac:dyDescent="0.3">
      <c r="A14" s="6" t="s">
        <v>19</v>
      </c>
      <c r="B14" s="8">
        <v>43568</v>
      </c>
      <c r="C14" s="9">
        <v>0.26399305555555558</v>
      </c>
      <c r="D14" s="9">
        <v>3.2638888888888891E-2</v>
      </c>
      <c r="E14" s="6">
        <v>2154</v>
      </c>
      <c r="F14" s="6">
        <v>1486</v>
      </c>
      <c r="G14" s="6">
        <v>386</v>
      </c>
      <c r="H14" s="6">
        <v>348</v>
      </c>
      <c r="I14" s="9">
        <v>1.3472222222222221E-2</v>
      </c>
      <c r="J14" s="6">
        <v>388</v>
      </c>
      <c r="K14" s="6">
        <v>275</v>
      </c>
      <c r="L14" s="9">
        <v>3.0219907407407407E-2</v>
      </c>
      <c r="M14" s="10">
        <v>0.69</v>
      </c>
      <c r="N14" s="10">
        <v>0.71</v>
      </c>
    </row>
    <row r="15" spans="1:14" hidden="1" x14ac:dyDescent="0.3">
      <c r="A15" s="7" t="s">
        <v>19</v>
      </c>
      <c r="B15" s="11">
        <v>43569</v>
      </c>
      <c r="C15" s="12">
        <v>0.1044212962962963</v>
      </c>
      <c r="D15" s="12">
        <v>8.7500000000000008E-2</v>
      </c>
      <c r="E15" s="7">
        <v>1341</v>
      </c>
      <c r="F15" s="7">
        <v>979</v>
      </c>
      <c r="G15" s="7">
        <v>313</v>
      </c>
      <c r="H15" s="7">
        <v>298</v>
      </c>
      <c r="I15" s="12">
        <v>1.2847222222222223E-3</v>
      </c>
      <c r="J15" s="7">
        <v>349</v>
      </c>
      <c r="K15" s="7">
        <v>293</v>
      </c>
      <c r="L15" s="12">
        <v>1.8310185185185186E-2</v>
      </c>
      <c r="M15" s="13">
        <v>0.73</v>
      </c>
      <c r="N15" s="13">
        <v>0.84</v>
      </c>
    </row>
    <row r="16" spans="1:14" hidden="1" x14ac:dyDescent="0.3">
      <c r="A16" s="6" t="s">
        <v>19</v>
      </c>
      <c r="B16" s="8">
        <v>43570</v>
      </c>
      <c r="C16" s="9">
        <v>7.5023148148148144E-2</v>
      </c>
      <c r="D16" s="9">
        <v>0.11944444444444445</v>
      </c>
      <c r="E16" s="6">
        <v>2481</v>
      </c>
      <c r="F16" s="6">
        <v>1960</v>
      </c>
      <c r="G16" s="6">
        <v>431</v>
      </c>
      <c r="H16" s="6">
        <v>371</v>
      </c>
      <c r="I16" s="9">
        <v>1.03125E-2</v>
      </c>
      <c r="J16" s="6">
        <v>521</v>
      </c>
      <c r="K16" s="6">
        <v>406</v>
      </c>
      <c r="L16" s="9">
        <v>2.3032407407407404E-2</v>
      </c>
      <c r="M16" s="10">
        <v>0.79</v>
      </c>
      <c r="N16" s="10">
        <v>0.78</v>
      </c>
    </row>
    <row r="17" spans="1:14" hidden="1" x14ac:dyDescent="0.3">
      <c r="A17" s="7" t="s">
        <v>19</v>
      </c>
      <c r="B17" s="11">
        <v>43571</v>
      </c>
      <c r="C17" s="12">
        <v>0.13255787037037037</v>
      </c>
      <c r="D17" s="12">
        <v>1.3194444444444444E-2</v>
      </c>
      <c r="E17" s="7">
        <v>3005</v>
      </c>
      <c r="F17" s="7">
        <v>2494</v>
      </c>
      <c r="G17" s="7">
        <v>748</v>
      </c>
      <c r="H17" s="7">
        <v>643</v>
      </c>
      <c r="I17" s="12">
        <v>9.432870370370371E-3</v>
      </c>
      <c r="J17" s="7">
        <v>451</v>
      </c>
      <c r="K17" s="7">
        <v>370</v>
      </c>
      <c r="L17" s="12">
        <v>1.7071759259259259E-2</v>
      </c>
      <c r="M17" s="13">
        <v>0.83</v>
      </c>
      <c r="N17" s="13">
        <v>0.82</v>
      </c>
    </row>
    <row r="18" spans="1:14" hidden="1" x14ac:dyDescent="0.3">
      <c r="A18" s="6" t="s">
        <v>19</v>
      </c>
      <c r="B18" s="8">
        <v>43572</v>
      </c>
      <c r="C18" s="9">
        <v>0.22870370370370371</v>
      </c>
      <c r="D18" s="9">
        <v>0.10416666666666667</v>
      </c>
      <c r="E18" s="6">
        <v>3367</v>
      </c>
      <c r="F18" s="6">
        <v>2155</v>
      </c>
      <c r="G18" s="6">
        <v>431</v>
      </c>
      <c r="H18" s="6">
        <v>418</v>
      </c>
      <c r="I18" s="9">
        <v>1.7789351851851851E-2</v>
      </c>
      <c r="J18" s="6">
        <v>842</v>
      </c>
      <c r="K18" s="6">
        <v>623</v>
      </c>
      <c r="L18" s="9">
        <v>3.3194444444444443E-2</v>
      </c>
      <c r="M18" s="10">
        <v>0.64</v>
      </c>
      <c r="N18" s="10">
        <v>0.74</v>
      </c>
    </row>
    <row r="19" spans="1:14" hidden="1" x14ac:dyDescent="0.3">
      <c r="A19" s="7" t="s">
        <v>19</v>
      </c>
      <c r="B19" s="11">
        <v>43573</v>
      </c>
      <c r="C19" s="12">
        <v>0.22944444444444445</v>
      </c>
      <c r="D19" s="12">
        <v>9.4444444444444442E-2</v>
      </c>
      <c r="E19" s="7">
        <v>2904</v>
      </c>
      <c r="F19" s="7">
        <v>1742</v>
      </c>
      <c r="G19" s="7">
        <v>418</v>
      </c>
      <c r="H19" s="7">
        <v>297</v>
      </c>
      <c r="I19" s="12">
        <v>1.2430555555555554E-2</v>
      </c>
      <c r="J19" s="7">
        <v>668</v>
      </c>
      <c r="K19" s="7">
        <v>407</v>
      </c>
      <c r="L19" s="12">
        <v>3.6608796296296299E-2</v>
      </c>
      <c r="M19" s="13">
        <v>0.6</v>
      </c>
      <c r="N19" s="13">
        <v>0.61</v>
      </c>
    </row>
    <row r="20" spans="1:14" hidden="1" x14ac:dyDescent="0.3">
      <c r="A20" s="6" t="s">
        <v>19</v>
      </c>
      <c r="B20" s="8">
        <v>43574</v>
      </c>
      <c r="C20" s="9">
        <v>0.14265046296296297</v>
      </c>
      <c r="D20" s="9">
        <v>6.3888888888888884E-2</v>
      </c>
      <c r="E20" s="6">
        <v>3191</v>
      </c>
      <c r="F20" s="6">
        <v>2329</v>
      </c>
      <c r="G20" s="6">
        <v>629</v>
      </c>
      <c r="H20" s="6">
        <v>566</v>
      </c>
      <c r="I20" s="9">
        <v>8.8078703703703704E-3</v>
      </c>
      <c r="J20" s="6">
        <v>670</v>
      </c>
      <c r="K20" s="6">
        <v>549</v>
      </c>
      <c r="L20" s="9">
        <v>2.2418981481481481E-2</v>
      </c>
      <c r="M20" s="10">
        <v>0.73</v>
      </c>
      <c r="N20" s="10">
        <v>0.82</v>
      </c>
    </row>
    <row r="25" spans="1:14" x14ac:dyDescent="0.3">
      <c r="B25" s="15" t="s">
        <v>23</v>
      </c>
    </row>
  </sheetData>
  <autoFilter ref="A1:N20" xr:uid="{42DEF919-199F-494B-99E9-B9A27DDE38B2}">
    <filterColumn colId="11">
      <colorFilter dxfId="7"/>
    </filterColumn>
  </autoFilter>
  <conditionalFormatting sqref="A2:N20">
    <cfRule type="expression" dxfId="11" priority="6">
      <formula>OR($M2&gt;=0.85,$N2&gt;=0.85)</formula>
    </cfRule>
  </conditionalFormatting>
  <conditionalFormatting sqref="C2:C10">
    <cfRule type="expression" dxfId="10" priority="5">
      <formula>C2=SUBTOTAL(5,$C$2:$C$10)</formula>
    </cfRule>
  </conditionalFormatting>
  <conditionalFormatting sqref="D2:D10">
    <cfRule type="expression" dxfId="9" priority="4">
      <formula>D2=SUBTOTAL(5,$D$2:$D$10)</formula>
    </cfRule>
  </conditionalFormatting>
  <conditionalFormatting sqref="I2:I10">
    <cfRule type="expression" dxfId="8" priority="3">
      <formula>I2=SUBTOTAL(5,$I$2:$I$10)</formula>
    </cfRule>
  </conditionalFormatting>
  <conditionalFormatting sqref="L2:L10">
    <cfRule type="expression" dxfId="6" priority="1">
      <formula>L2=SUBTOTAL(5,$L$2:$L$10)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E85A-7CAE-4621-87BA-0E2A2A8457E6}">
  <sheetPr filterMode="1"/>
  <dimension ref="A1:N20"/>
  <sheetViews>
    <sheetView workbookViewId="0">
      <selection activeCell="E29" sqref="E29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2.44140625" bestFit="1" customWidth="1"/>
    <col min="4" max="4" width="11.6640625" bestFit="1" customWidth="1"/>
    <col min="5" max="5" width="18.6640625" bestFit="1" customWidth="1"/>
    <col min="6" max="6" width="19.109375" bestFit="1" customWidth="1"/>
    <col min="7" max="7" width="23.33203125" bestFit="1" customWidth="1"/>
    <col min="8" max="8" width="22.6640625" bestFit="1" customWidth="1"/>
    <col min="9" max="9" width="17.21875" bestFit="1" customWidth="1"/>
    <col min="10" max="10" width="16.6640625" bestFit="1" customWidth="1"/>
    <col min="11" max="11" width="15.77734375" bestFit="1" customWidth="1"/>
    <col min="12" max="12" width="15.6640625" bestFit="1" customWidth="1"/>
    <col min="13" max="13" width="5.88671875" bestFit="1" customWidth="1"/>
    <col min="14" max="14" width="6" bestFit="1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6" t="s">
        <v>20</v>
      </c>
      <c r="B2" s="8">
        <v>43556</v>
      </c>
      <c r="C2" s="9">
        <v>0.14922453703703703</v>
      </c>
      <c r="D2" s="9">
        <v>1.4583333333333332E-2</v>
      </c>
      <c r="E2" s="6">
        <v>2013</v>
      </c>
      <c r="F2" s="6">
        <v>1792</v>
      </c>
      <c r="G2" s="6">
        <v>484</v>
      </c>
      <c r="H2" s="6">
        <v>484</v>
      </c>
      <c r="I2" s="9">
        <v>5.5902777777777782E-3</v>
      </c>
      <c r="J2" s="6">
        <v>604</v>
      </c>
      <c r="K2" s="6">
        <v>562</v>
      </c>
      <c r="L2" s="9">
        <v>1.3252314814814814E-2</v>
      </c>
      <c r="M2" s="10">
        <v>0.89</v>
      </c>
      <c r="N2" s="10">
        <v>0.93</v>
      </c>
    </row>
    <row r="3" spans="1:14" hidden="1" x14ac:dyDescent="0.3">
      <c r="A3" s="7" t="s">
        <v>20</v>
      </c>
      <c r="B3" s="11">
        <v>43557</v>
      </c>
      <c r="C3" s="12">
        <v>0.14107638888888888</v>
      </c>
      <c r="D3" s="12">
        <v>8.6111111111111124E-2</v>
      </c>
      <c r="E3" s="7">
        <v>2357</v>
      </c>
      <c r="F3" s="7">
        <v>1838</v>
      </c>
      <c r="G3" s="7">
        <v>607</v>
      </c>
      <c r="H3" s="7">
        <v>540</v>
      </c>
      <c r="I3" s="12">
        <v>1.3043981481481483E-2</v>
      </c>
      <c r="J3" s="7">
        <v>236</v>
      </c>
      <c r="K3" s="7">
        <v>151</v>
      </c>
      <c r="L3" s="12">
        <v>3.9571759259259258E-2</v>
      </c>
      <c r="M3" s="13">
        <v>0.78</v>
      </c>
      <c r="N3" s="13">
        <v>0.64</v>
      </c>
    </row>
    <row r="4" spans="1:14" x14ac:dyDescent="0.3">
      <c r="A4" s="6" t="s">
        <v>20</v>
      </c>
      <c r="B4" s="8">
        <v>43558</v>
      </c>
      <c r="C4" s="9">
        <v>5.5092592592592589E-2</v>
      </c>
      <c r="D4" s="9">
        <v>2.9166666666666664E-2</v>
      </c>
      <c r="E4" s="6">
        <v>1988</v>
      </c>
      <c r="F4" s="6">
        <v>1789</v>
      </c>
      <c r="G4" s="6">
        <v>608</v>
      </c>
      <c r="H4" s="6">
        <v>529</v>
      </c>
      <c r="I4" s="9">
        <v>5.3009259259259251E-3</v>
      </c>
      <c r="J4" s="6">
        <v>417</v>
      </c>
      <c r="K4" s="6">
        <v>288</v>
      </c>
      <c r="L4" s="9">
        <v>3.4432870370370371E-2</v>
      </c>
      <c r="M4" s="10">
        <v>0.9</v>
      </c>
      <c r="N4" s="10">
        <v>0.69</v>
      </c>
    </row>
    <row r="5" spans="1:14" hidden="1" x14ac:dyDescent="0.3">
      <c r="A5" s="7" t="s">
        <v>20</v>
      </c>
      <c r="B5" s="11">
        <v>43559</v>
      </c>
      <c r="C5" s="12">
        <v>0.22259259259259259</v>
      </c>
      <c r="D5" s="12">
        <v>0.10694444444444444</v>
      </c>
      <c r="E5" s="7">
        <v>1942</v>
      </c>
      <c r="F5" s="7">
        <v>1204</v>
      </c>
      <c r="G5" s="7">
        <v>361</v>
      </c>
      <c r="H5" s="7">
        <v>242</v>
      </c>
      <c r="I5" s="12">
        <v>1.1018518518518518E-2</v>
      </c>
      <c r="J5" s="7">
        <v>350</v>
      </c>
      <c r="K5" s="7">
        <v>259</v>
      </c>
      <c r="L5" s="12">
        <v>2.5532407407407406E-2</v>
      </c>
      <c r="M5" s="13">
        <v>0.62</v>
      </c>
      <c r="N5" s="13">
        <v>0.74</v>
      </c>
    </row>
    <row r="6" spans="1:14" x14ac:dyDescent="0.3">
      <c r="A6" s="6" t="s">
        <v>20</v>
      </c>
      <c r="B6" s="8">
        <v>43560</v>
      </c>
      <c r="C6" s="9">
        <v>0.19168981481481481</v>
      </c>
      <c r="D6" s="9">
        <v>0.10347222222222223</v>
      </c>
      <c r="E6" s="6">
        <v>1541</v>
      </c>
      <c r="F6" s="6">
        <v>971</v>
      </c>
      <c r="G6" s="6">
        <v>282</v>
      </c>
      <c r="H6" s="6">
        <v>279</v>
      </c>
      <c r="I6" s="9">
        <v>1.0543981481481481E-2</v>
      </c>
      <c r="J6" s="6">
        <v>401</v>
      </c>
      <c r="K6" s="6">
        <v>353</v>
      </c>
      <c r="L6" s="9">
        <v>9.780092592592592E-3</v>
      </c>
      <c r="M6" s="10">
        <v>0.63</v>
      </c>
      <c r="N6" s="10">
        <v>0.88</v>
      </c>
    </row>
    <row r="7" spans="1:14" hidden="1" x14ac:dyDescent="0.3">
      <c r="A7" s="7" t="s">
        <v>20</v>
      </c>
      <c r="B7" s="11">
        <v>43561</v>
      </c>
      <c r="C7" s="12">
        <v>0.13075231481481481</v>
      </c>
      <c r="D7" s="12">
        <v>2.9166666666666664E-2</v>
      </c>
      <c r="E7" s="7">
        <v>2590</v>
      </c>
      <c r="F7" s="7">
        <v>2098</v>
      </c>
      <c r="G7" s="7">
        <v>629</v>
      </c>
      <c r="H7" s="7">
        <v>566</v>
      </c>
      <c r="I7" s="12">
        <v>8.7962962962962968E-3</v>
      </c>
      <c r="J7" s="7">
        <v>363</v>
      </c>
      <c r="K7" s="7">
        <v>276</v>
      </c>
      <c r="L7" s="12">
        <v>3.2870370370370376E-2</v>
      </c>
      <c r="M7" s="13">
        <v>0.81</v>
      </c>
      <c r="N7" s="13">
        <v>0.76</v>
      </c>
    </row>
    <row r="8" spans="1:14" hidden="1" x14ac:dyDescent="0.3">
      <c r="A8" s="6" t="s">
        <v>20</v>
      </c>
      <c r="B8" s="8">
        <v>43562</v>
      </c>
      <c r="C8" s="9">
        <v>0.15913194444444445</v>
      </c>
      <c r="D8" s="9">
        <v>5.5555555555555558E-3</v>
      </c>
      <c r="E8" s="6">
        <v>1803</v>
      </c>
      <c r="F8" s="6">
        <v>1496</v>
      </c>
      <c r="G8" s="6">
        <v>389</v>
      </c>
      <c r="H8" s="6">
        <v>331</v>
      </c>
      <c r="I8" s="9">
        <v>6.6319444444444446E-3</v>
      </c>
      <c r="J8" s="6">
        <v>541</v>
      </c>
      <c r="K8" s="6">
        <v>341</v>
      </c>
      <c r="L8" s="9">
        <v>3.8935185185185191E-2</v>
      </c>
      <c r="M8" s="10">
        <v>0.83</v>
      </c>
      <c r="N8" s="10">
        <v>0.63</v>
      </c>
    </row>
    <row r="9" spans="1:14" hidden="1" x14ac:dyDescent="0.3">
      <c r="A9" s="7" t="s">
        <v>20</v>
      </c>
      <c r="B9" s="11">
        <v>43563</v>
      </c>
      <c r="C9" s="12">
        <v>0.24758101851851852</v>
      </c>
      <c r="D9" s="12">
        <v>8.2638888888888887E-2</v>
      </c>
      <c r="E9" s="7">
        <v>2109</v>
      </c>
      <c r="F9" s="7">
        <v>1371</v>
      </c>
      <c r="G9" s="7">
        <v>356</v>
      </c>
      <c r="H9" s="7">
        <v>285</v>
      </c>
      <c r="I9" s="12">
        <v>1.3645833333333331E-2</v>
      </c>
      <c r="J9" s="7">
        <v>464</v>
      </c>
      <c r="K9" s="7">
        <v>316</v>
      </c>
      <c r="L9" s="12">
        <v>2.5590277777777778E-2</v>
      </c>
      <c r="M9" s="13">
        <v>0.65</v>
      </c>
      <c r="N9" s="13">
        <v>0.68</v>
      </c>
    </row>
    <row r="10" spans="1:14" x14ac:dyDescent="0.3">
      <c r="A10" s="6" t="s">
        <v>20</v>
      </c>
      <c r="B10" s="8">
        <v>43564</v>
      </c>
      <c r="C10" s="9">
        <v>7.1481481481481479E-2</v>
      </c>
      <c r="D10" s="9">
        <v>3.125E-2</v>
      </c>
      <c r="E10" s="6">
        <v>3315</v>
      </c>
      <c r="F10" s="6">
        <v>2984</v>
      </c>
      <c r="G10" s="6">
        <v>985</v>
      </c>
      <c r="H10" s="6">
        <v>788</v>
      </c>
      <c r="I10" s="9">
        <v>3.2986111111111111E-3</v>
      </c>
      <c r="J10" s="6">
        <v>729</v>
      </c>
      <c r="K10" s="6">
        <v>452</v>
      </c>
      <c r="L10" s="9">
        <v>3.7685185185185183E-2</v>
      </c>
      <c r="M10" s="10">
        <v>0.9</v>
      </c>
      <c r="N10" s="10">
        <v>0.62</v>
      </c>
    </row>
    <row r="11" spans="1:14" hidden="1" x14ac:dyDescent="0.3">
      <c r="A11" s="7" t="s">
        <v>20</v>
      </c>
      <c r="B11" s="11">
        <v>43565</v>
      </c>
      <c r="C11" s="12">
        <v>0.24210648148148148</v>
      </c>
      <c r="D11" s="12">
        <v>5.486111111111111E-2</v>
      </c>
      <c r="E11" s="7">
        <v>2725</v>
      </c>
      <c r="F11" s="7">
        <v>1635</v>
      </c>
      <c r="G11" s="7">
        <v>491</v>
      </c>
      <c r="H11" s="7">
        <v>368</v>
      </c>
      <c r="I11" s="12">
        <v>1.7303240740740741E-2</v>
      </c>
      <c r="J11" s="7">
        <v>491</v>
      </c>
      <c r="K11" s="7">
        <v>367</v>
      </c>
      <c r="L11" s="12">
        <v>1.0405092592592593E-2</v>
      </c>
      <c r="M11" s="13">
        <v>0.6</v>
      </c>
      <c r="N11" s="13">
        <v>0.75</v>
      </c>
    </row>
    <row r="12" spans="1:14" x14ac:dyDescent="0.3">
      <c r="A12" s="6" t="s">
        <v>20</v>
      </c>
      <c r="B12" s="8">
        <v>43566</v>
      </c>
      <c r="C12" s="9">
        <v>0.21041666666666667</v>
      </c>
      <c r="D12" s="9">
        <v>8.8888888888888892E-2</v>
      </c>
      <c r="E12" s="6">
        <v>1858</v>
      </c>
      <c r="F12" s="6">
        <v>1171</v>
      </c>
      <c r="G12" s="6">
        <v>351</v>
      </c>
      <c r="H12" s="6">
        <v>298</v>
      </c>
      <c r="I12" s="9">
        <v>1.4212962962962962E-2</v>
      </c>
      <c r="J12" s="6">
        <v>382</v>
      </c>
      <c r="K12" s="6">
        <v>348</v>
      </c>
      <c r="L12" s="9">
        <v>1.951388888888889E-2</v>
      </c>
      <c r="M12" s="10">
        <v>0.63</v>
      </c>
      <c r="N12" s="10">
        <v>0.91</v>
      </c>
    </row>
    <row r="13" spans="1:14" hidden="1" x14ac:dyDescent="0.3">
      <c r="A13" s="7" t="s">
        <v>20</v>
      </c>
      <c r="B13" s="11">
        <v>43567</v>
      </c>
      <c r="C13" s="12">
        <v>0.1965740740740741</v>
      </c>
      <c r="D13" s="12">
        <v>9.5833333333333326E-2</v>
      </c>
      <c r="E13" s="7">
        <v>2702</v>
      </c>
      <c r="F13" s="7">
        <v>1675</v>
      </c>
      <c r="G13" s="7">
        <v>536</v>
      </c>
      <c r="H13" s="7">
        <v>520</v>
      </c>
      <c r="I13" s="12">
        <v>1.0787037037037038E-2</v>
      </c>
      <c r="J13" s="7">
        <v>676</v>
      </c>
      <c r="K13" s="7">
        <v>453</v>
      </c>
      <c r="L13" s="12">
        <v>3.471064814814815E-2</v>
      </c>
      <c r="M13" s="13">
        <v>0.62</v>
      </c>
      <c r="N13" s="13">
        <v>0.67</v>
      </c>
    </row>
    <row r="20" spans="2:2" x14ac:dyDescent="0.3">
      <c r="B20" s="15" t="s">
        <v>23</v>
      </c>
    </row>
  </sheetData>
  <autoFilter ref="A1:N13" xr:uid="{FF24E85A-7CAE-4621-87BA-0E2A2A8457E6}">
    <filterColumn colId="3">
      <colorFilter dxfId="1"/>
    </filterColumn>
  </autoFilter>
  <conditionalFormatting sqref="A2:N13">
    <cfRule type="expression" dxfId="5" priority="6">
      <formula>OR($M2&gt;0.85,$N2&gt;0.85)</formula>
    </cfRule>
  </conditionalFormatting>
  <conditionalFormatting sqref="C2:C12">
    <cfRule type="expression" dxfId="4" priority="5">
      <formula>C2=SUBTOTAL(5,$C$2:$C$12)</formula>
    </cfRule>
  </conditionalFormatting>
  <conditionalFormatting sqref="I2:I12">
    <cfRule type="expression" dxfId="3" priority="3">
      <formula>I2=SUBTOTAL(5,$I$2:$I$12)</formula>
    </cfRule>
  </conditionalFormatting>
  <conditionalFormatting sqref="L2:L12">
    <cfRule type="expression" dxfId="2" priority="2">
      <formula>L2=SUBTOTAL(5,$L$2:$L$12)</formula>
    </cfRule>
  </conditionalFormatting>
  <conditionalFormatting sqref="D2:D12">
    <cfRule type="expression" dxfId="0" priority="1">
      <formula>D2=SUBTOTAL(5,$D$2:$D$12)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DEL1</vt:lpstr>
      <vt:lpstr>DEL2</vt:lpstr>
      <vt:lpstr>DEL3</vt:lpstr>
      <vt:lpstr>DEL4</vt:lpstr>
      <vt:lpstr>DEL5</vt:lpstr>
      <vt:lpstr>DEL6</vt:lpstr>
      <vt:lpstr>DEL7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</dc:creator>
  <cp:lastModifiedBy>anjana</cp:lastModifiedBy>
  <dcterms:created xsi:type="dcterms:W3CDTF">2023-12-04T15:25:47Z</dcterms:created>
  <dcterms:modified xsi:type="dcterms:W3CDTF">2023-12-28T07:44:29Z</dcterms:modified>
</cp:coreProperties>
</file>