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autoCompressPictures="0"/>
  <mc:AlternateContent xmlns:mc="http://schemas.openxmlformats.org/markup-compatibility/2006">
    <mc:Choice Requires="x15">
      <x15ac:absPath xmlns:x15ac="http://schemas.microsoft.com/office/spreadsheetml/2010/11/ac" url="https://d.docs.live.net/2eba328ab996dff9/Work/Smartsheet_Publishing/Work in Progress/Free Matrix Priority Templates/"/>
    </mc:Choice>
  </mc:AlternateContent>
  <xr:revisionPtr revIDLastSave="0" documentId="8_{CBE71BD1-2429-4384-BAC5-C26006BAA9B5}" xr6:coauthVersionLast="34" xr6:coauthVersionMax="34" xr10:uidLastSave="{00000000-0000-0000-0000-000000000000}"/>
  <bookViews>
    <workbookView xWindow="-12" yWindow="-12" windowWidth="19212" windowHeight="8892" tabRatio="500" xr2:uid="{00000000-000D-0000-FFFF-FFFF00000000}"/>
  </bookViews>
  <sheets>
    <sheet name="Product Prioritization Matrix" sheetId="1" r:id="rId1"/>
    <sheet name="- Disclaimer -" sheetId="3" r:id="rId2"/>
  </sheets>
  <externalReferences>
    <externalReference r:id="rId3"/>
  </externalReferences>
  <definedNames>
    <definedName name="_xlnm._FilterDatabase" localSheetId="0" hidden="1">'Product Prioritization Matrix'!$B$4:$O$36</definedName>
    <definedName name="Score">'Product Prioritization Matrix'!$Q$5:$R$10</definedName>
    <definedName name="Type" localSheetId="1">'[1]Maintenance Work Order'!#REF!</definedName>
    <definedName name="Type">#REF!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1" l="1"/>
  <c r="O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5" i="1"/>
  <c r="O3" i="1"/>
</calcChain>
</file>

<file path=xl/sharedStrings.xml><?xml version="1.0" encoding="utf-8"?>
<sst xmlns="http://schemas.openxmlformats.org/spreadsheetml/2006/main" count="22" uniqueCount="22">
  <si>
    <t>PROJECT / PRODUCT MGR</t>
  </si>
  <si>
    <t>PRODUCT, FEATURE, FUNCTION, OR APPLICATION</t>
  </si>
  <si>
    <t>DETAILS</t>
  </si>
  <si>
    <t>CUSTOMER VALUE</t>
  </si>
  <si>
    <t>BUSINESS VALUE</t>
  </si>
  <si>
    <t>CUSTOMER REACH</t>
  </si>
  <si>
    <t>CUSTOMER IMPACT</t>
  </si>
  <si>
    <t>CUSTOMER CONFIDENCE</t>
  </si>
  <si>
    <t>OPERATIONAL COST</t>
  </si>
  <si>
    <t>REVENUE VALUE</t>
  </si>
  <si>
    <t>OVERALL EFFORT</t>
  </si>
  <si>
    <t>TOTAL WEIGHT (100)</t>
  </si>
  <si>
    <t>CLICK HERE TO CREATE IN SMARTSHEET</t>
  </si>
  <si>
    <t>PRODUCT PRIORITIZATION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</si>
  <si>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</si>
  <si>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BUSINESS 
RISK</t>
  </si>
  <si>
    <t>COST 
SAVINGS</t>
  </si>
  <si>
    <t>TOTAL 
SCORE</t>
  </si>
  <si>
    <r>
      <t xml:space="preserve">CRITERIA WEIGHT  </t>
    </r>
    <r>
      <rPr>
        <sz val="10"/>
        <color theme="0"/>
        <rFont val="Century Gothic"/>
        <family val="1"/>
      </rPr>
      <t>Total weight values should equal 100.</t>
    </r>
  </si>
  <si>
    <t>CRITERIA SCORE</t>
  </si>
  <si>
    <t>SCORE VALUE</t>
  </si>
  <si>
    <t>Enter scores in the chart below based on your project needs. Use whole numbers zero through five (0–5) to calculate the Product Prioritization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</si>
</sst>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8"/>
      <color rgb="FFDD0806"/>
      <name val="Arial"/>
      <family val="2"/>
    </font>
    <font>
      <sz val="9"/>
      <color rgb="FF000000"/>
      <name val="Calibri"/>
      <family val="2"/>
    </font>
    <font>
      <sz val="8"/>
      <color rgb="FF000000"/>
      <name val="Calibri"/>
      <family val="2"/>
    </font>
    <font>
      <sz val="10"/>
      <color rgb="FF000000"/>
      <name val="Calibri"/>
      <family val="2"/>
    </font>
    <font>
      <b/>
      <sz val="9"/>
      <color rgb="FF000000"/>
      <name val="Calibri"/>
      <family val="2"/>
    </font>
    <font>
      <sz val="10"/>
      <color rgb="FF000000"/>
      <name val="Century Gothic"/>
      <family val="1"/>
    </font>
    <font>
      <b/>
      <sz val="10"/>
      <color rgb="FF000000"/>
      <name val="Century Gothic"/>
      <family val="1"/>
    </font>
    <font>
      <sz val="12"/>
      <color theme="1"/>
      <name val="Arial"/>
      <family val="2"/>
    </font>
    <font>
      <b/>
      <sz val="22"/>
      <color theme="0" tint="-0.499984740745262"/>
      <name val="Century Gothic"/>
      <family val="1"/>
    </font>
    <font>
      <sz val="11"/>
      <color theme="1"/>
      <name val="Calibri"/>
      <family val="2"/>
      <scheme val="minor"/>
    </font>
    <font>
      <b/>
      <sz val="10"/>
      <color theme="0"/>
      <name val="Century Gothic"/>
      <family val="1"/>
    </font>
    <font>
      <sz val="10"/>
      <color theme="0"/>
      <name val="Century Gothic"/>
      <family val="1"/>
    </font>
    <font>
      <u/>
      <sz val="10"/>
      <color theme="10"/>
      <name val="Arial"/>
    </font>
    <font>
      <b/>
      <sz val="22"/>
      <color theme="0"/>
      <name val="Century Gothic"/>
      <family val="2"/>
    </font>
  </fonts>
  <fills count="11">
    <fill>
      <patternFill patternType="none"/>
    </fill>
    <fill>
      <patternFill patternType="gray125"/>
    </fill>
    <fill>
      <patternFill patternType="solid">
        <fgColor rgb="FF40B14B"/>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bgColor indexed="64"/>
      </patternFill>
    </fill>
    <fill>
      <patternFill patternType="solid">
        <fgColor rgb="FFEAEAEA"/>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3">
    <xf numFmtId="0" fontId="0" fillId="0" borderId="0"/>
    <xf numFmtId="0" fontId="10" fillId="0" borderId="0"/>
    <xf numFmtId="0" fontId="13" fillId="0" borderId="0" applyNumberFormat="0" applyFill="0" applyBorder="0" applyAlignment="0" applyProtection="0"/>
  </cellStyleXfs>
  <cellXfs count="33">
    <xf numFmtId="0" fontId="0" fillId="0" borderId="0" xfId="0" applyAlignment="1">
      <alignment wrapText="1"/>
    </xf>
    <xf numFmtId="0" fontId="2" fillId="0" borderId="0" xfId="0" applyFont="1"/>
    <xf numFmtId="0" fontId="4" fillId="0" borderId="0" xfId="0" applyFont="1"/>
    <xf numFmtId="0" fontId="5"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6" fillId="0" borderId="0" xfId="0" applyFont="1" applyBorder="1" applyAlignment="1">
      <alignment vertical="center"/>
    </xf>
    <xf numFmtId="0" fontId="6" fillId="0" borderId="0" xfId="0" applyFont="1" applyAlignment="1">
      <alignment vertical="center" wrapText="1"/>
    </xf>
    <xf numFmtId="0" fontId="8" fillId="0" borderId="0" xfId="0" applyFont="1"/>
    <xf numFmtId="0" fontId="9" fillId="0" borderId="0" xfId="0" applyFont="1" applyAlignment="1">
      <alignment vertical="center"/>
    </xf>
    <xf numFmtId="0" fontId="9" fillId="0" borderId="0" xfId="0" applyFont="1" applyAlignment="1"/>
    <xf numFmtId="0" fontId="10" fillId="0" borderId="0" xfId="1"/>
    <xf numFmtId="0" fontId="8" fillId="0" borderId="2" xfId="1" applyFont="1" applyBorder="1" applyAlignment="1">
      <alignment horizontal="left" vertical="center" wrapText="1" indent="2"/>
    </xf>
    <xf numFmtId="0" fontId="6"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11" fillId="7" borderId="1" xfId="0" applyFont="1" applyFill="1" applyBorder="1" applyAlignment="1">
      <alignment horizontal="left" vertical="center" wrapText="1" indent="1"/>
    </xf>
    <xf numFmtId="0" fontId="11" fillId="9" borderId="1" xfId="0" applyFont="1" applyFill="1" applyBorder="1" applyAlignment="1">
      <alignment horizontal="left" vertical="center" wrapText="1" inden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11" fillId="6"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11" fillId="3" borderId="5" xfId="0" applyFont="1" applyFill="1" applyBorder="1" applyAlignment="1">
      <alignment horizontal="left" vertical="center" indent="1"/>
    </xf>
    <xf numFmtId="0" fontId="11" fillId="3" borderId="6" xfId="0" applyFont="1" applyFill="1" applyBorder="1" applyAlignment="1">
      <alignment horizontal="left" vertical="center" indent="1"/>
    </xf>
    <xf numFmtId="0" fontId="11" fillId="3" borderId="3" xfId="0" applyFont="1" applyFill="1" applyBorder="1" applyAlignment="1">
      <alignment horizontal="left" vertical="center" indent="1"/>
    </xf>
    <xf numFmtId="9" fontId="6" fillId="5" borderId="1" xfId="0" applyNumberFormat="1" applyFont="1" applyFill="1" applyBorder="1" applyAlignment="1">
      <alignment horizontal="left" vertical="center" indent="1"/>
    </xf>
    <xf numFmtId="0" fontId="7" fillId="5" borderId="1" xfId="0" applyFont="1" applyFill="1" applyBorder="1" applyAlignment="1">
      <alignment horizontal="center" vertical="center" wrapText="1"/>
    </xf>
    <xf numFmtId="0" fontId="11" fillId="8" borderId="1" xfId="0" applyFont="1" applyFill="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1" xfId="0" applyFont="1" applyFill="1" applyBorder="1" applyAlignment="1">
      <alignment vertical="center"/>
    </xf>
    <xf numFmtId="0" fontId="6" fillId="10" borderId="4" xfId="0" applyFont="1" applyFill="1" applyBorder="1" applyAlignment="1">
      <alignment horizontal="center" vertical="center"/>
    </xf>
    <xf numFmtId="0" fontId="14" fillId="2" borderId="0" xfId="2" applyFont="1" applyFill="1" applyAlignment="1">
      <alignment horizontal="center" vertical="center"/>
    </xf>
  </cellXfs>
  <cellStyles count="3">
    <cellStyle name="Hyperlink" xfId="2" builtinId="8"/>
    <cellStyle name="Normal" xfId="0" builtinId="0"/>
    <cellStyle name="Normal 2" xfId="1" xr:uid="{00000000-0005-0000-0000-000001000000}"/>
  </cellStyles>
  <dxfs count="2">
    <dxf>
      <fill>
        <patternFill patternType="solid">
          <bgColor theme="3" tint="0.79998168889431442"/>
        </patternFill>
      </fill>
    </dxf>
    <dxf>
      <font>
        <color rgb="FFFF0000"/>
      </font>
      <fill>
        <patternFill patternType="solid">
          <bgColor rgb="FFC00000"/>
        </patternFill>
      </fill>
    </dxf>
  </dxfs>
  <tableStyles count="0" defaultTableStyle="TableStyleMedium9" defaultPivotStyle="PivotStyleMedium4"/>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GAEcL7"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1041400</xdr:colOff>
      <xdr:row>0</xdr:row>
      <xdr:rowOff>0</xdr:rowOff>
    </xdr:from>
    <xdr:to>
      <xdr:col>15</xdr:col>
      <xdr:colOff>139700</xdr:colOff>
      <xdr:row>1</xdr:row>
      <xdr:rowOff>26555</xdr:rowOff>
    </xdr:to>
    <xdr:pic>
      <xdr:nvPicPr>
        <xdr:cNvPr id="9" name="Picture 8">
          <a:hlinkClick xmlns:r="http://schemas.openxmlformats.org/officeDocument/2006/relationships" r:id="rId1"/>
          <a:extLst>
            <a:ext uri="{FF2B5EF4-FFF2-40B4-BE49-F238E27FC236}">
              <a16:creationId xmlns:a16="http://schemas.microsoft.com/office/drawing/2014/main" id="{1F06B0C2-897A-BB4C-97EB-59688A35984F}"/>
            </a:ext>
          </a:extLst>
        </xdr:cNvPr>
        <xdr:cNvPicPr>
          <a:picLocks noChangeAspect="1"/>
        </xdr:cNvPicPr>
      </xdr:nvPicPr>
      <xdr:blipFill>
        <a:blip xmlns:r="http://schemas.openxmlformats.org/officeDocument/2006/relationships" r:embed="rId2"/>
        <a:stretch>
          <a:fillRect/>
        </a:stretch>
      </xdr:blipFill>
      <xdr:spPr>
        <a:xfrm>
          <a:off x="15671800" y="0"/>
          <a:ext cx="3467100" cy="6615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GAEcL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B1:R38"/>
  <sheetViews>
    <sheetView showGridLines="0" tabSelected="1" workbookViewId="0">
      <pane ySplit="4" topLeftCell="A5" activePane="bottomLeft" state="frozen"/>
      <selection pane="bottomLeft" activeCell="B38" sqref="B38:O38"/>
    </sheetView>
  </sheetViews>
  <sheetFormatPr defaultColWidth="9.109375" defaultRowHeight="12.75" customHeight="1" x14ac:dyDescent="0.25"/>
  <cols>
    <col min="1" max="1" width="3.33203125" customWidth="1"/>
    <col min="2" max="2" width="44.77734375" style="1" customWidth="1"/>
    <col min="3" max="3" width="26.44140625" style="1" customWidth="1"/>
    <col min="4" max="4" width="30.77734375" style="1" customWidth="1"/>
    <col min="5" max="11" width="14.33203125" style="1" customWidth="1"/>
    <col min="12" max="13" width="14.33203125" customWidth="1"/>
    <col min="14" max="15" width="14.33203125" style="1" customWidth="1"/>
    <col min="16" max="16" width="3.33203125" customWidth="1"/>
    <col min="17" max="18" width="10.77734375" customWidth="1"/>
  </cols>
  <sheetData>
    <row r="1" spans="2:18" s="8" customFormat="1" ht="49.95" customHeight="1" x14ac:dyDescent="0.45">
      <c r="B1" s="9" t="s">
        <v>13</v>
      </c>
      <c r="C1" s="10"/>
      <c r="D1" s="9"/>
    </row>
    <row r="2" spans="2:18" ht="45" customHeight="1" x14ac:dyDescent="0.25">
      <c r="B2" s="7" t="s">
        <v>21</v>
      </c>
      <c r="C2" s="7"/>
      <c r="D2" s="7"/>
      <c r="E2" s="23" t="s">
        <v>18</v>
      </c>
      <c r="F2" s="24"/>
      <c r="G2" s="24"/>
      <c r="H2" s="24"/>
      <c r="I2" s="24"/>
      <c r="J2" s="24"/>
      <c r="K2" s="24"/>
      <c r="L2" s="24"/>
      <c r="M2" s="24"/>
      <c r="N2" s="25"/>
      <c r="O2" s="21" t="s">
        <v>11</v>
      </c>
    </row>
    <row r="3" spans="2:18" ht="25.05" customHeight="1" x14ac:dyDescent="0.25">
      <c r="B3" s="6"/>
      <c r="C3" s="6"/>
      <c r="E3" s="31">
        <v>10</v>
      </c>
      <c r="F3" s="22">
        <v>10</v>
      </c>
      <c r="G3" s="31">
        <v>10</v>
      </c>
      <c r="H3" s="22">
        <v>10</v>
      </c>
      <c r="I3" s="31">
        <v>10</v>
      </c>
      <c r="J3" s="22">
        <v>10</v>
      </c>
      <c r="K3" s="31">
        <v>10</v>
      </c>
      <c r="L3" s="22">
        <v>10</v>
      </c>
      <c r="M3" s="31">
        <v>10</v>
      </c>
      <c r="N3" s="22">
        <v>10</v>
      </c>
      <c r="O3" s="14">
        <f>SUM(E3:N3)</f>
        <v>100</v>
      </c>
      <c r="Q3" s="4"/>
      <c r="R3" s="5"/>
    </row>
    <row r="4" spans="2:18" s="3" customFormat="1" ht="45" customHeight="1" x14ac:dyDescent="0.25">
      <c r="B4" s="15" t="s">
        <v>1</v>
      </c>
      <c r="C4" s="15" t="s">
        <v>0</v>
      </c>
      <c r="D4" s="15" t="s">
        <v>2</v>
      </c>
      <c r="E4" s="16" t="s">
        <v>3</v>
      </c>
      <c r="F4" s="16" t="s">
        <v>4</v>
      </c>
      <c r="G4" s="16" t="s">
        <v>5</v>
      </c>
      <c r="H4" s="16" t="s">
        <v>6</v>
      </c>
      <c r="I4" s="16" t="s">
        <v>7</v>
      </c>
      <c r="J4" s="16" t="s">
        <v>8</v>
      </c>
      <c r="K4" s="16" t="s">
        <v>9</v>
      </c>
      <c r="L4" s="16" t="s">
        <v>15</v>
      </c>
      <c r="M4" s="16" t="s">
        <v>16</v>
      </c>
      <c r="N4" s="16" t="s">
        <v>10</v>
      </c>
      <c r="O4" s="15" t="s">
        <v>17</v>
      </c>
      <c r="Q4" s="16" t="s">
        <v>19</v>
      </c>
      <c r="R4" s="28" t="s">
        <v>20</v>
      </c>
    </row>
    <row r="5" spans="2:18" ht="22.05" customHeight="1" x14ac:dyDescent="0.25">
      <c r="B5" s="19"/>
      <c r="C5" s="17"/>
      <c r="D5" s="17"/>
      <c r="E5" s="29"/>
      <c r="F5" s="18"/>
      <c r="G5" s="29"/>
      <c r="H5" s="18"/>
      <c r="I5" s="29"/>
      <c r="J5" s="18"/>
      <c r="K5" s="29"/>
      <c r="L5" s="18"/>
      <c r="M5" s="29"/>
      <c r="N5" s="18"/>
      <c r="O5" s="27">
        <f>SUM((VLOOKUP(E5,'Product Prioritization Matrix'!$Q$5:$R$10,2,TRUE)*$E$3),(VLOOKUP(F5,'Product Prioritization Matrix'!$Q$5:$R$10,2,TRUE)*$F$3),(VLOOKUP(G5,'Product Prioritization Matrix'!$Q$5:$R$10,2,TRUE)*$G$3),(VLOOKUP(H5,'Product Prioritization Matrix'!$Q$5:$R$10,2,TRUE)*$H$3),(VLOOKUP(I5,'Product Prioritization Matrix'!$Q$5:$R$10,2,TRUE)*$I$3),(VLOOKUP(J5,'Product Prioritization Matrix'!$Q$5:$R$10,2,TRUE)*$J$3),(VLOOKUP(K5,'Product Prioritization Matrix'!$Q$5:$R$10,2,TRUE)*$K$3),(VLOOKUP(L5,'Product Prioritization Matrix'!$Q$5:$R$10,2,TRUE)*$L$3),
(VLOOKUP(M5,'Product Prioritization Matrix'!$Q$5:$R$10,2,TRUE)*$M$3),(VLOOKUP(N5,'Product Prioritization Matrix'!$Q$5:$R$10,2,TRUE)*$N$3))</f>
        <v>0</v>
      </c>
      <c r="Q5" s="13">
        <v>0</v>
      </c>
      <c r="R5" s="26">
        <v>0</v>
      </c>
    </row>
    <row r="6" spans="2:18" s="2" customFormat="1" ht="22.05" customHeight="1" x14ac:dyDescent="0.3">
      <c r="B6" s="19"/>
      <c r="C6" s="17"/>
      <c r="D6" s="17"/>
      <c r="E6" s="29"/>
      <c r="F6" s="18"/>
      <c r="G6" s="29"/>
      <c r="H6" s="18"/>
      <c r="I6" s="29"/>
      <c r="J6" s="18"/>
      <c r="K6" s="29"/>
      <c r="L6" s="18"/>
      <c r="M6" s="29"/>
      <c r="N6" s="18"/>
      <c r="O6" s="27">
        <f>SUM((VLOOKUP(E6,'Product Prioritization Matrix'!$Q$5:$R$10,2,TRUE)*$E$3),(VLOOKUP(F6,'Product Prioritization Matrix'!$Q$5:$R$10,2,TRUE)*$F$3),(VLOOKUP(G6,'Product Prioritization Matrix'!$Q$5:$R$10,2,TRUE)*$G$3),(VLOOKUP(H6,'Product Prioritization Matrix'!$Q$5:$R$10,2,TRUE)*$H$3),(VLOOKUP(I6,'Product Prioritization Matrix'!$Q$5:$R$10,2,TRUE)*$I$3),(VLOOKUP(J6,'Product Prioritization Matrix'!$Q$5:$R$10,2,TRUE)*$J$3),(VLOOKUP(K6,'Product Prioritization Matrix'!$Q$5:$R$10,2,TRUE)*$K$3),(VLOOKUP(L6,'Product Prioritization Matrix'!$Q$5:$R$10,2,TRUE)*$L$3),
(VLOOKUP(M6,'Product Prioritization Matrix'!$Q$5:$R$10,2,TRUE)*$M$3),(VLOOKUP(N6,'Product Prioritization Matrix'!$Q$5:$R$10,2,TRUE)*$N$3))</f>
        <v>0</v>
      </c>
      <c r="Q6" s="13">
        <v>1</v>
      </c>
      <c r="R6" s="26">
        <v>0.2</v>
      </c>
    </row>
    <row r="7" spans="2:18" ht="22.05" customHeight="1" x14ac:dyDescent="0.25">
      <c r="B7" s="17"/>
      <c r="C7" s="17"/>
      <c r="D7" s="17"/>
      <c r="E7" s="29"/>
      <c r="F7" s="18"/>
      <c r="G7" s="29"/>
      <c r="H7" s="18"/>
      <c r="I7" s="29"/>
      <c r="J7" s="18"/>
      <c r="K7" s="29"/>
      <c r="L7" s="18"/>
      <c r="M7" s="29"/>
      <c r="N7" s="18"/>
      <c r="O7" s="27">
        <f>SUM((VLOOKUP(E7,'Product Prioritization Matrix'!$Q$5:$R$10,2,TRUE)*$E$3),(VLOOKUP(F7,'Product Prioritization Matrix'!$Q$5:$R$10,2,TRUE)*$F$3),(VLOOKUP(G7,'Product Prioritization Matrix'!$Q$5:$R$10,2,TRUE)*$G$3),(VLOOKUP(H7,'Product Prioritization Matrix'!$Q$5:$R$10,2,TRUE)*$H$3),(VLOOKUP(I7,'Product Prioritization Matrix'!$Q$5:$R$10,2,TRUE)*$I$3),(VLOOKUP(J7,'Product Prioritization Matrix'!$Q$5:$R$10,2,TRUE)*$J$3),(VLOOKUP(K7,'Product Prioritization Matrix'!$Q$5:$R$10,2,TRUE)*$K$3),(VLOOKUP(L7,'Product Prioritization Matrix'!$Q$5:$R$10,2,TRUE)*$L$3),
(VLOOKUP(M7,'Product Prioritization Matrix'!$Q$5:$R$10,2,TRUE)*$M$3),(VLOOKUP(N7,'Product Prioritization Matrix'!$Q$5:$R$10,2,TRUE)*$N$3))</f>
        <v>0</v>
      </c>
      <c r="Q7" s="13">
        <v>2</v>
      </c>
      <c r="R7" s="26">
        <v>0.4</v>
      </c>
    </row>
    <row r="8" spans="2:18" s="2" customFormat="1" ht="22.05" customHeight="1" x14ac:dyDescent="0.3">
      <c r="B8" s="19"/>
      <c r="C8" s="17"/>
      <c r="D8" s="17"/>
      <c r="E8" s="29"/>
      <c r="F8" s="18"/>
      <c r="G8" s="29"/>
      <c r="H8" s="18"/>
      <c r="I8" s="29"/>
      <c r="J8" s="18"/>
      <c r="K8" s="29"/>
      <c r="L8" s="18"/>
      <c r="M8" s="29"/>
      <c r="N8" s="18"/>
      <c r="O8" s="27">
        <f>SUM((VLOOKUP(E8,'Product Prioritization Matrix'!$Q$5:$R$10,2,TRUE)*$E$3),(VLOOKUP(F8,'Product Prioritization Matrix'!$Q$5:$R$10,2,TRUE)*$F$3),(VLOOKUP(G8,'Product Prioritization Matrix'!$Q$5:$R$10,2,TRUE)*$G$3),(VLOOKUP(H8,'Product Prioritization Matrix'!$Q$5:$R$10,2,TRUE)*$H$3),(VLOOKUP(I8,'Product Prioritization Matrix'!$Q$5:$R$10,2,TRUE)*$I$3),(VLOOKUP(J8,'Product Prioritization Matrix'!$Q$5:$R$10,2,TRUE)*$J$3),(VLOOKUP(K8,'Product Prioritization Matrix'!$Q$5:$R$10,2,TRUE)*$K$3),(VLOOKUP(L8,'Product Prioritization Matrix'!$Q$5:$R$10,2,TRUE)*$L$3),
(VLOOKUP(M8,'Product Prioritization Matrix'!$Q$5:$R$10,2,TRUE)*$M$3),(VLOOKUP(N8,'Product Prioritization Matrix'!$Q$5:$R$10,2,TRUE)*$N$3))</f>
        <v>0</v>
      </c>
      <c r="Q8" s="13">
        <v>3</v>
      </c>
      <c r="R8" s="26">
        <v>0.6</v>
      </c>
    </row>
    <row r="9" spans="2:18" ht="22.05" customHeight="1" x14ac:dyDescent="0.25">
      <c r="B9" s="19"/>
      <c r="C9" s="17"/>
      <c r="D9" s="17"/>
      <c r="E9" s="29"/>
      <c r="F9" s="18"/>
      <c r="G9" s="29"/>
      <c r="H9" s="18"/>
      <c r="I9" s="29"/>
      <c r="J9" s="18"/>
      <c r="K9" s="29"/>
      <c r="L9" s="18"/>
      <c r="M9" s="29"/>
      <c r="N9" s="18"/>
      <c r="O9" s="27">
        <f>SUM((VLOOKUP(E9,'Product Prioritization Matrix'!$Q$5:$R$10,2,TRUE)*$E$3),(VLOOKUP(F9,'Product Prioritization Matrix'!$Q$5:$R$10,2,TRUE)*$F$3),(VLOOKUP(G9,'Product Prioritization Matrix'!$Q$5:$R$10,2,TRUE)*$G$3),(VLOOKUP(H9,'Product Prioritization Matrix'!$Q$5:$R$10,2,TRUE)*$H$3),(VLOOKUP(I9,'Product Prioritization Matrix'!$Q$5:$R$10,2,TRUE)*$I$3),(VLOOKUP(J9,'Product Prioritization Matrix'!$Q$5:$R$10,2,TRUE)*$J$3),(VLOOKUP(K9,'Product Prioritization Matrix'!$Q$5:$R$10,2,TRUE)*$K$3),(VLOOKUP(L9,'Product Prioritization Matrix'!$Q$5:$R$10,2,TRUE)*$L$3),
(VLOOKUP(M9,'Product Prioritization Matrix'!$Q$5:$R$10,2,TRUE)*$M$3),(VLOOKUP(N9,'Product Prioritization Matrix'!$Q$5:$R$10,2,TRUE)*$N$3))</f>
        <v>0</v>
      </c>
      <c r="Q9" s="13">
        <v>4</v>
      </c>
      <c r="R9" s="26">
        <v>0.8</v>
      </c>
    </row>
    <row r="10" spans="2:18" s="2" customFormat="1" ht="22.05" customHeight="1" x14ac:dyDescent="0.3">
      <c r="B10" s="19"/>
      <c r="C10" s="17"/>
      <c r="D10" s="17"/>
      <c r="E10" s="29"/>
      <c r="F10" s="18"/>
      <c r="G10" s="29"/>
      <c r="H10" s="18"/>
      <c r="I10" s="29"/>
      <c r="J10" s="18"/>
      <c r="K10" s="29"/>
      <c r="L10" s="18"/>
      <c r="M10" s="29"/>
      <c r="N10" s="18"/>
      <c r="O10" s="27">
        <f>SUM((VLOOKUP(E10,'Product Prioritization Matrix'!$Q$5:$R$10,2,TRUE)*$E$3),(VLOOKUP(F10,'Product Prioritization Matrix'!$Q$5:$R$10,2,TRUE)*$F$3),(VLOOKUP(G10,'Product Prioritization Matrix'!$Q$5:$R$10,2,TRUE)*$G$3),(VLOOKUP(H10,'Product Prioritization Matrix'!$Q$5:$R$10,2,TRUE)*$H$3),(VLOOKUP(I10,'Product Prioritization Matrix'!$Q$5:$R$10,2,TRUE)*$I$3),(VLOOKUP(J10,'Product Prioritization Matrix'!$Q$5:$R$10,2,TRUE)*$J$3),(VLOOKUP(K10,'Product Prioritization Matrix'!$Q$5:$R$10,2,TRUE)*$K$3),(VLOOKUP(L10,'Product Prioritization Matrix'!$Q$5:$R$10,2,TRUE)*$L$3),
(VLOOKUP(M10,'Product Prioritization Matrix'!$Q$5:$R$10,2,TRUE)*$M$3),(VLOOKUP(N10,'Product Prioritization Matrix'!$Q$5:$R$10,2,TRUE)*$N$3))</f>
        <v>0</v>
      </c>
      <c r="Q10" s="13">
        <v>5</v>
      </c>
      <c r="R10" s="26">
        <v>1</v>
      </c>
    </row>
    <row r="11" spans="2:18" s="2" customFormat="1" ht="22.05" customHeight="1" x14ac:dyDescent="0.3">
      <c r="B11" s="19"/>
      <c r="C11" s="17"/>
      <c r="D11" s="17"/>
      <c r="E11" s="29"/>
      <c r="F11" s="18"/>
      <c r="G11" s="29"/>
      <c r="H11" s="18"/>
      <c r="I11" s="29"/>
      <c r="J11" s="18"/>
      <c r="K11" s="29"/>
      <c r="L11" s="18"/>
      <c r="M11" s="29"/>
      <c r="N11" s="18"/>
      <c r="O11" s="27">
        <f>SUM((VLOOKUP(E11,'Product Prioritization Matrix'!$Q$5:$R$10,2,TRUE)*$E$3),(VLOOKUP(F11,'Product Prioritization Matrix'!$Q$5:$R$10,2,TRUE)*$F$3),(VLOOKUP(G11,'Product Prioritization Matrix'!$Q$5:$R$10,2,TRUE)*$G$3),(VLOOKUP(H11,'Product Prioritization Matrix'!$Q$5:$R$10,2,TRUE)*$H$3),(VLOOKUP(I11,'Product Prioritization Matrix'!$Q$5:$R$10,2,TRUE)*$I$3),(VLOOKUP(J11,'Product Prioritization Matrix'!$Q$5:$R$10,2,TRUE)*$J$3),(VLOOKUP(K11,'Product Prioritization Matrix'!$Q$5:$R$10,2,TRUE)*$K$3),(VLOOKUP(L11,'Product Prioritization Matrix'!$Q$5:$R$10,2,TRUE)*$L$3),
(VLOOKUP(M11,'Product Prioritization Matrix'!$Q$5:$R$10,2,TRUE)*$M$3),(VLOOKUP(N11,'Product Prioritization Matrix'!$Q$5:$R$10,2,TRUE)*$N$3))</f>
        <v>0</v>
      </c>
    </row>
    <row r="12" spans="2:18" ht="22.05" customHeight="1" x14ac:dyDescent="0.25">
      <c r="B12" s="17"/>
      <c r="C12" s="17"/>
      <c r="D12" s="17"/>
      <c r="E12" s="29"/>
      <c r="F12" s="18"/>
      <c r="G12" s="29"/>
      <c r="H12" s="18"/>
      <c r="I12" s="29"/>
      <c r="J12" s="18"/>
      <c r="K12" s="29"/>
      <c r="L12" s="18"/>
      <c r="M12" s="29"/>
      <c r="N12" s="18"/>
      <c r="O12" s="27">
        <f>SUM((VLOOKUP(E12,'Product Prioritization Matrix'!$Q$5:$R$10,2,TRUE)*$E$3),(VLOOKUP(F12,'Product Prioritization Matrix'!$Q$5:$R$10,2,TRUE)*$F$3),(VLOOKUP(G12,'Product Prioritization Matrix'!$Q$5:$R$10,2,TRUE)*$G$3),(VLOOKUP(H12,'Product Prioritization Matrix'!$Q$5:$R$10,2,TRUE)*$H$3),(VLOOKUP(I12,'Product Prioritization Matrix'!$Q$5:$R$10,2,TRUE)*$I$3),(VLOOKUP(J12,'Product Prioritization Matrix'!$Q$5:$R$10,2,TRUE)*$J$3),(VLOOKUP(K12,'Product Prioritization Matrix'!$Q$5:$R$10,2,TRUE)*$K$3),(VLOOKUP(L12,'Product Prioritization Matrix'!$Q$5:$R$10,2,TRUE)*$L$3),
(VLOOKUP(M12,'Product Prioritization Matrix'!$Q$5:$R$10,2,TRUE)*$M$3),(VLOOKUP(N12,'Product Prioritization Matrix'!$Q$5:$R$10,2,TRUE)*$N$3))</f>
        <v>0</v>
      </c>
    </row>
    <row r="13" spans="2:18" ht="22.05" customHeight="1" x14ac:dyDescent="0.25">
      <c r="B13" s="17"/>
      <c r="C13" s="17"/>
      <c r="D13" s="17"/>
      <c r="E13" s="29"/>
      <c r="F13" s="18"/>
      <c r="G13" s="29"/>
      <c r="H13" s="18"/>
      <c r="I13" s="29"/>
      <c r="J13" s="18"/>
      <c r="K13" s="29"/>
      <c r="L13" s="18"/>
      <c r="M13" s="29"/>
      <c r="N13" s="18"/>
      <c r="O13" s="27">
        <f>SUM((VLOOKUP(E13,'Product Prioritization Matrix'!$Q$5:$R$10,2,TRUE)*$E$3),(VLOOKUP(F13,'Product Prioritization Matrix'!$Q$5:$R$10,2,TRUE)*$F$3),(VLOOKUP(G13,'Product Prioritization Matrix'!$Q$5:$R$10,2,TRUE)*$G$3),(VLOOKUP(H13,'Product Prioritization Matrix'!$Q$5:$R$10,2,TRUE)*$H$3),(VLOOKUP(I13,'Product Prioritization Matrix'!$Q$5:$R$10,2,TRUE)*$I$3),(VLOOKUP(J13,'Product Prioritization Matrix'!$Q$5:$R$10,2,TRUE)*$J$3),(VLOOKUP(K13,'Product Prioritization Matrix'!$Q$5:$R$10,2,TRUE)*$K$3),(VLOOKUP(L13,'Product Prioritization Matrix'!$Q$5:$R$10,2,TRUE)*$L$3),
(VLOOKUP(M13,'Product Prioritization Matrix'!$Q$5:$R$10,2,TRUE)*$M$3),(VLOOKUP(N13,'Product Prioritization Matrix'!$Q$5:$R$10,2,TRUE)*$N$3))</f>
        <v>0</v>
      </c>
    </row>
    <row r="14" spans="2:18" ht="22.05" customHeight="1" x14ac:dyDescent="0.25">
      <c r="B14" s="17"/>
      <c r="C14" s="17"/>
      <c r="D14" s="17"/>
      <c r="E14" s="29"/>
      <c r="F14" s="18"/>
      <c r="G14" s="29"/>
      <c r="H14" s="18"/>
      <c r="I14" s="29"/>
      <c r="J14" s="18"/>
      <c r="K14" s="29"/>
      <c r="L14" s="18"/>
      <c r="M14" s="29"/>
      <c r="N14" s="18"/>
      <c r="O14" s="27">
        <f>SUM((VLOOKUP(E14,'Product Prioritization Matrix'!$Q$5:$R$10,2,TRUE)*$E$3),(VLOOKUP(F14,'Product Prioritization Matrix'!$Q$5:$R$10,2,TRUE)*$F$3),(VLOOKUP(G14,'Product Prioritization Matrix'!$Q$5:$R$10,2,TRUE)*$G$3),(VLOOKUP(H14,'Product Prioritization Matrix'!$Q$5:$R$10,2,TRUE)*$H$3),(VLOOKUP(I14,'Product Prioritization Matrix'!$Q$5:$R$10,2,TRUE)*$I$3),(VLOOKUP(J14,'Product Prioritization Matrix'!$Q$5:$R$10,2,TRUE)*$J$3),(VLOOKUP(K14,'Product Prioritization Matrix'!$Q$5:$R$10,2,TRUE)*$K$3),(VLOOKUP(L14,'Product Prioritization Matrix'!$Q$5:$R$10,2,TRUE)*$L$3),
(VLOOKUP(M14,'Product Prioritization Matrix'!$Q$5:$R$10,2,TRUE)*$M$3),(VLOOKUP(N14,'Product Prioritization Matrix'!$Q$5:$R$10,2,TRUE)*$N$3))</f>
        <v>0</v>
      </c>
    </row>
    <row r="15" spans="2:18" ht="22.05" customHeight="1" x14ac:dyDescent="0.25">
      <c r="B15" s="17"/>
      <c r="C15" s="17"/>
      <c r="D15" s="17"/>
      <c r="E15" s="29"/>
      <c r="F15" s="18"/>
      <c r="G15" s="29"/>
      <c r="H15" s="18"/>
      <c r="I15" s="29"/>
      <c r="J15" s="18"/>
      <c r="K15" s="29"/>
      <c r="L15" s="18"/>
      <c r="M15" s="29"/>
      <c r="N15" s="18"/>
      <c r="O15" s="27">
        <f>SUM((VLOOKUP(E15,'Product Prioritization Matrix'!$Q$5:$R$10,2,TRUE)*$E$3),(VLOOKUP(F15,'Product Prioritization Matrix'!$Q$5:$R$10,2,TRUE)*$F$3),(VLOOKUP(G15,'Product Prioritization Matrix'!$Q$5:$R$10,2,TRUE)*$G$3),(VLOOKUP(H15,'Product Prioritization Matrix'!$Q$5:$R$10,2,TRUE)*$H$3),(VLOOKUP(I15,'Product Prioritization Matrix'!$Q$5:$R$10,2,TRUE)*$I$3),(VLOOKUP(J15,'Product Prioritization Matrix'!$Q$5:$R$10,2,TRUE)*$J$3),(VLOOKUP(K15,'Product Prioritization Matrix'!$Q$5:$R$10,2,TRUE)*$K$3),(VLOOKUP(L15,'Product Prioritization Matrix'!$Q$5:$R$10,2,TRUE)*$L$3),
(VLOOKUP(M15,'Product Prioritization Matrix'!$Q$5:$R$10,2,TRUE)*$M$3),(VLOOKUP(N15,'Product Prioritization Matrix'!$Q$5:$R$10,2,TRUE)*$N$3))</f>
        <v>0</v>
      </c>
    </row>
    <row r="16" spans="2:18" ht="22.05" customHeight="1" x14ac:dyDescent="0.25">
      <c r="B16" s="17"/>
      <c r="C16" s="17"/>
      <c r="D16" s="17"/>
      <c r="E16" s="29"/>
      <c r="F16" s="18"/>
      <c r="G16" s="29"/>
      <c r="H16" s="18"/>
      <c r="I16" s="29"/>
      <c r="J16" s="18"/>
      <c r="K16" s="29"/>
      <c r="L16" s="18"/>
      <c r="M16" s="29"/>
      <c r="N16" s="18"/>
      <c r="O16" s="27">
        <f>SUM((VLOOKUP(E16,'Product Prioritization Matrix'!$Q$5:$R$10,2,TRUE)*$E$3),(VLOOKUP(F16,'Product Prioritization Matrix'!$Q$5:$R$10,2,TRUE)*$F$3),(VLOOKUP(G16,'Product Prioritization Matrix'!$Q$5:$R$10,2,TRUE)*$G$3),(VLOOKUP(H16,'Product Prioritization Matrix'!$Q$5:$R$10,2,TRUE)*$H$3),(VLOOKUP(I16,'Product Prioritization Matrix'!$Q$5:$R$10,2,TRUE)*$I$3),(VLOOKUP(J16,'Product Prioritization Matrix'!$Q$5:$R$10,2,TRUE)*$J$3),(VLOOKUP(K16,'Product Prioritization Matrix'!$Q$5:$R$10,2,TRUE)*$K$3),(VLOOKUP(L16,'Product Prioritization Matrix'!$Q$5:$R$10,2,TRUE)*$L$3),
(VLOOKUP(M16,'Product Prioritization Matrix'!$Q$5:$R$10,2,TRUE)*$M$3),(VLOOKUP(N16,'Product Prioritization Matrix'!$Q$5:$R$10,2,TRUE)*$N$3))</f>
        <v>0</v>
      </c>
    </row>
    <row r="17" spans="2:15" s="2" customFormat="1" ht="22.05" customHeight="1" x14ac:dyDescent="0.3">
      <c r="B17" s="17"/>
      <c r="C17" s="17"/>
      <c r="D17" s="17"/>
      <c r="E17" s="29"/>
      <c r="F17" s="18"/>
      <c r="G17" s="29"/>
      <c r="H17" s="18"/>
      <c r="I17" s="29"/>
      <c r="J17" s="18"/>
      <c r="K17" s="29"/>
      <c r="L17" s="18"/>
      <c r="M17" s="29"/>
      <c r="N17" s="18"/>
      <c r="O17" s="27">
        <f>SUM((VLOOKUP(E17,'Product Prioritization Matrix'!$Q$5:$R$10,2,TRUE)*$E$3),(VLOOKUP(F17,'Product Prioritization Matrix'!$Q$5:$R$10,2,TRUE)*$F$3),(VLOOKUP(G17,'Product Prioritization Matrix'!$Q$5:$R$10,2,TRUE)*$G$3),(VLOOKUP(H17,'Product Prioritization Matrix'!$Q$5:$R$10,2,TRUE)*$H$3),(VLOOKUP(I17,'Product Prioritization Matrix'!$Q$5:$R$10,2,TRUE)*$I$3),(VLOOKUP(J17,'Product Prioritization Matrix'!$Q$5:$R$10,2,TRUE)*$J$3),(VLOOKUP(K17,'Product Prioritization Matrix'!$Q$5:$R$10,2,TRUE)*$K$3),(VLOOKUP(L17,'Product Prioritization Matrix'!$Q$5:$R$10,2,TRUE)*$L$3),
(VLOOKUP(M17,'Product Prioritization Matrix'!$Q$5:$R$10,2,TRUE)*$M$3),(VLOOKUP(N17,'Product Prioritization Matrix'!$Q$5:$R$10,2,TRUE)*$N$3))</f>
        <v>0</v>
      </c>
    </row>
    <row r="18" spans="2:15" ht="22.05" customHeight="1" x14ac:dyDescent="0.25">
      <c r="B18" s="17"/>
      <c r="C18" s="17"/>
      <c r="D18" s="17"/>
      <c r="E18" s="29"/>
      <c r="F18" s="18"/>
      <c r="G18" s="29"/>
      <c r="H18" s="18"/>
      <c r="I18" s="29"/>
      <c r="J18" s="18"/>
      <c r="K18" s="29"/>
      <c r="L18" s="18"/>
      <c r="M18" s="29"/>
      <c r="N18" s="18"/>
      <c r="O18" s="27">
        <f>SUM((VLOOKUP(E18,'Product Prioritization Matrix'!$Q$5:$R$10,2,TRUE)*$E$3),(VLOOKUP(F18,'Product Prioritization Matrix'!$Q$5:$R$10,2,TRUE)*$F$3),(VLOOKUP(G18,'Product Prioritization Matrix'!$Q$5:$R$10,2,TRUE)*$G$3),(VLOOKUP(H18,'Product Prioritization Matrix'!$Q$5:$R$10,2,TRUE)*$H$3),(VLOOKUP(I18,'Product Prioritization Matrix'!$Q$5:$R$10,2,TRUE)*$I$3),(VLOOKUP(J18,'Product Prioritization Matrix'!$Q$5:$R$10,2,TRUE)*$J$3),(VLOOKUP(K18,'Product Prioritization Matrix'!$Q$5:$R$10,2,TRUE)*$K$3),(VLOOKUP(L18,'Product Prioritization Matrix'!$Q$5:$R$10,2,TRUE)*$L$3),
(VLOOKUP(M18,'Product Prioritization Matrix'!$Q$5:$R$10,2,TRUE)*$M$3),(VLOOKUP(N18,'Product Prioritization Matrix'!$Q$5:$R$10,2,TRUE)*$N$3))</f>
        <v>0</v>
      </c>
    </row>
    <row r="19" spans="2:15" s="2" customFormat="1" ht="22.05" customHeight="1" x14ac:dyDescent="0.3">
      <c r="B19" s="17"/>
      <c r="C19" s="17"/>
      <c r="D19" s="17"/>
      <c r="E19" s="29"/>
      <c r="F19" s="18"/>
      <c r="G19" s="29"/>
      <c r="H19" s="18"/>
      <c r="I19" s="29"/>
      <c r="J19" s="18"/>
      <c r="K19" s="29"/>
      <c r="L19" s="18"/>
      <c r="M19" s="29"/>
      <c r="N19" s="18"/>
      <c r="O19" s="27">
        <f>SUM((VLOOKUP(E19,'Product Prioritization Matrix'!$Q$5:$R$10,2,TRUE)*$E$3),(VLOOKUP(F19,'Product Prioritization Matrix'!$Q$5:$R$10,2,TRUE)*$F$3),(VLOOKUP(G19,'Product Prioritization Matrix'!$Q$5:$R$10,2,TRUE)*$G$3),(VLOOKUP(H19,'Product Prioritization Matrix'!$Q$5:$R$10,2,TRUE)*$H$3),(VLOOKUP(I19,'Product Prioritization Matrix'!$Q$5:$R$10,2,TRUE)*$I$3),(VLOOKUP(J19,'Product Prioritization Matrix'!$Q$5:$R$10,2,TRUE)*$J$3),(VLOOKUP(K19,'Product Prioritization Matrix'!$Q$5:$R$10,2,TRUE)*$K$3),(VLOOKUP(L19,'Product Prioritization Matrix'!$Q$5:$R$10,2,TRUE)*$L$3),
(VLOOKUP(M19,'Product Prioritization Matrix'!$Q$5:$R$10,2,TRUE)*$M$3),(VLOOKUP(N19,'Product Prioritization Matrix'!$Q$5:$R$10,2,TRUE)*$N$3))</f>
        <v>0</v>
      </c>
    </row>
    <row r="20" spans="2:15" ht="22.05" customHeight="1" x14ac:dyDescent="0.25">
      <c r="B20" s="17"/>
      <c r="C20" s="17"/>
      <c r="D20" s="17"/>
      <c r="E20" s="29"/>
      <c r="F20" s="18"/>
      <c r="G20" s="29"/>
      <c r="H20" s="18"/>
      <c r="I20" s="29"/>
      <c r="J20" s="18"/>
      <c r="K20" s="29"/>
      <c r="L20" s="18"/>
      <c r="M20" s="29"/>
      <c r="N20" s="18"/>
      <c r="O20" s="27">
        <f>SUM((VLOOKUP(E20,'Product Prioritization Matrix'!$Q$5:$R$10,2,TRUE)*$E$3),(VLOOKUP(F20,'Product Prioritization Matrix'!$Q$5:$R$10,2,TRUE)*$F$3),(VLOOKUP(G20,'Product Prioritization Matrix'!$Q$5:$R$10,2,TRUE)*$G$3),(VLOOKUP(H20,'Product Prioritization Matrix'!$Q$5:$R$10,2,TRUE)*$H$3),(VLOOKUP(I20,'Product Prioritization Matrix'!$Q$5:$R$10,2,TRUE)*$I$3),(VLOOKUP(J20,'Product Prioritization Matrix'!$Q$5:$R$10,2,TRUE)*$J$3),(VLOOKUP(K20,'Product Prioritization Matrix'!$Q$5:$R$10,2,TRUE)*$K$3),(VLOOKUP(L20,'Product Prioritization Matrix'!$Q$5:$R$10,2,TRUE)*$L$3),
(VLOOKUP(M20,'Product Prioritization Matrix'!$Q$5:$R$10,2,TRUE)*$M$3),(VLOOKUP(N20,'Product Prioritization Matrix'!$Q$5:$R$10,2,TRUE)*$N$3))</f>
        <v>0</v>
      </c>
    </row>
    <row r="21" spans="2:15" ht="22.05" customHeight="1" x14ac:dyDescent="0.25">
      <c r="B21" s="17"/>
      <c r="C21" s="17"/>
      <c r="D21" s="17"/>
      <c r="E21" s="29"/>
      <c r="F21" s="18"/>
      <c r="G21" s="29"/>
      <c r="H21" s="18"/>
      <c r="I21" s="29"/>
      <c r="J21" s="18"/>
      <c r="K21" s="29"/>
      <c r="L21" s="18"/>
      <c r="M21" s="29"/>
      <c r="N21" s="18"/>
      <c r="O21" s="27">
        <f>SUM((VLOOKUP(E21,'Product Prioritization Matrix'!$Q$5:$R$10,2,TRUE)*$E$3),(VLOOKUP(F21,'Product Prioritization Matrix'!$Q$5:$R$10,2,TRUE)*$F$3),(VLOOKUP(G21,'Product Prioritization Matrix'!$Q$5:$R$10,2,TRUE)*$G$3),(VLOOKUP(H21,'Product Prioritization Matrix'!$Q$5:$R$10,2,TRUE)*$H$3),(VLOOKUP(I21,'Product Prioritization Matrix'!$Q$5:$R$10,2,TRUE)*$I$3),(VLOOKUP(J21,'Product Prioritization Matrix'!$Q$5:$R$10,2,TRUE)*$J$3),(VLOOKUP(K21,'Product Prioritization Matrix'!$Q$5:$R$10,2,TRUE)*$K$3),(VLOOKUP(L21,'Product Prioritization Matrix'!$Q$5:$R$10,2,TRUE)*$L$3),
(VLOOKUP(M21,'Product Prioritization Matrix'!$Q$5:$R$10,2,TRUE)*$M$3),(VLOOKUP(N21,'Product Prioritization Matrix'!$Q$5:$R$10,2,TRUE)*$N$3))</f>
        <v>0</v>
      </c>
    </row>
    <row r="22" spans="2:15" ht="22.05" customHeight="1" x14ac:dyDescent="0.25">
      <c r="B22" s="17"/>
      <c r="C22" s="17"/>
      <c r="D22" s="17"/>
      <c r="E22" s="29"/>
      <c r="F22" s="18"/>
      <c r="G22" s="29"/>
      <c r="H22" s="18"/>
      <c r="I22" s="29"/>
      <c r="J22" s="18"/>
      <c r="K22" s="29"/>
      <c r="L22" s="18"/>
      <c r="M22" s="29"/>
      <c r="N22" s="18"/>
      <c r="O22" s="27">
        <f>SUM((VLOOKUP(E22,'Product Prioritization Matrix'!$Q$5:$R$10,2,TRUE)*$E$3),(VLOOKUP(F22,'Product Prioritization Matrix'!$Q$5:$R$10,2,TRUE)*$F$3),(VLOOKUP(G22,'Product Prioritization Matrix'!$Q$5:$R$10,2,TRUE)*$G$3),(VLOOKUP(H22,'Product Prioritization Matrix'!$Q$5:$R$10,2,TRUE)*$H$3),(VLOOKUP(I22,'Product Prioritization Matrix'!$Q$5:$R$10,2,TRUE)*$I$3),(VLOOKUP(J22,'Product Prioritization Matrix'!$Q$5:$R$10,2,TRUE)*$J$3),(VLOOKUP(K22,'Product Prioritization Matrix'!$Q$5:$R$10,2,TRUE)*$K$3),(VLOOKUP(L22,'Product Prioritization Matrix'!$Q$5:$R$10,2,TRUE)*$L$3),
(VLOOKUP(M22,'Product Prioritization Matrix'!$Q$5:$R$10,2,TRUE)*$M$3),(VLOOKUP(N22,'Product Prioritization Matrix'!$Q$5:$R$10,2,TRUE)*$N$3))</f>
        <v>0</v>
      </c>
    </row>
    <row r="23" spans="2:15" ht="22.05" customHeight="1" x14ac:dyDescent="0.25">
      <c r="B23" s="17"/>
      <c r="C23" s="17"/>
      <c r="D23" s="17"/>
      <c r="E23" s="29"/>
      <c r="F23" s="18"/>
      <c r="G23" s="29"/>
      <c r="H23" s="18"/>
      <c r="I23" s="29"/>
      <c r="J23" s="18"/>
      <c r="K23" s="29"/>
      <c r="L23" s="18"/>
      <c r="M23" s="29"/>
      <c r="N23" s="18"/>
      <c r="O23" s="27">
        <f>SUM((VLOOKUP(E23,'Product Prioritization Matrix'!$Q$5:$R$10,2,TRUE)*$E$3),(VLOOKUP(F23,'Product Prioritization Matrix'!$Q$5:$R$10,2,TRUE)*$F$3),(VLOOKUP(G23,'Product Prioritization Matrix'!$Q$5:$R$10,2,TRUE)*$G$3),(VLOOKUP(H23,'Product Prioritization Matrix'!$Q$5:$R$10,2,TRUE)*$H$3),(VLOOKUP(I23,'Product Prioritization Matrix'!$Q$5:$R$10,2,TRUE)*$I$3),(VLOOKUP(J23,'Product Prioritization Matrix'!$Q$5:$R$10,2,TRUE)*$J$3),(VLOOKUP(K23,'Product Prioritization Matrix'!$Q$5:$R$10,2,TRUE)*$K$3),(VLOOKUP(L23,'Product Prioritization Matrix'!$Q$5:$R$10,2,TRUE)*$L$3),
(VLOOKUP(M23,'Product Prioritization Matrix'!$Q$5:$R$10,2,TRUE)*$M$3),(VLOOKUP(N23,'Product Prioritization Matrix'!$Q$5:$R$10,2,TRUE)*$N$3))</f>
        <v>0</v>
      </c>
    </row>
    <row r="24" spans="2:15" ht="22.05" customHeight="1" x14ac:dyDescent="0.25">
      <c r="B24" s="17"/>
      <c r="C24" s="17"/>
      <c r="D24" s="17"/>
      <c r="E24" s="29"/>
      <c r="F24" s="18"/>
      <c r="G24" s="29"/>
      <c r="H24" s="18"/>
      <c r="I24" s="29"/>
      <c r="J24" s="18"/>
      <c r="K24" s="29"/>
      <c r="L24" s="18"/>
      <c r="M24" s="29"/>
      <c r="N24" s="18"/>
      <c r="O24" s="27">
        <f>SUM((VLOOKUP(E24,'Product Prioritization Matrix'!$Q$5:$R$10,2,TRUE)*$E$3),(VLOOKUP(F24,'Product Prioritization Matrix'!$Q$5:$R$10,2,TRUE)*$F$3),(VLOOKUP(G24,'Product Prioritization Matrix'!$Q$5:$R$10,2,TRUE)*$G$3),(VLOOKUP(H24,'Product Prioritization Matrix'!$Q$5:$R$10,2,TRUE)*$H$3),(VLOOKUP(I24,'Product Prioritization Matrix'!$Q$5:$R$10,2,TRUE)*$I$3),(VLOOKUP(J24,'Product Prioritization Matrix'!$Q$5:$R$10,2,TRUE)*$J$3),(VLOOKUP(K24,'Product Prioritization Matrix'!$Q$5:$R$10,2,TRUE)*$K$3),(VLOOKUP(L24,'Product Prioritization Matrix'!$Q$5:$R$10,2,TRUE)*$L$3),
(VLOOKUP(M24,'Product Prioritization Matrix'!$Q$5:$R$10,2,TRUE)*$M$3),(VLOOKUP(N24,'Product Prioritization Matrix'!$Q$5:$R$10,2,TRUE)*$N$3))</f>
        <v>0</v>
      </c>
    </row>
    <row r="25" spans="2:15" ht="22.05" customHeight="1" x14ac:dyDescent="0.25">
      <c r="B25" s="17"/>
      <c r="C25" s="17"/>
      <c r="D25" s="17"/>
      <c r="E25" s="29"/>
      <c r="F25" s="18"/>
      <c r="G25" s="29"/>
      <c r="H25" s="18"/>
      <c r="I25" s="29"/>
      <c r="J25" s="18"/>
      <c r="K25" s="29"/>
      <c r="L25" s="18"/>
      <c r="M25" s="29"/>
      <c r="N25" s="18"/>
      <c r="O25" s="27">
        <f>SUM((VLOOKUP(E25,'Product Prioritization Matrix'!$Q$5:$R$10,2,TRUE)*$E$3),(VLOOKUP(F25,'Product Prioritization Matrix'!$Q$5:$R$10,2,TRUE)*$F$3),(VLOOKUP(G25,'Product Prioritization Matrix'!$Q$5:$R$10,2,TRUE)*$G$3),(VLOOKUP(H25,'Product Prioritization Matrix'!$Q$5:$R$10,2,TRUE)*$H$3),(VLOOKUP(I25,'Product Prioritization Matrix'!$Q$5:$R$10,2,TRUE)*$I$3),(VLOOKUP(J25,'Product Prioritization Matrix'!$Q$5:$R$10,2,TRUE)*$J$3),(VLOOKUP(K25,'Product Prioritization Matrix'!$Q$5:$R$10,2,TRUE)*$K$3),(VLOOKUP(L25,'Product Prioritization Matrix'!$Q$5:$R$10,2,TRUE)*$L$3),
(VLOOKUP(M25,'Product Prioritization Matrix'!$Q$5:$R$10,2,TRUE)*$M$3),(VLOOKUP(N25,'Product Prioritization Matrix'!$Q$5:$R$10,2,TRUE)*$N$3))</f>
        <v>0</v>
      </c>
    </row>
    <row r="26" spans="2:15" ht="22.05" customHeight="1" x14ac:dyDescent="0.25">
      <c r="B26" s="17"/>
      <c r="C26" s="17"/>
      <c r="D26" s="17"/>
      <c r="E26" s="29"/>
      <c r="F26" s="18"/>
      <c r="G26" s="29"/>
      <c r="H26" s="18"/>
      <c r="I26" s="29"/>
      <c r="J26" s="18"/>
      <c r="K26" s="29"/>
      <c r="L26" s="18"/>
      <c r="M26" s="29"/>
      <c r="N26" s="18"/>
      <c r="O26" s="27">
        <f>SUM((VLOOKUP(E26,'Product Prioritization Matrix'!$Q$5:$R$10,2,TRUE)*$E$3),(VLOOKUP(F26,'Product Prioritization Matrix'!$Q$5:$R$10,2,TRUE)*$F$3),(VLOOKUP(G26,'Product Prioritization Matrix'!$Q$5:$R$10,2,TRUE)*$G$3),(VLOOKUP(H26,'Product Prioritization Matrix'!$Q$5:$R$10,2,TRUE)*$H$3),(VLOOKUP(I26,'Product Prioritization Matrix'!$Q$5:$R$10,2,TRUE)*$I$3),(VLOOKUP(J26,'Product Prioritization Matrix'!$Q$5:$R$10,2,TRUE)*$J$3),(VLOOKUP(K26,'Product Prioritization Matrix'!$Q$5:$R$10,2,TRUE)*$K$3),(VLOOKUP(L26,'Product Prioritization Matrix'!$Q$5:$R$10,2,TRUE)*$L$3),
(VLOOKUP(M26,'Product Prioritization Matrix'!$Q$5:$R$10,2,TRUE)*$M$3),(VLOOKUP(N26,'Product Prioritization Matrix'!$Q$5:$R$10,2,TRUE)*$N$3))</f>
        <v>0</v>
      </c>
    </row>
    <row r="27" spans="2:15" ht="22.05" customHeight="1" x14ac:dyDescent="0.25">
      <c r="B27" s="17"/>
      <c r="C27" s="17"/>
      <c r="D27" s="17"/>
      <c r="E27" s="29"/>
      <c r="F27" s="18"/>
      <c r="G27" s="29"/>
      <c r="H27" s="18"/>
      <c r="I27" s="29"/>
      <c r="J27" s="18"/>
      <c r="K27" s="29"/>
      <c r="L27" s="18"/>
      <c r="M27" s="29"/>
      <c r="N27" s="18"/>
      <c r="O27" s="27">
        <f>SUM((VLOOKUP(E27,'Product Prioritization Matrix'!$Q$5:$R$10,2,TRUE)*$E$3),(VLOOKUP(F27,'Product Prioritization Matrix'!$Q$5:$R$10,2,TRUE)*$F$3),(VLOOKUP(G27,'Product Prioritization Matrix'!$Q$5:$R$10,2,TRUE)*$G$3),(VLOOKUP(H27,'Product Prioritization Matrix'!$Q$5:$R$10,2,TRUE)*$H$3),(VLOOKUP(I27,'Product Prioritization Matrix'!$Q$5:$R$10,2,TRUE)*$I$3),(VLOOKUP(J27,'Product Prioritization Matrix'!$Q$5:$R$10,2,TRUE)*$J$3),(VLOOKUP(K27,'Product Prioritization Matrix'!$Q$5:$R$10,2,TRUE)*$K$3),(VLOOKUP(L27,'Product Prioritization Matrix'!$Q$5:$R$10,2,TRUE)*$L$3),
(VLOOKUP(M27,'Product Prioritization Matrix'!$Q$5:$R$10,2,TRUE)*$M$3),(VLOOKUP(N27,'Product Prioritization Matrix'!$Q$5:$R$10,2,TRUE)*$N$3))</f>
        <v>0</v>
      </c>
    </row>
    <row r="28" spans="2:15" ht="22.05" customHeight="1" x14ac:dyDescent="0.25">
      <c r="B28" s="17"/>
      <c r="C28" s="17"/>
      <c r="D28" s="17"/>
      <c r="E28" s="29"/>
      <c r="F28" s="18"/>
      <c r="G28" s="29"/>
      <c r="H28" s="18"/>
      <c r="I28" s="29"/>
      <c r="J28" s="18"/>
      <c r="K28" s="29"/>
      <c r="L28" s="18"/>
      <c r="M28" s="29"/>
      <c r="N28" s="18"/>
      <c r="O28" s="27">
        <f>SUM((VLOOKUP(E28,'Product Prioritization Matrix'!$Q$5:$R$10,2,TRUE)*$E$3),(VLOOKUP(F28,'Product Prioritization Matrix'!$Q$5:$R$10,2,TRUE)*$F$3),(VLOOKUP(G28,'Product Prioritization Matrix'!$Q$5:$R$10,2,TRUE)*$G$3),(VLOOKUP(H28,'Product Prioritization Matrix'!$Q$5:$R$10,2,TRUE)*$H$3),(VLOOKUP(I28,'Product Prioritization Matrix'!$Q$5:$R$10,2,TRUE)*$I$3),(VLOOKUP(J28,'Product Prioritization Matrix'!$Q$5:$R$10,2,TRUE)*$J$3),(VLOOKUP(K28,'Product Prioritization Matrix'!$Q$5:$R$10,2,TRUE)*$K$3),(VLOOKUP(L28,'Product Prioritization Matrix'!$Q$5:$R$10,2,TRUE)*$L$3),
(VLOOKUP(M28,'Product Prioritization Matrix'!$Q$5:$R$10,2,TRUE)*$M$3),(VLOOKUP(N28,'Product Prioritization Matrix'!$Q$5:$R$10,2,TRUE)*$N$3))</f>
        <v>0</v>
      </c>
    </row>
    <row r="29" spans="2:15" ht="22.05" customHeight="1" x14ac:dyDescent="0.25">
      <c r="B29" s="17"/>
      <c r="C29" s="17"/>
      <c r="D29" s="17"/>
      <c r="E29" s="29"/>
      <c r="F29" s="18"/>
      <c r="G29" s="29"/>
      <c r="H29" s="18"/>
      <c r="I29" s="29"/>
      <c r="J29" s="18"/>
      <c r="K29" s="29"/>
      <c r="L29" s="18"/>
      <c r="M29" s="29"/>
      <c r="N29" s="18"/>
      <c r="O29" s="27">
        <f>SUM((VLOOKUP(E29,'Product Prioritization Matrix'!$Q$5:$R$10,2,TRUE)*$E$3),(VLOOKUP(F29,'Product Prioritization Matrix'!$Q$5:$R$10,2,TRUE)*$F$3),(VLOOKUP(G29,'Product Prioritization Matrix'!$Q$5:$R$10,2,TRUE)*$G$3),(VLOOKUP(H29,'Product Prioritization Matrix'!$Q$5:$R$10,2,TRUE)*$H$3),(VLOOKUP(I29,'Product Prioritization Matrix'!$Q$5:$R$10,2,TRUE)*$I$3),(VLOOKUP(J29,'Product Prioritization Matrix'!$Q$5:$R$10,2,TRUE)*$J$3),(VLOOKUP(K29,'Product Prioritization Matrix'!$Q$5:$R$10,2,TRUE)*$K$3),(VLOOKUP(L29,'Product Prioritization Matrix'!$Q$5:$R$10,2,TRUE)*$L$3),
(VLOOKUP(M29,'Product Prioritization Matrix'!$Q$5:$R$10,2,TRUE)*$M$3),(VLOOKUP(N29,'Product Prioritization Matrix'!$Q$5:$R$10,2,TRUE)*$N$3))</f>
        <v>0</v>
      </c>
    </row>
    <row r="30" spans="2:15" ht="22.05" customHeight="1" x14ac:dyDescent="0.25">
      <c r="B30" s="17"/>
      <c r="C30" s="17"/>
      <c r="D30" s="17"/>
      <c r="E30" s="29"/>
      <c r="F30" s="18"/>
      <c r="G30" s="29"/>
      <c r="H30" s="18"/>
      <c r="I30" s="29"/>
      <c r="J30" s="18"/>
      <c r="K30" s="29"/>
      <c r="L30" s="18"/>
      <c r="M30" s="29"/>
      <c r="N30" s="18"/>
      <c r="O30" s="27">
        <f>SUM((VLOOKUP(E30,'Product Prioritization Matrix'!$Q$5:$R$10,2,TRUE)*$E$3),(VLOOKUP(F30,'Product Prioritization Matrix'!$Q$5:$R$10,2,TRUE)*$F$3),(VLOOKUP(G30,'Product Prioritization Matrix'!$Q$5:$R$10,2,TRUE)*$G$3),(VLOOKUP(H30,'Product Prioritization Matrix'!$Q$5:$R$10,2,TRUE)*$H$3),(VLOOKUP(I30,'Product Prioritization Matrix'!$Q$5:$R$10,2,TRUE)*$I$3),(VLOOKUP(J30,'Product Prioritization Matrix'!$Q$5:$R$10,2,TRUE)*$J$3),(VLOOKUP(K30,'Product Prioritization Matrix'!$Q$5:$R$10,2,TRUE)*$K$3),(VLOOKUP(L30,'Product Prioritization Matrix'!$Q$5:$R$10,2,TRUE)*$L$3),
(VLOOKUP(M30,'Product Prioritization Matrix'!$Q$5:$R$10,2,TRUE)*$M$3),(VLOOKUP(N30,'Product Prioritization Matrix'!$Q$5:$R$10,2,TRUE)*$N$3))</f>
        <v>0</v>
      </c>
    </row>
    <row r="31" spans="2:15" s="2" customFormat="1" ht="22.05" customHeight="1" x14ac:dyDescent="0.3">
      <c r="B31" s="17"/>
      <c r="C31" s="17"/>
      <c r="D31" s="17"/>
      <c r="E31" s="29"/>
      <c r="F31" s="18"/>
      <c r="G31" s="29"/>
      <c r="H31" s="18"/>
      <c r="I31" s="29"/>
      <c r="J31" s="18"/>
      <c r="K31" s="29"/>
      <c r="L31" s="18"/>
      <c r="M31" s="29"/>
      <c r="N31" s="18"/>
      <c r="O31" s="27">
        <f>SUM((VLOOKUP(E31,'Product Prioritization Matrix'!$Q$5:$R$10,2,TRUE)*$E$3),(VLOOKUP(F31,'Product Prioritization Matrix'!$Q$5:$R$10,2,TRUE)*$F$3),(VLOOKUP(G31,'Product Prioritization Matrix'!$Q$5:$R$10,2,TRUE)*$G$3),(VLOOKUP(H31,'Product Prioritization Matrix'!$Q$5:$R$10,2,TRUE)*$H$3),(VLOOKUP(I31,'Product Prioritization Matrix'!$Q$5:$R$10,2,TRUE)*$I$3),(VLOOKUP(J31,'Product Prioritization Matrix'!$Q$5:$R$10,2,TRUE)*$J$3),(VLOOKUP(K31,'Product Prioritization Matrix'!$Q$5:$R$10,2,TRUE)*$K$3),(VLOOKUP(L31,'Product Prioritization Matrix'!$Q$5:$R$10,2,TRUE)*$L$3),
(VLOOKUP(M31,'Product Prioritization Matrix'!$Q$5:$R$10,2,TRUE)*$M$3),(VLOOKUP(N31,'Product Prioritization Matrix'!$Q$5:$R$10,2,TRUE)*$N$3))</f>
        <v>0</v>
      </c>
    </row>
    <row r="32" spans="2:15" ht="22.05" customHeight="1" x14ac:dyDescent="0.25">
      <c r="B32" s="17"/>
      <c r="C32" s="17"/>
      <c r="D32" s="17"/>
      <c r="E32" s="29"/>
      <c r="F32" s="18"/>
      <c r="G32" s="29"/>
      <c r="H32" s="18"/>
      <c r="I32" s="29"/>
      <c r="J32" s="18"/>
      <c r="K32" s="29"/>
      <c r="L32" s="18"/>
      <c r="M32" s="29"/>
      <c r="N32" s="18"/>
      <c r="O32" s="27">
        <f>SUM((VLOOKUP(E32,'Product Prioritization Matrix'!$Q$5:$R$10,2,TRUE)*$E$3),(VLOOKUP(F32,'Product Prioritization Matrix'!$Q$5:$R$10,2,TRUE)*$F$3),(VLOOKUP(G32,'Product Prioritization Matrix'!$Q$5:$R$10,2,TRUE)*$G$3),(VLOOKUP(H32,'Product Prioritization Matrix'!$Q$5:$R$10,2,TRUE)*$H$3),(VLOOKUP(I32,'Product Prioritization Matrix'!$Q$5:$R$10,2,TRUE)*$I$3),(VLOOKUP(J32,'Product Prioritization Matrix'!$Q$5:$R$10,2,TRUE)*$J$3),(VLOOKUP(K32,'Product Prioritization Matrix'!$Q$5:$R$10,2,TRUE)*$K$3),(VLOOKUP(L32,'Product Prioritization Matrix'!$Q$5:$R$10,2,TRUE)*$L$3),
(VLOOKUP(M32,'Product Prioritization Matrix'!$Q$5:$R$10,2,TRUE)*$M$3),(VLOOKUP(N32,'Product Prioritization Matrix'!$Q$5:$R$10,2,TRUE)*$N$3))</f>
        <v>0</v>
      </c>
    </row>
    <row r="33" spans="2:15" ht="22.05" customHeight="1" x14ac:dyDescent="0.25">
      <c r="B33" s="17"/>
      <c r="C33" s="17"/>
      <c r="D33" s="17"/>
      <c r="E33" s="29"/>
      <c r="F33" s="18"/>
      <c r="G33" s="29"/>
      <c r="H33" s="18"/>
      <c r="I33" s="29"/>
      <c r="J33" s="18"/>
      <c r="K33" s="29"/>
      <c r="L33" s="18"/>
      <c r="M33" s="29"/>
      <c r="N33" s="18"/>
      <c r="O33" s="27">
        <f>SUM((VLOOKUP(E33,'Product Prioritization Matrix'!$Q$5:$R$10,2,TRUE)*$E$3),(VLOOKUP(F33,'Product Prioritization Matrix'!$Q$5:$R$10,2,TRUE)*$F$3),(VLOOKUP(G33,'Product Prioritization Matrix'!$Q$5:$R$10,2,TRUE)*$G$3),(VLOOKUP(H33,'Product Prioritization Matrix'!$Q$5:$R$10,2,TRUE)*$H$3),(VLOOKUP(I33,'Product Prioritization Matrix'!$Q$5:$R$10,2,TRUE)*$I$3),(VLOOKUP(J33,'Product Prioritization Matrix'!$Q$5:$R$10,2,TRUE)*$J$3),(VLOOKUP(K33,'Product Prioritization Matrix'!$Q$5:$R$10,2,TRUE)*$K$3),(VLOOKUP(L33,'Product Prioritization Matrix'!$Q$5:$R$10,2,TRUE)*$L$3),
(VLOOKUP(M33,'Product Prioritization Matrix'!$Q$5:$R$10,2,TRUE)*$M$3),(VLOOKUP(N33,'Product Prioritization Matrix'!$Q$5:$R$10,2,TRUE)*$N$3))</f>
        <v>0</v>
      </c>
    </row>
    <row r="34" spans="2:15" ht="22.05" customHeight="1" x14ac:dyDescent="0.25">
      <c r="B34" s="17"/>
      <c r="C34" s="17"/>
      <c r="D34" s="17"/>
      <c r="E34" s="29"/>
      <c r="F34" s="18"/>
      <c r="G34" s="29"/>
      <c r="H34" s="18"/>
      <c r="I34" s="29"/>
      <c r="J34" s="18"/>
      <c r="K34" s="29"/>
      <c r="L34" s="18"/>
      <c r="M34" s="29"/>
      <c r="N34" s="18"/>
      <c r="O34" s="27">
        <f>SUM((VLOOKUP(E34,'Product Prioritization Matrix'!$Q$5:$R$10,2,TRUE)*$E$3),(VLOOKUP(F34,'Product Prioritization Matrix'!$Q$5:$R$10,2,TRUE)*$F$3),(VLOOKUP(G34,'Product Prioritization Matrix'!$Q$5:$R$10,2,TRUE)*$G$3),(VLOOKUP(H34,'Product Prioritization Matrix'!$Q$5:$R$10,2,TRUE)*$H$3),(VLOOKUP(I34,'Product Prioritization Matrix'!$Q$5:$R$10,2,TRUE)*$I$3),(VLOOKUP(J34,'Product Prioritization Matrix'!$Q$5:$R$10,2,TRUE)*$J$3),(VLOOKUP(K34,'Product Prioritization Matrix'!$Q$5:$R$10,2,TRUE)*$K$3),(VLOOKUP(L34,'Product Prioritization Matrix'!$Q$5:$R$10,2,TRUE)*$L$3),
(VLOOKUP(M34,'Product Prioritization Matrix'!$Q$5:$R$10,2,TRUE)*$M$3),(VLOOKUP(N34,'Product Prioritization Matrix'!$Q$5:$R$10,2,TRUE)*$N$3))</f>
        <v>0</v>
      </c>
    </row>
    <row r="35" spans="2:15" s="2" customFormat="1" ht="22.05" customHeight="1" x14ac:dyDescent="0.3">
      <c r="B35" s="17"/>
      <c r="C35" s="17"/>
      <c r="D35" s="17"/>
      <c r="E35" s="29"/>
      <c r="F35" s="18"/>
      <c r="G35" s="29"/>
      <c r="H35" s="18"/>
      <c r="I35" s="29"/>
      <c r="J35" s="18"/>
      <c r="K35" s="29"/>
      <c r="L35" s="18"/>
      <c r="M35" s="29"/>
      <c r="N35" s="18"/>
      <c r="O35" s="27">
        <f>SUM((VLOOKUP(E35,'Product Prioritization Matrix'!$Q$5:$R$10,2,TRUE)*$E$3),(VLOOKUP(F35,'Product Prioritization Matrix'!$Q$5:$R$10,2,TRUE)*$F$3),(VLOOKUP(G35,'Product Prioritization Matrix'!$Q$5:$R$10,2,TRUE)*$G$3),(VLOOKUP(H35,'Product Prioritization Matrix'!$Q$5:$R$10,2,TRUE)*$H$3),(VLOOKUP(I35,'Product Prioritization Matrix'!$Q$5:$R$10,2,TRUE)*$I$3),(VLOOKUP(J35,'Product Prioritization Matrix'!$Q$5:$R$10,2,TRUE)*$J$3),(VLOOKUP(K35,'Product Prioritization Matrix'!$Q$5:$R$10,2,TRUE)*$K$3),(VLOOKUP(L35,'Product Prioritization Matrix'!$Q$5:$R$10,2,TRUE)*$L$3),
(VLOOKUP(M35,'Product Prioritization Matrix'!$Q$5:$R$10,2,TRUE)*$M$3),(VLOOKUP(N35,'Product Prioritization Matrix'!$Q$5:$R$10,2,TRUE)*$N$3))</f>
        <v>0</v>
      </c>
    </row>
    <row r="36" spans="2:15" ht="22.05" customHeight="1" x14ac:dyDescent="0.25">
      <c r="B36" s="20"/>
      <c r="C36" s="20"/>
      <c r="D36" s="20"/>
      <c r="E36" s="30"/>
      <c r="F36" s="20"/>
      <c r="G36" s="30"/>
      <c r="H36" s="20"/>
      <c r="I36" s="30"/>
      <c r="J36" s="20"/>
      <c r="K36" s="30"/>
      <c r="L36" s="20"/>
      <c r="M36" s="30"/>
      <c r="N36" s="20"/>
      <c r="O36" s="27">
        <f>SUM((VLOOKUP(E36,'Product Prioritization Matrix'!$Q$5:$R$10,2,TRUE)*$E$3),(VLOOKUP(F36,'Product Prioritization Matrix'!$Q$5:$R$10,2,TRUE)*$F$3),(VLOOKUP(G36,'Product Prioritization Matrix'!$Q$5:$R$10,2,TRUE)*$G$3),(VLOOKUP(H36,'Product Prioritization Matrix'!$Q$5:$R$10,2,TRUE)*$H$3),(VLOOKUP(I36,'Product Prioritization Matrix'!$Q$5:$R$10,2,TRUE)*$I$3),(VLOOKUP(J36,'Product Prioritization Matrix'!$Q$5:$R$10,2,TRUE)*$J$3),(VLOOKUP(K36,'Product Prioritization Matrix'!$Q$5:$R$10,2,TRUE)*$K$3),(VLOOKUP(L36,'Product Prioritization Matrix'!$Q$5:$R$10,2,TRUE)*$L$3),
(VLOOKUP(M36,'Product Prioritization Matrix'!$Q$5:$R$10,2,TRUE)*$M$3),(VLOOKUP(N36,'Product Prioritization Matrix'!$Q$5:$R$10,2,TRUE)*$N$3))</f>
        <v>0</v>
      </c>
    </row>
    <row r="37" spans="2:15" ht="19.95" customHeight="1" x14ac:dyDescent="0.25"/>
    <row r="38" spans="2:15" s="8" customFormat="1" ht="49.95" customHeight="1" x14ac:dyDescent="0.25">
      <c r="B38" s="32" t="s">
        <v>12</v>
      </c>
      <c r="C38" s="32"/>
      <c r="D38" s="32"/>
      <c r="E38" s="32"/>
      <c r="F38" s="32"/>
      <c r="G38" s="32"/>
      <c r="H38" s="32"/>
      <c r="I38" s="32"/>
      <c r="J38" s="32"/>
      <c r="K38" s="32"/>
      <c r="L38" s="32"/>
      <c r="M38" s="32"/>
      <c r="N38" s="32"/>
      <c r="O38" s="32"/>
    </row>
  </sheetData>
  <autoFilter ref="B4:O36" xr:uid="{00000000-0009-0000-0000-000000000000}">
    <sortState ref="B5:O36">
      <sortCondition descending="1" ref="O4:O36"/>
    </sortState>
  </autoFilter>
  <mergeCells count="1">
    <mergeCell ref="B38:O38"/>
  </mergeCells>
  <conditionalFormatting sqref="O3">
    <cfRule type="cellIs" dxfId="1" priority="1" stopIfTrue="1" operator="notEqual">
      <formula>100</formula>
    </cfRule>
    <cfRule type="cellIs" dxfId="0" priority="2" stopIfTrue="1" operator="equal">
      <formula>100</formula>
    </cfRule>
  </conditionalFormatting>
  <hyperlinks>
    <hyperlink ref="B38:O38" r:id="rId1" display="CLICK HERE TO CREATE IN SMARTSHEET" xr:uid="{E56A21E3-9640-4302-A3EA-FBB37E741552}"/>
  </hyperlinks>
  <pageMargins left="0.75" right="0.75" top="1" bottom="1" header="0.5" footer="0.5"/>
  <pageSetup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1" customWidth="1"/>
    <col min="2" max="2" width="88.33203125" style="11" customWidth="1"/>
    <col min="3" max="16384" width="10.77734375" style="11"/>
  </cols>
  <sheetData>
    <row r="1" spans="2:2" ht="19.95" customHeight="1" x14ac:dyDescent="0.3"/>
    <row r="2" spans="2:2" ht="105" customHeight="1" x14ac:dyDescent="0.3">
      <c r="B2" s="1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 Prioritization Matrix</vt:lpstr>
      <vt:lpstr>- Disclaimer -</vt:lpstr>
      <vt:lpstr>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2018-07-06T20:42:01Z</dcterms:created>
  <dcterms:modified xsi:type="dcterms:W3CDTF">2018-08-24T22:27:28Z</dcterms:modified>
</cp:coreProperties>
</file>