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ra\Desktop\개발자료\1.개발\원패스\"/>
    </mc:Choice>
  </mc:AlternateContent>
  <xr:revisionPtr revIDLastSave="0" documentId="13_ncr:1_{69C89CF1-CB16-4FDF-B2E8-0F6A77D1DCBC}" xr6:coauthVersionLast="47" xr6:coauthVersionMax="47" xr10:uidLastSave="{00000000-0000-0000-0000-000000000000}"/>
  <bookViews>
    <workbookView xWindow="-110" yWindow="-110" windowWidth="25820" windowHeight="15620" xr2:uid="{554E1302-67E7-4688-9308-D23432BBD5EB}"/>
  </bookViews>
  <sheets>
    <sheet name="기능정의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7" i="2" l="1"/>
  <c r="G49" i="2"/>
  <c r="G34" i="2"/>
  <c r="G29" i="2"/>
  <c r="G16" i="2"/>
  <c r="G77" i="2"/>
  <c r="G72" i="2"/>
  <c r="G67" i="2"/>
  <c r="G62" i="2"/>
  <c r="G8" i="2"/>
  <c r="G3" i="2" l="1"/>
</calcChain>
</file>

<file path=xl/sharedStrings.xml><?xml version="1.0" encoding="utf-8"?>
<sst xmlns="http://schemas.openxmlformats.org/spreadsheetml/2006/main" count="121" uniqueCount="97">
  <si>
    <t>게이트 컨트롤(BLE 송신)</t>
    <phoneticPr fontId="1" type="noConversion"/>
  </si>
  <si>
    <t>초음파 센서(BLE 송신)</t>
    <phoneticPr fontId="1" type="noConversion"/>
  </si>
  <si>
    <t>LCU</t>
    <phoneticPr fontId="1" type="noConversion"/>
  </si>
  <si>
    <t>초음파 서버</t>
    <phoneticPr fontId="1" type="noConversion"/>
  </si>
  <si>
    <t>초음파 모니터링 PC</t>
    <phoneticPr fontId="1" type="noConversion"/>
  </si>
  <si>
    <t>하드웨어</t>
    <phoneticPr fontId="1" type="noConversion"/>
  </si>
  <si>
    <t>펌웨어</t>
    <phoneticPr fontId="1" type="noConversion"/>
  </si>
  <si>
    <t>프로세스</t>
    <phoneticPr fontId="1" type="noConversion"/>
  </si>
  <si>
    <t>응용 프로그램</t>
    <phoneticPr fontId="1" type="noConversion"/>
  </si>
  <si>
    <t>윈도우 서비스</t>
    <phoneticPr fontId="1" type="noConversion"/>
  </si>
  <si>
    <t>원패스 카드 등록기</t>
    <phoneticPr fontId="1" type="noConversion"/>
  </si>
  <si>
    <t>원패스 카드 리더</t>
    <phoneticPr fontId="1" type="noConversion"/>
  </si>
  <si>
    <t>원패스 카드 등록 / 수정 / 삭제</t>
    <phoneticPr fontId="1" type="noConversion"/>
  </si>
  <si>
    <t>원패스 카드(BLE 송신)</t>
    <phoneticPr fontId="1" type="noConversion"/>
  </si>
  <si>
    <t>사용자 APP(BLE 수신)</t>
    <phoneticPr fontId="1" type="noConversion"/>
  </si>
  <si>
    <t>상세내용</t>
    <phoneticPr fontId="1" type="noConversion"/>
  </si>
  <si>
    <t>순번</t>
    <phoneticPr fontId="1" type="noConversion"/>
  </si>
  <si>
    <t>소프트웨어</t>
    <phoneticPr fontId="1" type="noConversion"/>
  </si>
  <si>
    <t>상시 BLE수신(송신: 초음파 센서/게이트 컨트롤)</t>
  </si>
  <si>
    <t>관리자 프로그램</t>
    <phoneticPr fontId="1" type="noConversion"/>
  </si>
  <si>
    <t>현장 코드 발급/조회(사용자에게 전달 할 코드 발급/조회)</t>
  </si>
  <si>
    <t>현장 맵 디자인 등록/수정/삭제</t>
  </si>
  <si>
    <t>기둥번호 및 목적지 노드(좌표) 등록/수정/삭제</t>
  </si>
  <si>
    <t>세대정보 일괄 등록 기능(화면 / excel)</t>
  </si>
  <si>
    <t>원패스 카드 RF 데이터 추출(excel)</t>
  </si>
  <si>
    <t>공동현관 세팅 기능(엘리베이터 연동 ID 세팅 등)</t>
  </si>
  <si>
    <t>공동현관 강제 열기</t>
  </si>
  <si>
    <t>응용 프로그램
(초음파 모니터링)</t>
    <phoneticPr fontId="1" type="noConversion"/>
  </si>
  <si>
    <t>App</t>
    <phoneticPr fontId="1" type="noConversion"/>
  </si>
  <si>
    <t>최초 구동 시 현장 코드 입력(관리자 APP에서 확인)</t>
  </si>
  <si>
    <t>앱 전용 ID/PW 등록</t>
  </si>
  <si>
    <t>패스워드 재설정</t>
  </si>
  <si>
    <t>마스터 / 슬레이브 구조로 등록</t>
  </si>
  <si>
    <t>세대정보(동, 호), 차량정보(차량번호, 차종(전기차, 여성전용 등)) 등록</t>
  </si>
  <si>
    <t>내차위치 확인</t>
  </si>
  <si>
    <t>BLE수신(송신: 초음파 센서/게이트 컨트롤)</t>
  </si>
  <si>
    <t>내차 위치 수기등록(map or 기둥번호 선택)</t>
  </si>
  <si>
    <t>GPS를 이용한 블루투스 체크 로직(켜라고 push)</t>
  </si>
  <si>
    <t>프로그램 종료되어 있어도 최초 설치된 데이터 활용하여 정상동작</t>
  </si>
  <si>
    <t>마이크로웨이브 신호 수신 시 BLE 수신(카드 유무 확인)</t>
  </si>
  <si>
    <t xml:space="preserve">  &gt; 카드 감지 시 수신된 카드정보를 서버로 전송</t>
  </si>
  <si>
    <t xml:space="preserve">  &gt; 허가된 카드 일 시 게이트 오픈</t>
  </si>
  <si>
    <t>서버에서 문열림 신호 수신 시 게이트 오픈</t>
  </si>
  <si>
    <t>서버</t>
    <phoneticPr fontId="1" type="noConversion"/>
  </si>
  <si>
    <t>원패스 카드 데이터 수신(게이트 컨트롤 송신)</t>
  </si>
  <si>
    <t xml:space="preserve">  &gt; 허가된 카드 확인 후 응답</t>
  </si>
  <si>
    <t xml:space="preserve">  &gt; 허가된 카드 일 시 엘리베이터 연계(해당 층 눌린채 호출)</t>
  </si>
  <si>
    <t>관제 프로그램에서 문열림 신호 시 해당 게이트로 송신</t>
  </si>
  <si>
    <t>카드 데이터 확인(초음파 서버 등 확인 요청 시)</t>
  </si>
  <si>
    <t xml:space="preserve">  &gt; 카드 정보 응답(동/호, 차량번호, alias)</t>
  </si>
  <si>
    <t>세대 데이터 확인(홈넷/APP 요청 시)</t>
  </si>
  <si>
    <t xml:space="preserve">  &gt; 해당 세대에 등록된 카드정보(카드번호, 차번, alias) 응답</t>
  </si>
  <si>
    <t>세대 데이터 등록/수정/삭제(홈넷/APP 요청 시)</t>
  </si>
  <si>
    <t xml:space="preserve">  &gt; 해당 세대에 등록된 카드정보 관리</t>
  </si>
  <si>
    <t>내차 위치 확인 요청 시 응답(홈넷/APP 요청 시)</t>
  </si>
  <si>
    <t xml:space="preserve">  &gt; 월패드 내차찾기 요청 시 위치 응답</t>
  </si>
  <si>
    <t>초음파 감지 시 BLE 송신(수신: 원패스 카드)</t>
  </si>
  <si>
    <t xml:space="preserve">  &gt; 카드 감지 시 LCU로 데이터 전송</t>
  </si>
  <si>
    <t>방문확인 모드 수신(LCU 송신)</t>
  </si>
  <si>
    <t xml:space="preserve">  &gt; 주차 감지 된 경우 지정된 색상으로 변경</t>
  </si>
  <si>
    <t>원패스 카드 데이터 수신(초음파 센서에서 송신)</t>
  </si>
  <si>
    <t xml:space="preserve">  &gt; 초음파 서버로 카드 데이터 전송</t>
  </si>
  <si>
    <t>방문확인 모드 수신(초음파 서버 송신)</t>
  </si>
  <si>
    <t xml:space="preserve">  &gt; 초음파 센서로 방문확인 모드 전송(수신: 초음파 센서)</t>
  </si>
  <si>
    <t>원패스 카드 데이터 수신(LCU 송신 신호)</t>
  </si>
  <si>
    <t xml:space="preserve">  &gt; 원패스 서버와 연계하여 카드 데이터 확인(동/호, 차번, alias)</t>
  </si>
  <si>
    <t xml:space="preserve">  &gt; 해당 면에 원패스 정보 기록</t>
  </si>
  <si>
    <t>방문차량 체크 모드 처리/해제(LCU(전체/부분)로 데이터 전송)</t>
  </si>
  <si>
    <t>방문확인 모드</t>
  </si>
  <si>
    <t xml:space="preserve">  &gt; 방문확인 모드 시 주차면 별 카드데이터 수신 유무로 구분</t>
  </si>
  <si>
    <t xml:space="preserve">  &gt; 모니터링 화면에 표시 / 센서에 표시로 분리</t>
  </si>
  <si>
    <t xml:space="preserve">  &gt; 센서 표시 시 방문확인 모드 전송(수신: 초음파 서버)</t>
  </si>
  <si>
    <t>최종 공수(m/d)</t>
    <phoneticPr fontId="1" type="noConversion"/>
  </si>
  <si>
    <t>예상공수(m/d)</t>
    <phoneticPr fontId="1" type="noConversion"/>
  </si>
  <si>
    <t>기능확인필요</t>
    <phoneticPr fontId="1" type="noConversion"/>
  </si>
  <si>
    <t>기능확인 후 일정 조정가능</t>
    <phoneticPr fontId="1" type="noConversion"/>
  </si>
  <si>
    <t>회원가입 기능구현 추가 일정 필요.</t>
    <phoneticPr fontId="1" type="noConversion"/>
  </si>
  <si>
    <t xml:space="preserve">Android/IOS 개발환경셋팅 </t>
    <phoneticPr fontId="1" type="noConversion"/>
  </si>
  <si>
    <t>일정산정시 일정추가 필요.</t>
    <phoneticPr fontId="1" type="noConversion"/>
  </si>
  <si>
    <t>Framework 유무에 따라 일정 추가.</t>
    <phoneticPr fontId="1" type="noConversion"/>
  </si>
  <si>
    <t>소계</t>
    <phoneticPr fontId="1" type="noConversion"/>
  </si>
  <si>
    <t>우리집 위치에서 가장 가까운 주차공간 위치표시(GPS)</t>
    <phoneticPr fontId="1" type="noConversion"/>
  </si>
  <si>
    <t>회원가입</t>
    <phoneticPr fontId="1" type="noConversion"/>
  </si>
  <si>
    <t>접속자 고유키생성(단지의 USER_KEY생성)</t>
    <phoneticPr fontId="1" type="noConversion"/>
  </si>
  <si>
    <t>Firebase cloud messaging 연동</t>
    <phoneticPr fontId="1" type="noConversion"/>
  </si>
  <si>
    <t>사용자정보관리 메뉴 개발</t>
    <phoneticPr fontId="1" type="noConversion"/>
  </si>
  <si>
    <t>주차장or아파트단지 정보관리 메뉴 개발</t>
    <phoneticPr fontId="1" type="noConversion"/>
  </si>
  <si>
    <t>사용자정보관리, 권한관리, 메뉴권한</t>
    <phoneticPr fontId="1" type="noConversion"/>
  </si>
  <si>
    <t>단지관리</t>
    <phoneticPr fontId="1" type="noConversion"/>
  </si>
  <si>
    <t>원패스 서버(로컬)</t>
    <phoneticPr fontId="1" type="noConversion"/>
  </si>
  <si>
    <t>원패스 서버(센터)</t>
    <phoneticPr fontId="1" type="noConversion"/>
  </si>
  <si>
    <t>정보조회, 통계 메뉴 개발</t>
    <phoneticPr fontId="1" type="noConversion"/>
  </si>
  <si>
    <t>사용률, 접속률 조회 및 출력</t>
    <phoneticPr fontId="1" type="noConversion"/>
  </si>
  <si>
    <t>WebServer 개발환경셋팅(Websocket, Restful apli)</t>
    <phoneticPr fontId="1" type="noConversion"/>
  </si>
  <si>
    <t>WebServer 개발환경셋팅(Websocket, Restful apli, security, redis)</t>
    <phoneticPr fontId="1" type="noConversion"/>
  </si>
  <si>
    <t>회원가입 기능구현. (로그인, 메인페이지 테스트목적)</t>
    <phoneticPr fontId="1" type="noConversion"/>
  </si>
  <si>
    <t xml:space="preserve">client - center server - local server 연동테스트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</si>
</sst>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b/>
      <sz val="12"/>
      <color theme="1"/>
      <name val="Arial Unicode MS"/>
      <family val="2"/>
      <charset val="129"/>
    </font>
    <font>
      <sz val="10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wrapText="1"/>
    </xf>
    <xf numFmtId="0" fontId="5" fillId="0" borderId="2" xfId="0" applyFont="1" applyBorder="1" applyAlignment="1">
      <alignment horizontal="right" wrapText="1"/>
    </xf>
    <xf numFmtId="0" fontId="4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906A4-62C7-406D-8C97-857B55AFE92D}">
  <dimension ref="B1:G90"/>
  <sheetViews>
    <sheetView tabSelected="1" topLeftCell="A49" workbookViewId="0">
      <selection activeCell="I60" sqref="I60"/>
    </sheetView>
  </sheetViews>
  <sheetFormatPr defaultRowHeight="17"/>
  <cols>
    <col min="1" max="1" width="3.9140625" customWidth="1"/>
    <col min="2" max="2" width="6.6640625" customWidth="1"/>
    <col min="3" max="3" width="21.1640625" customWidth="1"/>
    <col min="4" max="4" width="16.25" customWidth="1"/>
    <col min="5" max="5" width="58.33203125" style="1" customWidth="1"/>
    <col min="6" max="6" width="48.83203125" customWidth="1"/>
    <col min="7" max="7" width="14.9140625" customWidth="1"/>
  </cols>
  <sheetData>
    <row r="1" spans="2:7" ht="17.5" thickBot="1"/>
    <row r="2" spans="2:7" ht="17.5" thickBot="1">
      <c r="G2" s="5" t="s">
        <v>72</v>
      </c>
    </row>
    <row r="3" spans="2:7" ht="17.5" thickBot="1">
      <c r="G3" s="6">
        <f>SUMIF(F5:F10011,"소계",G5:G10011)</f>
        <v>104</v>
      </c>
    </row>
    <row r="4" spans="2:7" ht="18" thickBot="1">
      <c r="B4" s="2" t="s">
        <v>16</v>
      </c>
      <c r="C4" s="2" t="s">
        <v>5</v>
      </c>
      <c r="D4" s="2" t="s">
        <v>17</v>
      </c>
      <c r="E4" s="11" t="s">
        <v>7</v>
      </c>
      <c r="F4" s="7" t="s">
        <v>15</v>
      </c>
      <c r="G4" s="7" t="s">
        <v>73</v>
      </c>
    </row>
    <row r="5" spans="2:7" ht="17.5" thickBot="1">
      <c r="B5" s="3">
        <v>1</v>
      </c>
      <c r="C5" s="10" t="s">
        <v>13</v>
      </c>
      <c r="D5" s="10" t="s">
        <v>6</v>
      </c>
      <c r="E5" s="12" t="s">
        <v>18</v>
      </c>
      <c r="F5" s="8"/>
      <c r="G5" s="4"/>
    </row>
    <row r="6" spans="2:7" ht="17.5" customHeight="1" thickBot="1">
      <c r="B6" s="18">
        <v>2</v>
      </c>
      <c r="C6" s="21" t="s">
        <v>10</v>
      </c>
      <c r="D6" s="13" t="s">
        <v>6</v>
      </c>
      <c r="E6" s="9" t="s">
        <v>11</v>
      </c>
      <c r="F6" s="8"/>
      <c r="G6" s="4"/>
    </row>
    <row r="7" spans="2:7" ht="17.5" thickBot="1">
      <c r="B7" s="19"/>
      <c r="C7" s="23"/>
      <c r="D7" s="13" t="s">
        <v>8</v>
      </c>
      <c r="E7" s="9" t="s">
        <v>12</v>
      </c>
      <c r="F7" s="8"/>
      <c r="G7" s="4"/>
    </row>
    <row r="8" spans="2:7" ht="17.5" thickBot="1">
      <c r="B8" s="20"/>
      <c r="C8" s="29"/>
      <c r="D8" s="30"/>
      <c r="E8" s="31"/>
      <c r="F8" s="35" t="s">
        <v>80</v>
      </c>
      <c r="G8" s="32">
        <f>SUM(G6:G7)</f>
        <v>0</v>
      </c>
    </row>
    <row r="9" spans="2:7" ht="17.5" customHeight="1" thickBot="1">
      <c r="B9" s="18">
        <v>4</v>
      </c>
      <c r="C9" s="18" t="s">
        <v>19</v>
      </c>
      <c r="D9" s="26" t="s">
        <v>27</v>
      </c>
      <c r="E9" s="12" t="s">
        <v>20</v>
      </c>
      <c r="F9" s="8"/>
      <c r="G9" s="4"/>
    </row>
    <row r="10" spans="2:7" ht="17.5" thickBot="1">
      <c r="B10" s="19"/>
      <c r="C10" s="19"/>
      <c r="D10" s="27"/>
      <c r="E10" s="12" t="s">
        <v>21</v>
      </c>
      <c r="F10" s="8"/>
      <c r="G10" s="4"/>
    </row>
    <row r="11" spans="2:7" ht="17.5" thickBot="1">
      <c r="B11" s="19"/>
      <c r="C11" s="19"/>
      <c r="D11" s="27"/>
      <c r="E11" s="12" t="s">
        <v>22</v>
      </c>
      <c r="F11" s="8"/>
      <c r="G11" s="4"/>
    </row>
    <row r="12" spans="2:7" ht="17.5" thickBot="1">
      <c r="B12" s="19"/>
      <c r="C12" s="19"/>
      <c r="D12" s="27"/>
      <c r="E12" s="12" t="s">
        <v>23</v>
      </c>
      <c r="F12" s="8"/>
      <c r="G12" s="4"/>
    </row>
    <row r="13" spans="2:7" ht="17.5" thickBot="1">
      <c r="B13" s="19"/>
      <c r="C13" s="19"/>
      <c r="D13" s="27"/>
      <c r="E13" s="12" t="s">
        <v>24</v>
      </c>
      <c r="F13" s="8"/>
      <c r="G13" s="4"/>
    </row>
    <row r="14" spans="2:7" ht="17.5" thickBot="1">
      <c r="B14" s="19"/>
      <c r="C14" s="19"/>
      <c r="D14" s="27"/>
      <c r="E14" s="12" t="s">
        <v>25</v>
      </c>
      <c r="F14" s="8"/>
      <c r="G14" s="4"/>
    </row>
    <row r="15" spans="2:7" ht="17.5" thickBot="1">
      <c r="B15" s="19"/>
      <c r="C15" s="20"/>
      <c r="D15" s="28"/>
      <c r="E15" s="12" t="s">
        <v>26</v>
      </c>
      <c r="F15" s="8"/>
      <c r="G15" s="4"/>
    </row>
    <row r="16" spans="2:7" ht="17.5" thickBot="1">
      <c r="B16" s="20"/>
      <c r="C16" s="29"/>
      <c r="D16" s="30"/>
      <c r="E16" s="31"/>
      <c r="F16" s="35" t="s">
        <v>80</v>
      </c>
      <c r="G16" s="32">
        <f>SUM(G9:G15)</f>
        <v>0</v>
      </c>
    </row>
    <row r="17" spans="2:7" ht="17.5" thickBot="1">
      <c r="B17" s="18">
        <v>6</v>
      </c>
      <c r="C17" s="21" t="s">
        <v>14</v>
      </c>
      <c r="D17" s="18" t="s">
        <v>28</v>
      </c>
      <c r="E17" s="12" t="s">
        <v>29</v>
      </c>
      <c r="F17" s="8" t="s">
        <v>76</v>
      </c>
      <c r="G17" s="4">
        <v>1</v>
      </c>
    </row>
    <row r="18" spans="2:7" ht="17.5" thickBot="1">
      <c r="B18" s="19"/>
      <c r="C18" s="22"/>
      <c r="D18" s="19"/>
      <c r="E18" s="12" t="s">
        <v>30</v>
      </c>
      <c r="F18" s="8" t="s">
        <v>76</v>
      </c>
      <c r="G18" s="4">
        <v>1</v>
      </c>
    </row>
    <row r="19" spans="2:7" ht="17.5" thickBot="1">
      <c r="B19" s="19"/>
      <c r="C19" s="22"/>
      <c r="D19" s="19"/>
      <c r="E19" s="12" t="s">
        <v>31</v>
      </c>
      <c r="F19" s="8" t="s">
        <v>76</v>
      </c>
      <c r="G19" s="4">
        <v>1</v>
      </c>
    </row>
    <row r="20" spans="2:7" ht="17.5" thickBot="1">
      <c r="B20" s="19"/>
      <c r="C20" s="22"/>
      <c r="D20" s="19"/>
      <c r="E20" s="12" t="s">
        <v>32</v>
      </c>
      <c r="F20" s="8"/>
      <c r="G20" s="4">
        <v>5</v>
      </c>
    </row>
    <row r="21" spans="2:7" ht="17.5" thickBot="1">
      <c r="B21" s="19"/>
      <c r="C21" s="22"/>
      <c r="D21" s="19"/>
      <c r="E21" s="12" t="s">
        <v>33</v>
      </c>
      <c r="F21" s="8"/>
      <c r="G21" s="4">
        <v>2</v>
      </c>
    </row>
    <row r="22" spans="2:7" ht="17.5" thickBot="1">
      <c r="B22" s="19"/>
      <c r="C22" s="22"/>
      <c r="D22" s="19"/>
      <c r="E22" s="12" t="s">
        <v>34</v>
      </c>
      <c r="F22" s="8"/>
      <c r="G22" s="4">
        <v>2</v>
      </c>
    </row>
    <row r="23" spans="2:7" ht="17.5" thickBot="1">
      <c r="B23" s="19"/>
      <c r="C23" s="22"/>
      <c r="D23" s="19"/>
      <c r="E23" s="12" t="s">
        <v>35</v>
      </c>
      <c r="F23" s="8"/>
      <c r="G23" s="4">
        <v>10</v>
      </c>
    </row>
    <row r="24" spans="2:7" ht="17.5" thickBot="1">
      <c r="B24" s="19"/>
      <c r="C24" s="22"/>
      <c r="D24" s="19"/>
      <c r="E24" s="14" t="s">
        <v>36</v>
      </c>
      <c r="F24" s="15" t="s">
        <v>75</v>
      </c>
      <c r="G24" s="16">
        <v>5</v>
      </c>
    </row>
    <row r="25" spans="2:7" ht="17.5" thickBot="1">
      <c r="B25" s="19"/>
      <c r="C25" s="22"/>
      <c r="D25" s="19"/>
      <c r="E25" s="14" t="s">
        <v>37</v>
      </c>
      <c r="F25" s="15" t="s">
        <v>75</v>
      </c>
      <c r="G25" s="16">
        <v>5</v>
      </c>
    </row>
    <row r="26" spans="2:7" ht="17.5" thickBot="1">
      <c r="B26" s="19"/>
      <c r="C26" s="22"/>
      <c r="D26" s="19"/>
      <c r="E26" s="14" t="s">
        <v>81</v>
      </c>
      <c r="F26" s="15" t="s">
        <v>75</v>
      </c>
      <c r="G26" s="16">
        <v>5</v>
      </c>
    </row>
    <row r="27" spans="2:7" ht="17.5" thickBot="1">
      <c r="B27" s="19"/>
      <c r="C27" s="22"/>
      <c r="D27" s="19"/>
      <c r="E27" s="14" t="s">
        <v>38</v>
      </c>
      <c r="F27" s="15" t="s">
        <v>75</v>
      </c>
      <c r="G27" s="16">
        <v>5</v>
      </c>
    </row>
    <row r="28" spans="2:7" ht="17.5" thickBot="1">
      <c r="B28" s="19"/>
      <c r="C28" s="23"/>
      <c r="D28" s="20"/>
      <c r="E28" s="14" t="s">
        <v>77</v>
      </c>
      <c r="F28" s="15" t="s">
        <v>79</v>
      </c>
      <c r="G28" s="16"/>
    </row>
    <row r="29" spans="2:7" ht="17.5" thickBot="1">
      <c r="B29" s="20"/>
      <c r="C29" s="33"/>
      <c r="D29" s="34"/>
      <c r="E29" s="31"/>
      <c r="F29" s="35" t="s">
        <v>80</v>
      </c>
      <c r="G29" s="32">
        <f>SUM(G17:G28)</f>
        <v>42</v>
      </c>
    </row>
    <row r="30" spans="2:7" ht="17.5" thickBot="1">
      <c r="B30" s="18">
        <v>7</v>
      </c>
      <c r="C30" s="17" t="s">
        <v>0</v>
      </c>
      <c r="D30" s="17" t="s">
        <v>6</v>
      </c>
      <c r="E30" s="12" t="s">
        <v>39</v>
      </c>
      <c r="F30" s="8"/>
      <c r="G30" s="4"/>
    </row>
    <row r="31" spans="2:7" ht="17" customHeight="1" thickBot="1">
      <c r="B31" s="19"/>
      <c r="C31" s="17"/>
      <c r="D31" s="17"/>
      <c r="E31" s="12" t="s">
        <v>40</v>
      </c>
      <c r="F31" s="8"/>
      <c r="G31" s="4"/>
    </row>
    <row r="32" spans="2:7" ht="17.5" thickBot="1">
      <c r="B32" s="19"/>
      <c r="C32" s="17"/>
      <c r="D32" s="17"/>
      <c r="E32" s="12" t="s">
        <v>41</v>
      </c>
      <c r="F32" s="8"/>
      <c r="G32" s="4"/>
    </row>
    <row r="33" spans="2:7" ht="17.5" thickBot="1">
      <c r="B33" s="19"/>
      <c r="C33" s="17"/>
      <c r="D33" s="17"/>
      <c r="E33" s="12" t="s">
        <v>42</v>
      </c>
      <c r="F33" s="8"/>
      <c r="G33" s="4"/>
    </row>
    <row r="34" spans="2:7" ht="17.5" thickBot="1">
      <c r="B34" s="20"/>
      <c r="C34" s="30"/>
      <c r="D34" s="30"/>
      <c r="E34" s="31"/>
      <c r="F34" s="35" t="s">
        <v>80</v>
      </c>
      <c r="G34" s="32">
        <f>SUM(G30:G33)</f>
        <v>0</v>
      </c>
    </row>
    <row r="35" spans="2:7" ht="17.5" thickBot="1">
      <c r="B35" s="18">
        <v>8</v>
      </c>
      <c r="C35" s="39" t="s">
        <v>89</v>
      </c>
      <c r="D35" s="24" t="s">
        <v>43</v>
      </c>
      <c r="E35" s="12" t="s">
        <v>44</v>
      </c>
      <c r="F35" s="8"/>
      <c r="G35" s="4">
        <v>5</v>
      </c>
    </row>
    <row r="36" spans="2:7" ht="17.5" thickBot="1">
      <c r="B36" s="19"/>
      <c r="C36" s="40"/>
      <c r="D36" s="25"/>
      <c r="E36" s="12" t="s">
        <v>45</v>
      </c>
      <c r="F36" s="8"/>
      <c r="G36" s="4">
        <v>2</v>
      </c>
    </row>
    <row r="37" spans="2:7" ht="17.5" thickBot="1">
      <c r="B37" s="19"/>
      <c r="C37" s="40"/>
      <c r="D37" s="25"/>
      <c r="E37" s="12" t="s">
        <v>46</v>
      </c>
      <c r="F37" s="8" t="s">
        <v>74</v>
      </c>
      <c r="G37" s="4">
        <v>3</v>
      </c>
    </row>
    <row r="38" spans="2:7" ht="17.5" thickBot="1">
      <c r="B38" s="19"/>
      <c r="C38" s="40"/>
      <c r="D38" s="25"/>
      <c r="E38" s="12" t="s">
        <v>47</v>
      </c>
      <c r="F38" s="8"/>
      <c r="G38" s="4">
        <v>3</v>
      </c>
    </row>
    <row r="39" spans="2:7" ht="17.5" thickBot="1">
      <c r="B39" s="19"/>
      <c r="C39" s="40"/>
      <c r="D39" s="25"/>
      <c r="E39" s="12" t="s">
        <v>48</v>
      </c>
      <c r="F39" s="8"/>
      <c r="G39" s="4">
        <v>2</v>
      </c>
    </row>
    <row r="40" spans="2:7" ht="17.5" thickBot="1">
      <c r="B40" s="19"/>
      <c r="C40" s="40"/>
      <c r="D40" s="25"/>
      <c r="E40" s="12" t="s">
        <v>49</v>
      </c>
      <c r="F40" s="8"/>
      <c r="G40" s="4">
        <v>2</v>
      </c>
    </row>
    <row r="41" spans="2:7" ht="17.5" thickBot="1">
      <c r="B41" s="19"/>
      <c r="C41" s="40"/>
      <c r="D41" s="25"/>
      <c r="E41" s="12" t="s">
        <v>50</v>
      </c>
      <c r="F41" s="8"/>
      <c r="G41" s="4">
        <v>1</v>
      </c>
    </row>
    <row r="42" spans="2:7" ht="17.5" thickBot="1">
      <c r="B42" s="19"/>
      <c r="C42" s="40"/>
      <c r="D42" s="25"/>
      <c r="E42" s="12" t="s">
        <v>51</v>
      </c>
      <c r="F42" s="8"/>
      <c r="G42" s="4">
        <v>1</v>
      </c>
    </row>
    <row r="43" spans="2:7" ht="17.5" thickBot="1">
      <c r="B43" s="19"/>
      <c r="C43" s="40"/>
      <c r="D43" s="25"/>
      <c r="E43" s="12" t="s">
        <v>52</v>
      </c>
      <c r="F43" s="8"/>
      <c r="G43" s="4">
        <v>2</v>
      </c>
    </row>
    <row r="44" spans="2:7" ht="17.5" thickBot="1">
      <c r="B44" s="19"/>
      <c r="C44" s="40"/>
      <c r="D44" s="25"/>
      <c r="E44" s="12" t="s">
        <v>53</v>
      </c>
      <c r="F44" s="8"/>
      <c r="G44" s="4">
        <v>1</v>
      </c>
    </row>
    <row r="45" spans="2:7" ht="17.5" thickBot="1">
      <c r="B45" s="19"/>
      <c r="C45" s="40"/>
      <c r="D45" s="25"/>
      <c r="E45" s="12" t="s">
        <v>54</v>
      </c>
      <c r="F45" s="8"/>
      <c r="G45" s="4">
        <v>1</v>
      </c>
    </row>
    <row r="46" spans="2:7" ht="17.5" thickBot="1">
      <c r="B46" s="19"/>
      <c r="C46" s="40"/>
      <c r="D46" s="25"/>
      <c r="E46" s="12" t="s">
        <v>55</v>
      </c>
      <c r="F46" s="8"/>
      <c r="G46" s="4">
        <v>2</v>
      </c>
    </row>
    <row r="47" spans="2:7" ht="17.5" thickBot="1">
      <c r="B47" s="19"/>
      <c r="C47" s="40"/>
      <c r="D47" s="25"/>
      <c r="E47" s="12" t="s">
        <v>84</v>
      </c>
      <c r="F47" s="37" t="s">
        <v>75</v>
      </c>
      <c r="G47" s="38">
        <v>5</v>
      </c>
    </row>
    <row r="48" spans="2:7" ht="17.5" thickBot="1">
      <c r="B48" s="19"/>
      <c r="C48" s="40"/>
      <c r="D48" s="25"/>
      <c r="E48" s="14" t="s">
        <v>93</v>
      </c>
      <c r="F48" s="15" t="s">
        <v>78</v>
      </c>
      <c r="G48" s="16"/>
    </row>
    <row r="49" spans="2:7" ht="17.5" thickBot="1">
      <c r="B49" s="20"/>
      <c r="C49" s="30"/>
      <c r="D49" s="30"/>
      <c r="E49" s="31"/>
      <c r="F49" s="35" t="s">
        <v>80</v>
      </c>
      <c r="G49" s="32">
        <f>SUM(G35:G48)</f>
        <v>30</v>
      </c>
    </row>
    <row r="50" spans="2:7" ht="17.5" thickBot="1">
      <c r="B50" s="19">
        <v>9</v>
      </c>
      <c r="C50" s="39" t="s">
        <v>90</v>
      </c>
      <c r="D50" s="24" t="s">
        <v>43</v>
      </c>
      <c r="E50" s="36" t="s">
        <v>82</v>
      </c>
      <c r="F50" s="37" t="s">
        <v>95</v>
      </c>
      <c r="G50" s="38">
        <v>5</v>
      </c>
    </row>
    <row r="51" spans="2:7" ht="17.5" thickBot="1">
      <c r="B51" s="19"/>
      <c r="C51" s="40"/>
      <c r="D51" s="25"/>
      <c r="E51" s="12" t="s">
        <v>83</v>
      </c>
      <c r="F51" s="37" t="s">
        <v>96</v>
      </c>
      <c r="G51" s="38">
        <v>2</v>
      </c>
    </row>
    <row r="52" spans="2:7" ht="17.5" thickBot="1">
      <c r="B52" s="19"/>
      <c r="C52" s="40"/>
      <c r="D52" s="25"/>
      <c r="E52" s="12" t="s">
        <v>84</v>
      </c>
      <c r="F52" s="37" t="s">
        <v>75</v>
      </c>
      <c r="G52" s="38">
        <v>5</v>
      </c>
    </row>
    <row r="53" spans="2:7" ht="17.5" thickBot="1">
      <c r="B53" s="19"/>
      <c r="C53" s="40"/>
      <c r="D53" s="25"/>
      <c r="E53" s="12" t="s">
        <v>85</v>
      </c>
      <c r="F53" s="37" t="s">
        <v>87</v>
      </c>
      <c r="G53" s="38">
        <v>10</v>
      </c>
    </row>
    <row r="54" spans="2:7" ht="17.5" thickBot="1">
      <c r="B54" s="19"/>
      <c r="C54" s="40"/>
      <c r="D54" s="25"/>
      <c r="E54" s="12" t="s">
        <v>86</v>
      </c>
      <c r="F54" s="37" t="s">
        <v>88</v>
      </c>
      <c r="G54" s="38">
        <v>5</v>
      </c>
    </row>
    <row r="55" spans="2:7" ht="17.5" thickBot="1">
      <c r="B55" s="19"/>
      <c r="C55" s="40"/>
      <c r="D55" s="25"/>
      <c r="E55" s="12" t="s">
        <v>91</v>
      </c>
      <c r="F55" s="37" t="s">
        <v>92</v>
      </c>
      <c r="G55" s="38">
        <v>5</v>
      </c>
    </row>
    <row r="56" spans="2:7" ht="17.5" thickBot="1">
      <c r="B56" s="19"/>
      <c r="C56" s="40"/>
      <c r="D56" s="25"/>
      <c r="E56" s="14" t="s">
        <v>94</v>
      </c>
      <c r="F56" s="15" t="s">
        <v>78</v>
      </c>
      <c r="G56" s="16"/>
    </row>
    <row r="57" spans="2:7" ht="17.5" thickBot="1">
      <c r="B57" s="20"/>
      <c r="C57" s="30"/>
      <c r="D57" s="30"/>
      <c r="E57" s="31"/>
      <c r="F57" s="35" t="s">
        <v>80</v>
      </c>
      <c r="G57" s="32">
        <f>SUM(G50:G56)</f>
        <v>32</v>
      </c>
    </row>
    <row r="58" spans="2:7" ht="17.5" thickBot="1">
      <c r="B58" s="18">
        <v>10</v>
      </c>
      <c r="C58" s="17" t="s">
        <v>1</v>
      </c>
      <c r="D58" s="17" t="s">
        <v>6</v>
      </c>
      <c r="E58" s="12" t="s">
        <v>56</v>
      </c>
      <c r="F58" s="8"/>
      <c r="G58" s="4"/>
    </row>
    <row r="59" spans="2:7" ht="17.5" thickBot="1">
      <c r="B59" s="19"/>
      <c r="C59" s="17"/>
      <c r="D59" s="17"/>
      <c r="E59" s="12" t="s">
        <v>57</v>
      </c>
      <c r="F59" s="8"/>
      <c r="G59" s="4"/>
    </row>
    <row r="60" spans="2:7" ht="17.5" thickBot="1">
      <c r="B60" s="19"/>
      <c r="C60" s="17"/>
      <c r="D60" s="17"/>
      <c r="E60" s="12" t="s">
        <v>58</v>
      </c>
      <c r="F60" s="8"/>
      <c r="G60" s="4"/>
    </row>
    <row r="61" spans="2:7" ht="17.5" thickBot="1">
      <c r="B61" s="19"/>
      <c r="C61" s="17"/>
      <c r="D61" s="17"/>
      <c r="E61" s="12" t="s">
        <v>59</v>
      </c>
      <c r="F61" s="8"/>
      <c r="G61" s="4"/>
    </row>
    <row r="62" spans="2:7" ht="17.5" thickBot="1">
      <c r="B62" s="20"/>
      <c r="C62" s="30"/>
      <c r="D62" s="30"/>
      <c r="E62" s="31"/>
      <c r="F62" s="35" t="s">
        <v>80</v>
      </c>
      <c r="G62" s="32">
        <f>SUM(G58:G61)</f>
        <v>0</v>
      </c>
    </row>
    <row r="63" spans="2:7" ht="17.5" thickBot="1">
      <c r="B63" s="18">
        <v>11</v>
      </c>
      <c r="C63" s="17" t="s">
        <v>2</v>
      </c>
      <c r="D63" s="17" t="s">
        <v>6</v>
      </c>
      <c r="E63" s="12" t="s">
        <v>60</v>
      </c>
      <c r="F63" s="8"/>
      <c r="G63" s="4"/>
    </row>
    <row r="64" spans="2:7" ht="17.5" thickBot="1">
      <c r="B64" s="19"/>
      <c r="C64" s="17"/>
      <c r="D64" s="17"/>
      <c r="E64" s="12" t="s">
        <v>61</v>
      </c>
      <c r="F64" s="8"/>
      <c r="G64" s="4"/>
    </row>
    <row r="65" spans="2:7" thickBot="1">
      <c r="B65" s="19"/>
      <c r="C65" s="17"/>
      <c r="D65" s="17"/>
      <c r="E65" s="12" t="s">
        <v>62</v>
      </c>
      <c r="F65" s="8"/>
      <c r="G65" s="4"/>
    </row>
    <row r="66" spans="2:7" ht="17.5" thickBot="1">
      <c r="B66" s="19"/>
      <c r="C66" s="17"/>
      <c r="D66" s="17"/>
      <c r="E66" s="12" t="s">
        <v>63</v>
      </c>
      <c r="F66" s="8"/>
      <c r="G66" s="4"/>
    </row>
    <row r="67" spans="2:7" ht="17.5" thickBot="1">
      <c r="B67" s="20"/>
      <c r="C67" s="30"/>
      <c r="D67" s="30"/>
      <c r="E67" s="31"/>
      <c r="F67" s="35" t="s">
        <v>80</v>
      </c>
      <c r="G67" s="32">
        <f>SUM(G63:G66)</f>
        <v>0</v>
      </c>
    </row>
    <row r="68" spans="2:7" ht="17.5" thickBot="1">
      <c r="B68" s="18">
        <v>12</v>
      </c>
      <c r="C68" s="17" t="s">
        <v>3</v>
      </c>
      <c r="D68" s="17" t="s">
        <v>9</v>
      </c>
      <c r="E68" s="12" t="s">
        <v>64</v>
      </c>
      <c r="F68" s="8"/>
      <c r="G68" s="4"/>
    </row>
    <row r="69" spans="2:7" ht="17.5" thickBot="1">
      <c r="B69" s="19"/>
      <c r="C69" s="17"/>
      <c r="D69" s="17"/>
      <c r="E69" s="12" t="s">
        <v>65</v>
      </c>
      <c r="F69" s="8"/>
      <c r="G69" s="4"/>
    </row>
    <row r="70" spans="2:7" ht="17.5" thickBot="1">
      <c r="B70" s="19"/>
      <c r="C70" s="17"/>
      <c r="D70" s="17"/>
      <c r="E70" s="12" t="s">
        <v>66</v>
      </c>
      <c r="F70" s="8"/>
      <c r="G70" s="4"/>
    </row>
    <row r="71" spans="2:7" ht="17.5" thickBot="1">
      <c r="B71" s="19"/>
      <c r="C71" s="17"/>
      <c r="D71" s="17"/>
      <c r="E71" s="12" t="s">
        <v>67</v>
      </c>
      <c r="F71" s="8"/>
      <c r="G71" s="4"/>
    </row>
    <row r="72" spans="2:7" ht="17.5" thickBot="1">
      <c r="B72" s="20"/>
      <c r="C72" s="30"/>
      <c r="D72" s="30"/>
      <c r="E72" s="31"/>
      <c r="F72" s="35" t="s">
        <v>80</v>
      </c>
      <c r="G72" s="32">
        <f>SUM(G68:G71)</f>
        <v>0</v>
      </c>
    </row>
    <row r="73" spans="2:7" ht="17.5" thickBot="1">
      <c r="B73" s="18">
        <v>13</v>
      </c>
      <c r="C73" s="17" t="s">
        <v>4</v>
      </c>
      <c r="D73" s="17" t="s">
        <v>8</v>
      </c>
      <c r="E73" s="12" t="s">
        <v>68</v>
      </c>
      <c r="F73" s="8"/>
      <c r="G73" s="4"/>
    </row>
    <row r="74" spans="2:7" ht="17.5" thickBot="1">
      <c r="B74" s="19"/>
      <c r="C74" s="17"/>
      <c r="D74" s="17"/>
      <c r="E74" s="12" t="s">
        <v>69</v>
      </c>
      <c r="F74" s="8"/>
      <c r="G74" s="4"/>
    </row>
    <row r="75" spans="2:7" ht="17.5" thickBot="1">
      <c r="B75" s="19"/>
      <c r="C75" s="17"/>
      <c r="D75" s="17"/>
      <c r="E75" s="12" t="s">
        <v>70</v>
      </c>
      <c r="F75" s="8"/>
      <c r="G75" s="4"/>
    </row>
    <row r="76" spans="2:7" ht="17.5" thickBot="1">
      <c r="B76" s="19"/>
      <c r="C76" s="17"/>
      <c r="D76" s="17"/>
      <c r="E76" s="12" t="s">
        <v>71</v>
      </c>
      <c r="F76" s="8"/>
      <c r="G76" s="4"/>
    </row>
    <row r="77" spans="2:7" ht="17.5" thickBot="1">
      <c r="B77" s="20"/>
      <c r="C77" s="30"/>
      <c r="D77" s="30"/>
      <c r="E77" s="31"/>
      <c r="F77" s="35" t="s">
        <v>80</v>
      </c>
      <c r="G77" s="32">
        <f>SUM(G73:G76)</f>
        <v>0</v>
      </c>
    </row>
    <row r="78" spans="2:7" ht="17.5" thickBot="1">
      <c r="B78" s="3"/>
      <c r="C78" s="3"/>
      <c r="D78" s="3"/>
      <c r="E78" s="12"/>
      <c r="F78" s="8"/>
      <c r="G78" s="4"/>
    </row>
    <row r="79" spans="2:7" ht="17.5" thickBot="1">
      <c r="B79" s="3"/>
      <c r="C79" s="3"/>
      <c r="D79" s="3"/>
      <c r="E79" s="12"/>
      <c r="F79" s="8"/>
      <c r="G79" s="4"/>
    </row>
    <row r="80" spans="2:7" ht="17.5" thickBot="1">
      <c r="B80" s="3"/>
      <c r="C80" s="3"/>
      <c r="D80" s="3"/>
      <c r="E80" s="12"/>
      <c r="F80" s="8"/>
      <c r="G80" s="4"/>
    </row>
    <row r="81" spans="2:7" ht="17.5" thickBot="1">
      <c r="B81" s="3"/>
      <c r="C81" s="3"/>
      <c r="D81" s="3"/>
      <c r="E81" s="12"/>
      <c r="F81" s="8"/>
      <c r="G81" s="4"/>
    </row>
    <row r="82" spans="2:7" ht="17.5" thickBot="1">
      <c r="B82" s="3"/>
      <c r="C82" s="3"/>
      <c r="D82" s="3"/>
      <c r="E82" s="12"/>
      <c r="F82" s="8"/>
      <c r="G82" s="4"/>
    </row>
    <row r="83" spans="2:7" ht="17.5" thickBot="1">
      <c r="B83" s="3"/>
      <c r="C83" s="3"/>
      <c r="D83" s="3"/>
      <c r="E83" s="12"/>
      <c r="F83" s="8"/>
      <c r="G83" s="4"/>
    </row>
    <row r="84" spans="2:7" ht="17.5" thickBot="1">
      <c r="B84" s="3"/>
      <c r="C84" s="3"/>
      <c r="D84" s="3"/>
      <c r="E84" s="12"/>
      <c r="F84" s="8"/>
      <c r="G84" s="4"/>
    </row>
    <row r="85" spans="2:7" ht="17.5" thickBot="1">
      <c r="B85" s="3"/>
      <c r="C85" s="3"/>
      <c r="D85" s="3"/>
      <c r="E85" s="12"/>
      <c r="F85" s="8"/>
      <c r="G85" s="4"/>
    </row>
    <row r="86" spans="2:7" ht="17.5" thickBot="1">
      <c r="B86" s="3"/>
      <c r="C86" s="3"/>
      <c r="D86" s="3"/>
      <c r="E86" s="12"/>
      <c r="F86" s="8"/>
      <c r="G86" s="4"/>
    </row>
    <row r="87" spans="2:7" ht="17.5" thickBot="1">
      <c r="B87" s="3"/>
      <c r="C87" s="3"/>
      <c r="D87" s="3"/>
      <c r="E87" s="12"/>
      <c r="F87" s="8"/>
      <c r="G87" s="4"/>
    </row>
    <row r="88" spans="2:7" ht="17.5" thickBot="1">
      <c r="B88" s="3"/>
      <c r="C88" s="3"/>
      <c r="D88" s="3"/>
      <c r="E88" s="12"/>
      <c r="F88" s="8"/>
      <c r="G88" s="4"/>
    </row>
    <row r="89" spans="2:7" ht="17.5" thickBot="1">
      <c r="B89" s="3"/>
      <c r="C89" s="3"/>
      <c r="D89" s="3"/>
      <c r="E89" s="12"/>
      <c r="F89" s="8"/>
      <c r="G89" s="4"/>
    </row>
    <row r="90" spans="2:7" ht="17.5" thickBot="1">
      <c r="B90" s="3"/>
      <c r="C90" s="3"/>
      <c r="D90" s="3"/>
      <c r="E90" s="12"/>
      <c r="F90" s="8"/>
      <c r="G90" s="4"/>
    </row>
  </sheetData>
  <mergeCells count="25">
    <mergeCell ref="C6:C7"/>
    <mergeCell ref="B6:B8"/>
    <mergeCell ref="B17:B29"/>
    <mergeCell ref="B30:B34"/>
    <mergeCell ref="B73:B77"/>
    <mergeCell ref="B68:B72"/>
    <mergeCell ref="B63:B67"/>
    <mergeCell ref="B58:B62"/>
    <mergeCell ref="B35:B49"/>
    <mergeCell ref="B50:B57"/>
    <mergeCell ref="C17:C28"/>
    <mergeCell ref="D17:D28"/>
    <mergeCell ref="D63:D66"/>
    <mergeCell ref="D58:D61"/>
    <mergeCell ref="C58:C61"/>
    <mergeCell ref="C30:C33"/>
    <mergeCell ref="D30:D33"/>
    <mergeCell ref="C73:C76"/>
    <mergeCell ref="D73:D76"/>
    <mergeCell ref="C68:C71"/>
    <mergeCell ref="B9:B16"/>
    <mergeCell ref="D68:D71"/>
    <mergeCell ref="C63:C66"/>
    <mergeCell ref="C9:C15"/>
    <mergeCell ref="D9:D1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기능정의서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ghlee</dc:creator>
  <cp:lastModifiedBy>라병수</cp:lastModifiedBy>
  <cp:lastPrinted>2021-11-22T06:48:42Z</cp:lastPrinted>
  <dcterms:created xsi:type="dcterms:W3CDTF">2021-05-17T01:11:19Z</dcterms:created>
  <dcterms:modified xsi:type="dcterms:W3CDTF">2021-11-24T01:18:16Z</dcterms:modified>
</cp:coreProperties>
</file>