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08516D4-E35E-42D7-A374-FD1273FC86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GUNTAS" sheetId="1" r:id="rId1"/>
    <sheet name="GRAFIC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C10" i="3" s="1"/>
  <c r="C40" i="1"/>
  <c r="C6" i="3" s="1"/>
  <c r="F31" i="1"/>
  <c r="C9" i="3" s="1"/>
  <c r="C31" i="1"/>
  <c r="C5" i="3" s="1"/>
  <c r="F22" i="1"/>
  <c r="C8" i="3" s="1"/>
  <c r="C22" i="1"/>
  <c r="C4" i="3" s="1"/>
  <c r="C13" i="1"/>
  <c r="C3" i="3" s="1"/>
  <c r="F13" i="1"/>
  <c r="C7" i="3" s="1"/>
</calcChain>
</file>

<file path=xl/sharedStrings.xml><?xml version="1.0" encoding="utf-8"?>
<sst xmlns="http://schemas.openxmlformats.org/spreadsheetml/2006/main" count="83" uniqueCount="69">
  <si>
    <t>LA RUEDA DE LA VIDA</t>
  </si>
  <si>
    <t>Puntuación</t>
  </si>
  <si>
    <t>ÁREA FÍSICA</t>
  </si>
  <si>
    <t>ÁREA PROFESIONAL</t>
  </si>
  <si>
    <t>TOTAL</t>
  </si>
  <si>
    <t>ÁREA PERSONAL</t>
  </si>
  <si>
    <t>ÁREA SOCIAL</t>
  </si>
  <si>
    <t>ÁREA FAMILIAR</t>
  </si>
  <si>
    <t>ÁREA OCIO</t>
  </si>
  <si>
    <t>ÁREA ECONÓMICA</t>
  </si>
  <si>
    <t>ÁREA ESPIRITUAL</t>
  </si>
  <si>
    <t>Área Física</t>
  </si>
  <si>
    <t>Área Personal</t>
  </si>
  <si>
    <t>Área Familiar</t>
  </si>
  <si>
    <t>Área Económica</t>
  </si>
  <si>
    <t>Área Profesional</t>
  </si>
  <si>
    <t>Área Social</t>
  </si>
  <si>
    <t>Área Ocio</t>
  </si>
  <si>
    <t>Área Espiritual</t>
  </si>
  <si>
    <t>¿Cómo calificarías tu postura y ergonomía en tu día a día?</t>
  </si>
  <si>
    <t>¿Qué tan hidratado/a te sientes durante el día?</t>
  </si>
  <si>
    <t>¿Cómo valorarías tu frecuencia en chequeos médicos preventivos?</t>
  </si>
  <si>
    <t>¿Qué tan bien manejas el estrés para evitar que afecte tu bienestar físico?</t>
  </si>
  <si>
    <t xml:space="preserve">¿Qué tan bien cuidas tu higiene y cuidado personal? </t>
  </si>
  <si>
    <t>¿Qué tan bien respiras durante el día (de manera profunda y consciente)?</t>
  </si>
  <si>
    <t>¿Qué tan bien utilizas tus talentos y habilidades en tu trabajo?</t>
  </si>
  <si>
    <t>¿Qué tan estable y seguro/a te sientes en tu trabajo o profesión?</t>
  </si>
  <si>
    <t>¿Cómo valorarías tus oportunidades de crecimiento y desarrollo profesional?</t>
  </si>
  <si>
    <t>Presente</t>
  </si>
  <si>
    <t>¿Qué tan satisfecho/a estás con tus ingresos y compensación económica?</t>
  </si>
  <si>
    <t>¿Qué tan buenos son tus contactos y tu red profesional?</t>
  </si>
  <si>
    <t>¿Cómo calificarías tu capacidad para manejar el estrés y la presión laboral?</t>
  </si>
  <si>
    <t>¿Qué tan satisfecho/a te sientes con tu crecimiento y desarrollo personal?</t>
  </si>
  <si>
    <t>¿Qué tan bien manejas tu tiempo y logras equilibrar tus responsabilidades personales?</t>
  </si>
  <si>
    <t>¿Qué tan saludable consideras tu equilibrio emocional y mental?</t>
  </si>
  <si>
    <t>¿Qué tan bien manejas tu nivel de estrés y ansiedad?</t>
  </si>
  <si>
    <t>¿Qué tan en paz te sientes contigo mismo/a en este momento de tu vida?</t>
  </si>
  <si>
    <t>¿Cómo evaluarías tu capacidad para perdonarte a ti mismo/a y aprender de tus errores?</t>
  </si>
  <si>
    <t>¿Qué tan bien te sientes al interactuar con nuevas personas y hacer conexiones sociales?</t>
  </si>
  <si>
    <t xml:space="preserve">¿Cómo valorarías la calidad de tus relaciones familiares? </t>
  </si>
  <si>
    <t xml:space="preserve">¿Qué tan apoyado/a te sientes por tus amigos y familiares cuando enfrentas desafíos? </t>
  </si>
  <si>
    <t xml:space="preserve">¿Cómo evaluarías tu nivel de empatía y comprensión hacia los demás? </t>
  </si>
  <si>
    <t xml:space="preserve">¿Qué tan bien equilibras tu vida social con tus otras responsabilidades? </t>
  </si>
  <si>
    <t xml:space="preserve">¿Qué tan bien manejas los conflictos o desacuerdos en tus relaciones personales? </t>
  </si>
  <si>
    <t>¿Cómo calificarías tu nivel de comunicación con los miembros de tu familia?</t>
  </si>
  <si>
    <t>¿Qué tan apoyado/a te sientes por tu familia en momentos de dificultad?</t>
  </si>
  <si>
    <t>¿Cómo valorarías el tiempo que dedicas a compartir con tu familia?</t>
  </si>
  <si>
    <t xml:space="preserve"> ¿Qué tan bien logras equilibrar tus responsabilidades familiares con otras áreas de tu vida? </t>
  </si>
  <si>
    <t>¿Qué tan bien manejas los conflictos familiares cuando surgen?</t>
  </si>
  <si>
    <t>¿Cómo evaluarías tu nivel de comprensión y empatía hacia los miembros de tu familia?</t>
  </si>
  <si>
    <t>Cómo calificarías tu nivel de disfrute al realizar actividades recreativas o de esparcimiento?</t>
  </si>
  <si>
    <t>¿Qué tan frecuentemente practicas actividades que te relajen y te hagan sentir bien?</t>
  </si>
  <si>
    <t>¿Cómo valorarías tu nivel de creatividad al elegir actividades de ocio?</t>
  </si>
  <si>
    <t>¿Qué tan satisfecho/a estás con la calidad de las actividades recreativas que realizas?</t>
  </si>
  <si>
    <t>¿Qué tan bien te sientes descansado/a y renovado/a después de un tiempo de ocio?</t>
  </si>
  <si>
    <t>¿Qué tan bien te permites disfrutar sin sentir culpa por tomar tiempo para ti mismo/a?</t>
  </si>
  <si>
    <t xml:space="preserve">¿Qué tan satisfecho/a estás con tu situación económica actual? </t>
  </si>
  <si>
    <t>¿Cómo calificarías tu capacidad para gestionar y ahorrar dinero?</t>
  </si>
  <si>
    <t>¿Qué tan bien entiendes y manejas tus finanzas personales (ingresos, gastos, deudas)?</t>
  </si>
  <si>
    <t xml:space="preserve">¿Cómo calificarías tus hábitos de gasto? </t>
  </si>
  <si>
    <t>¿Cómo evaluarías tu capacidad para equilibrar tus deseos y necesidades económicas?</t>
  </si>
  <si>
    <t>¿Qué tan preparado/a te sientes para hacer frente a imprevistos financieros?</t>
  </si>
  <si>
    <t>¿Qué tan satisfecho/a estás con tu conexión espiritual?</t>
  </si>
  <si>
    <t xml:space="preserve">¿Qué tan frecuentemente practicas actividades que nutren tu bienestar espiritual (meditación, oración, reflexión)? </t>
  </si>
  <si>
    <t>¿Cómo valorarías tu sensación de paz interior y calma espiritual?</t>
  </si>
  <si>
    <t>¿Qué tan conectado/a te sientes con algo más grande que tú mismo/a (ya sea el universo, Dios, la naturaleza)?</t>
  </si>
  <si>
    <t>¿Qué tan bien manejas los momentos de duda o crisis espiritual?</t>
  </si>
  <si>
    <t xml:space="preserve">¿Cómo calificarías tu actitud hacia el perdón y la compasión, tanto hacia ti mismo/a como hacia los demás? </t>
  </si>
  <si>
    <t>Lee detenidamente el siguiente cuestionario. En la columna P (presente) selecciona una valoración de 1 a 10 que puntue el grado de satisfacción que tienes en cada ítem del área definida.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</si>
</sst>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</font>
    <font>
      <sz val="11"/>
      <color rgb="FF000000"/>
      <name val="Times New Roman"/>
    </font>
    <font>
      <b/>
      <sz val="20"/>
      <color rgb="FF000000"/>
      <name val="Times New Roman"/>
    </font>
    <font>
      <sz val="11"/>
      <name val="Calibri"/>
    </font>
    <font>
      <b/>
      <sz val="25"/>
      <color rgb="FF000000"/>
      <name val="Times New Roman"/>
    </font>
    <font>
      <b/>
      <sz val="10"/>
      <color rgb="FF000000"/>
      <name val="Times New Roman"/>
    </font>
    <font>
      <sz val="12"/>
      <color rgb="FF000000"/>
      <name val="Times New Roman"/>
    </font>
    <font>
      <sz val="13"/>
      <color rgb="FF000000"/>
      <name val="Times New Roman"/>
    </font>
    <font>
      <b/>
      <sz val="13"/>
      <color rgb="FF000000"/>
      <name val="Times New Roman"/>
    </font>
    <font>
      <b/>
      <sz val="11"/>
      <color rgb="FFFFFFFF"/>
      <name val="Times New Roman"/>
    </font>
    <font>
      <b/>
      <sz val="11"/>
      <color rgb="FF000000"/>
      <name val="Times New Roman"/>
    </font>
    <font>
      <b/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Calibri"/>
      <family val="2"/>
    </font>
    <font>
      <b/>
      <sz val="13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99CC"/>
        <bgColor rgb="FF1FB714"/>
      </patternFill>
    </fill>
    <fill>
      <patternFill patternType="solid">
        <fgColor rgb="FFFF99CC"/>
        <bgColor indexed="64"/>
      </patternFill>
    </fill>
    <fill>
      <patternFill patternType="solid">
        <fgColor rgb="FFFFFFCC"/>
        <bgColor rgb="FFFFFF99"/>
      </patternFill>
    </fill>
    <fill>
      <patternFill patternType="solid">
        <fgColor rgb="FFFFFFCC"/>
        <bgColor indexed="64"/>
      </patternFill>
    </fill>
    <fill>
      <patternFill patternType="solid">
        <fgColor rgb="FFFF99CC"/>
        <bgColor rgb="FFFFCC99"/>
      </patternFill>
    </fill>
    <fill>
      <patternFill patternType="solid">
        <fgColor rgb="FFCCFFFF"/>
        <bgColor rgb="FFFFFF99"/>
      </patternFill>
    </fill>
    <fill>
      <patternFill patternType="solid">
        <fgColor rgb="FFFF99CC"/>
        <bgColor rgb="FFF20884"/>
      </patternFill>
    </fill>
    <fill>
      <patternFill patternType="solid">
        <fgColor rgb="FFCCFFFF"/>
        <bgColor rgb="FFFFCC99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 textRotation="45" wrapText="1"/>
    </xf>
    <xf numFmtId="0" fontId="7" fillId="0" borderId="0" xfId="0" applyFont="1" applyAlignment="1"/>
    <xf numFmtId="0" fontId="7" fillId="0" borderId="0" xfId="0" applyFont="1" applyAlignment="1">
      <alignment vertical="center" textRotation="45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5" fillId="6" borderId="4" xfId="0" applyFont="1" applyFill="1" applyBorder="1" applyAlignment="1">
      <alignment horizontal="center" vertical="center" wrapText="1"/>
    </xf>
    <xf numFmtId="1" fontId="10" fillId="9" borderId="5" xfId="0" applyNumberFormat="1" applyFont="1" applyFill="1" applyBorder="1" applyAlignment="1">
      <alignment vertical="top" wrapText="1"/>
    </xf>
    <xf numFmtId="1" fontId="9" fillId="8" borderId="6" xfId="0" applyNumberFormat="1" applyFont="1" applyFill="1" applyBorder="1" applyAlignment="1">
      <alignment vertical="top" wrapText="1"/>
    </xf>
    <xf numFmtId="0" fontId="1" fillId="7" borderId="6" xfId="0" applyFont="1" applyFill="1" applyBorder="1" applyAlignment="1">
      <alignment horizontal="right" vertical="top" wrapText="1"/>
    </xf>
    <xf numFmtId="0" fontId="12" fillId="7" borderId="8" xfId="0" applyFont="1" applyFill="1" applyBorder="1" applyAlignment="1">
      <alignment vertical="top" wrapText="1"/>
    </xf>
    <xf numFmtId="0" fontId="12" fillId="7" borderId="9" xfId="0" applyFont="1" applyFill="1" applyBorder="1" applyAlignment="1">
      <alignment vertical="top" wrapText="1"/>
    </xf>
    <xf numFmtId="0" fontId="12" fillId="7" borderId="6" xfId="0" applyFont="1" applyFill="1" applyBorder="1" applyAlignment="1">
      <alignment vertical="top" wrapText="1"/>
    </xf>
    <xf numFmtId="0" fontId="13" fillId="4" borderId="1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1" fontId="9" fillId="8" borderId="6" xfId="0" applyNumberFormat="1" applyFont="1" applyFill="1" applyBorder="1" applyAlignment="1">
      <alignment horizontal="center" vertical="top" wrapText="1"/>
    </xf>
    <xf numFmtId="0" fontId="11" fillId="6" borderId="10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top" wrapText="1"/>
    </xf>
    <xf numFmtId="0" fontId="12" fillId="7" borderId="7" xfId="0" applyFont="1" applyFill="1" applyBorder="1" applyAlignment="1">
      <alignment vertical="top" wrapText="1"/>
    </xf>
    <xf numFmtId="4" fontId="1" fillId="6" borderId="4" xfId="0" applyNumberFormat="1" applyFont="1" applyFill="1" applyBorder="1" applyAlignment="1">
      <alignment horizontal="center"/>
    </xf>
    <xf numFmtId="0" fontId="7" fillId="9" borderId="4" xfId="0" applyFont="1" applyFill="1" applyBorder="1" applyAlignment="1"/>
    <xf numFmtId="0" fontId="12" fillId="10" borderId="6" xfId="0" applyFont="1" applyFill="1" applyBorder="1" applyAlignment="1">
      <alignment vertical="top"/>
    </xf>
    <xf numFmtId="0" fontId="12" fillId="10" borderId="11" xfId="0" applyFont="1" applyFill="1" applyBorder="1" applyAlignment="1">
      <alignment vertical="top" wrapText="1"/>
    </xf>
    <xf numFmtId="0" fontId="14" fillId="6" borderId="6" xfId="0" applyFont="1" applyFill="1" applyBorder="1" applyAlignment="1">
      <alignment horizontal="center" vertical="top" wrapText="1"/>
    </xf>
    <xf numFmtId="0" fontId="12" fillId="7" borderId="6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FFCC"/>
      <color rgb="FFCCECFF"/>
      <color rgb="FF99FFCC"/>
      <color rgb="FFFFCCCC"/>
      <color rgb="FFCCFFFF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Puntuación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GRAFICA!$C$2</c:f>
              <c:strCache>
                <c:ptCount val="1"/>
                <c:pt idx="0">
                  <c:v>Puntuación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rgbClr val="FF99CC"/>
              </a:outerShdw>
            </a:effectLst>
          </c:spPr>
          <c:dPt>
            <c:idx val="0"/>
            <c:bubble3D val="0"/>
            <c:spPr>
              <a:solidFill>
                <a:srgbClr val="FFCCCC"/>
              </a:solidFill>
              <a:ln w="9525" cap="flat" cmpd="sng" algn="ctr">
                <a:solidFill>
                  <a:schemeClr val="tx1"/>
                </a:solidFill>
                <a:round/>
              </a:ln>
              <a:effectLst>
                <a:outerShdw blurRad="50800" dist="50800" dir="5400000" algn="ctr" rotWithShape="0">
                  <a:srgbClr val="FF99CC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75-4046-8472-4EA87041F600}"/>
              </c:ext>
            </c:extLst>
          </c:dPt>
          <c:dPt>
            <c:idx val="1"/>
            <c:bubble3D val="0"/>
            <c:spPr>
              <a:solidFill>
                <a:srgbClr val="FF99CC"/>
              </a:solidFill>
              <a:ln w="9525" cap="flat" cmpd="sng" algn="ctr">
                <a:solidFill>
                  <a:schemeClr val="tx1"/>
                </a:solidFill>
                <a:round/>
              </a:ln>
              <a:effectLst>
                <a:outerShdw blurRad="50800" dist="50800" dir="5400000" algn="ctr" rotWithShape="0">
                  <a:srgbClr val="FF99CC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75-4046-8472-4EA87041F600}"/>
              </c:ext>
            </c:extLst>
          </c:dPt>
          <c:dPt>
            <c:idx val="2"/>
            <c:bubble3D val="0"/>
            <c:spPr>
              <a:solidFill>
                <a:srgbClr val="CCCCFF"/>
              </a:solidFill>
              <a:ln w="9525" cap="flat" cmpd="sng" algn="ctr">
                <a:solidFill>
                  <a:schemeClr val="tx1"/>
                </a:solidFill>
                <a:round/>
              </a:ln>
              <a:effectLst>
                <a:outerShdw blurRad="50800" dist="50800" dir="5400000" algn="ctr" rotWithShape="0">
                  <a:srgbClr val="FF99CC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375-4046-8472-4EA87041F600}"/>
              </c:ext>
            </c:extLst>
          </c:dPt>
          <c:dPt>
            <c:idx val="3"/>
            <c:bubble3D val="0"/>
            <c:spPr>
              <a:solidFill>
                <a:srgbClr val="CCFFCC"/>
              </a:solidFill>
              <a:ln w="9525" cap="flat" cmpd="sng" algn="ctr">
                <a:solidFill>
                  <a:schemeClr val="tx1"/>
                </a:solidFill>
                <a:round/>
              </a:ln>
              <a:effectLst>
                <a:outerShdw blurRad="50800" dist="50800" dir="5400000" algn="ctr" rotWithShape="0">
                  <a:srgbClr val="FF99CC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375-4046-8472-4EA87041F600}"/>
              </c:ext>
            </c:extLst>
          </c:dPt>
          <c:dPt>
            <c:idx val="4"/>
            <c:bubble3D val="0"/>
            <c:spPr>
              <a:solidFill>
                <a:srgbClr val="CCFFFF"/>
              </a:solidFill>
              <a:ln w="9525" cap="flat" cmpd="sng" algn="ctr">
                <a:solidFill>
                  <a:schemeClr val="tx1"/>
                </a:solidFill>
                <a:round/>
              </a:ln>
              <a:effectLst>
                <a:outerShdw blurRad="50800" dist="50800" dir="5400000" algn="ctr" rotWithShape="0">
                  <a:srgbClr val="FF99CC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75-4046-8472-4EA87041F600}"/>
              </c:ext>
            </c:extLst>
          </c:dPt>
          <c:dPt>
            <c:idx val="5"/>
            <c:bubble3D val="0"/>
            <c:spPr>
              <a:solidFill>
                <a:srgbClr val="CCECFF"/>
              </a:solidFill>
              <a:ln w="9525" cap="flat" cmpd="sng" algn="ctr">
                <a:solidFill>
                  <a:schemeClr val="tx1"/>
                </a:solidFill>
                <a:round/>
              </a:ln>
              <a:effectLst>
                <a:outerShdw blurRad="50800" dist="50800" dir="5400000" algn="ctr" rotWithShape="0">
                  <a:srgbClr val="FF99CC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75-4046-8472-4EA87041F600}"/>
              </c:ext>
            </c:extLst>
          </c:dPt>
          <c:dPt>
            <c:idx val="6"/>
            <c:bubble3D val="0"/>
            <c:spPr>
              <a:solidFill>
                <a:srgbClr val="99FFCC"/>
              </a:solidFill>
              <a:ln w="9525" cap="flat" cmpd="sng" algn="ctr">
                <a:solidFill>
                  <a:schemeClr val="tx1"/>
                </a:solidFill>
                <a:round/>
              </a:ln>
              <a:effectLst>
                <a:outerShdw blurRad="50800" dist="50800" dir="5400000" algn="ctr" rotWithShape="0">
                  <a:srgbClr val="FF99CC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375-4046-8472-4EA87041F600}"/>
              </c:ext>
            </c:extLst>
          </c:dPt>
          <c:dPt>
            <c:idx val="7"/>
            <c:bubble3D val="0"/>
            <c:spPr>
              <a:solidFill>
                <a:srgbClr val="FFFFCC"/>
              </a:solidFill>
              <a:ln w="9525" cap="flat" cmpd="sng" algn="ctr">
                <a:solidFill>
                  <a:schemeClr val="tx1"/>
                </a:solidFill>
                <a:round/>
              </a:ln>
              <a:effectLst>
                <a:outerShdw blurRad="50800" dist="50800" dir="5400000" algn="ctr" rotWithShape="0">
                  <a:srgbClr val="FF99CC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375-4046-8472-4EA87041F600}"/>
              </c:ext>
            </c:extLst>
          </c:dPt>
          <c:dLbls>
            <c:dLbl>
              <c:idx val="3"/>
              <c:layout>
                <c:manualLayout>
                  <c:x val="-4.5035571211493236E-2"/>
                  <c:y val="-0.150661559461929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75-4046-8472-4EA87041F600}"/>
                </c:ext>
              </c:extLst>
            </c:dLbl>
            <c:dLbl>
              <c:idx val="4"/>
              <c:layout>
                <c:manualLayout>
                  <c:x val="8.5200224212864023E-2"/>
                  <c:y val="-0.1224070030461879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75-4046-8472-4EA87041F600}"/>
                </c:ext>
              </c:extLst>
            </c:dLbl>
            <c:dLbl>
              <c:idx val="7"/>
              <c:layout>
                <c:manualLayout>
                  <c:x val="7.6509053524179929E-2"/>
                  <c:y val="0.139305380945028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75-4046-8472-4EA87041F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GRAFICA!$B$3:$B$10</c:f>
              <c:strCache>
                <c:ptCount val="8"/>
                <c:pt idx="0">
                  <c:v>Área Física</c:v>
                </c:pt>
                <c:pt idx="1">
                  <c:v>Área Personal</c:v>
                </c:pt>
                <c:pt idx="2">
                  <c:v>Área Familiar</c:v>
                </c:pt>
                <c:pt idx="3">
                  <c:v>Área Económica</c:v>
                </c:pt>
                <c:pt idx="4">
                  <c:v>Área Profesional</c:v>
                </c:pt>
                <c:pt idx="5">
                  <c:v>Área Social</c:v>
                </c:pt>
                <c:pt idx="6">
                  <c:v>Área Ocio</c:v>
                </c:pt>
                <c:pt idx="7">
                  <c:v>Área Espiritual</c:v>
                </c:pt>
              </c:strCache>
            </c:strRef>
          </c:cat>
          <c:val>
            <c:numRef>
              <c:f>GRAFICA!$C$3:$C$10</c:f>
              <c:numCache>
                <c:formatCode>#,##0.00</c:formatCode>
                <c:ptCount val="8"/>
                <c:pt idx="0">
                  <c:v>6.166666666666667</c:v>
                </c:pt>
                <c:pt idx="1">
                  <c:v>6.666666666666667</c:v>
                </c:pt>
                <c:pt idx="2">
                  <c:v>6.5</c:v>
                </c:pt>
                <c:pt idx="3">
                  <c:v>7</c:v>
                </c:pt>
                <c:pt idx="4">
                  <c:v>4.833333333333333</c:v>
                </c:pt>
                <c:pt idx="5">
                  <c:v>5</c:v>
                </c:pt>
                <c:pt idx="6">
                  <c:v>6.166666666666667</c:v>
                </c:pt>
                <c:pt idx="7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5-4046-8472-4EA87041F60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163830</xdr:rowOff>
    </xdr:from>
    <xdr:to>
      <xdr:col>14</xdr:col>
      <xdr:colOff>670560</xdr:colOff>
      <xdr:row>23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677E6A-ACE8-437B-968F-1BC34BCED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A64" workbookViewId="0">
      <selection activeCell="C35" sqref="C35"/>
    </sheetView>
  </sheetViews>
  <sheetFormatPr baseColWidth="10" defaultColWidth="14.44140625" defaultRowHeight="15" customHeight="1"/>
  <cols>
    <col min="1" max="1" width="2.88671875" customWidth="1"/>
    <col min="2" max="2" width="62.21875" bestFit="1" customWidth="1"/>
    <col min="3" max="3" width="13.5546875" customWidth="1"/>
    <col min="4" max="4" width="3.6640625" customWidth="1"/>
    <col min="5" max="5" width="74.21875" bestFit="1" customWidth="1"/>
    <col min="6" max="6" width="13.109375" customWidth="1"/>
    <col min="7" max="7" width="13.88671875" customWidth="1"/>
    <col min="8" max="17" width="11.44140625" customWidth="1"/>
    <col min="18" max="25" width="10" customWidth="1"/>
  </cols>
  <sheetData>
    <row r="1" spans="1:25" ht="22.5" customHeight="1">
      <c r="A1" s="1"/>
      <c r="B1" s="10" t="s">
        <v>0</v>
      </c>
      <c r="C1" s="11"/>
      <c r="D1" s="11"/>
      <c r="E1" s="11"/>
      <c r="F1" s="11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7.5" customHeight="1">
      <c r="A2" s="1"/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4">
      <c r="A3" s="1"/>
      <c r="B3" s="20" t="s">
        <v>68</v>
      </c>
      <c r="C3" s="21"/>
      <c r="D3" s="21"/>
      <c r="E3" s="21"/>
      <c r="F3" s="21"/>
      <c r="G3" s="2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9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customHeight="1">
      <c r="A5" s="1"/>
      <c r="B5" s="1"/>
      <c r="D5" s="3"/>
      <c r="E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5" ht="16.8">
      <c r="A6" s="4"/>
      <c r="B6" s="25" t="s">
        <v>2</v>
      </c>
      <c r="C6" s="24" t="s">
        <v>28</v>
      </c>
      <c r="D6" s="5"/>
      <c r="E6" s="25" t="s">
        <v>3</v>
      </c>
      <c r="F6" s="24" t="s">
        <v>28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5" ht="27" customHeight="1">
      <c r="A7" s="1"/>
      <c r="B7" s="30" t="s">
        <v>19</v>
      </c>
      <c r="C7" s="23">
        <v>5</v>
      </c>
      <c r="D7" s="6"/>
      <c r="E7" s="19" t="s">
        <v>25</v>
      </c>
      <c r="F7" s="23">
        <v>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5" ht="14.4">
      <c r="A8" s="1"/>
      <c r="B8" s="17" t="s">
        <v>20</v>
      </c>
      <c r="C8" s="23">
        <v>3</v>
      </c>
      <c r="D8" s="6"/>
      <c r="E8" s="19" t="s">
        <v>26</v>
      </c>
      <c r="F8" s="23"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5" ht="14.4">
      <c r="A9" s="1"/>
      <c r="B9" s="17" t="s">
        <v>21</v>
      </c>
      <c r="C9" s="23">
        <v>10</v>
      </c>
      <c r="D9" s="6"/>
      <c r="E9" s="19" t="s">
        <v>27</v>
      </c>
      <c r="F9" s="23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5" ht="14.4">
      <c r="A10" s="1"/>
      <c r="B10" s="17" t="s">
        <v>22</v>
      </c>
      <c r="C10" s="23">
        <v>5</v>
      </c>
      <c r="D10" s="6"/>
      <c r="E10" s="19" t="s">
        <v>29</v>
      </c>
      <c r="F10" s="23">
        <v>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5" ht="14.4">
      <c r="A11" s="1"/>
      <c r="B11" s="17" t="s">
        <v>23</v>
      </c>
      <c r="C11" s="23">
        <v>6</v>
      </c>
      <c r="D11" s="6"/>
      <c r="E11" s="19" t="s">
        <v>30</v>
      </c>
      <c r="F11" s="23">
        <v>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5" ht="14.4">
      <c r="A12" s="1"/>
      <c r="B12" s="18" t="s">
        <v>24</v>
      </c>
      <c r="C12" s="23">
        <v>8</v>
      </c>
      <c r="D12" s="6"/>
      <c r="E12" s="19" t="s">
        <v>31</v>
      </c>
      <c r="F12" s="23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5" ht="13.5" customHeight="1" thickBot="1">
      <c r="A13" s="1"/>
      <c r="B13" s="16" t="s">
        <v>4</v>
      </c>
      <c r="C13" s="14">
        <f t="shared" ref="C13" si="0">SUM(C7:C12)</f>
        <v>37</v>
      </c>
      <c r="D13" s="6"/>
      <c r="E13" s="16" t="s">
        <v>4</v>
      </c>
      <c r="F13" s="14">
        <f t="shared" ref="F13" si="1">SUM(F7:F12)</f>
        <v>29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5" ht="13.5" customHeight="1">
      <c r="A14" s="1"/>
      <c r="B14" s="7"/>
      <c r="C14" s="8"/>
      <c r="D14" s="6"/>
      <c r="E14" s="7"/>
      <c r="F14" s="8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customHeight="1">
      <c r="A15" s="4"/>
      <c r="B15" s="25" t="s">
        <v>5</v>
      </c>
      <c r="C15" s="24" t="s">
        <v>28</v>
      </c>
      <c r="D15" s="9"/>
      <c r="E15" s="31" t="s">
        <v>6</v>
      </c>
      <c r="F15" s="24" t="s">
        <v>28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5" ht="24.6" customHeight="1">
      <c r="A16" s="1"/>
      <c r="B16" s="29" t="s">
        <v>32</v>
      </c>
      <c r="C16" s="23">
        <v>4</v>
      </c>
      <c r="D16" s="6"/>
      <c r="E16" s="29" t="s">
        <v>38</v>
      </c>
      <c r="F16" s="15">
        <v>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31.2" customHeight="1">
      <c r="A17" s="1"/>
      <c r="B17" s="26" t="s">
        <v>33</v>
      </c>
      <c r="C17" s="23">
        <v>7</v>
      </c>
      <c r="D17" s="6"/>
      <c r="E17" s="26" t="s">
        <v>39</v>
      </c>
      <c r="F17" s="15">
        <v>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6.4" customHeight="1">
      <c r="A18" s="1"/>
      <c r="B18" s="17" t="s">
        <v>34</v>
      </c>
      <c r="C18" s="23">
        <v>6</v>
      </c>
      <c r="D18" s="6"/>
      <c r="E18" s="17" t="s">
        <v>40</v>
      </c>
      <c r="F18" s="15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24" customHeight="1">
      <c r="A19" s="1"/>
      <c r="B19" s="17" t="s">
        <v>35</v>
      </c>
      <c r="C19" s="23">
        <v>10</v>
      </c>
      <c r="D19" s="6"/>
      <c r="E19" s="17" t="s">
        <v>41</v>
      </c>
      <c r="F19" s="15">
        <v>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27" customHeight="1">
      <c r="A20" s="1"/>
      <c r="B20" s="17" t="s">
        <v>36</v>
      </c>
      <c r="C20" s="23">
        <v>6</v>
      </c>
      <c r="D20" s="6"/>
      <c r="E20" s="17" t="s">
        <v>42</v>
      </c>
      <c r="F20" s="15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27.6">
      <c r="A21" s="1"/>
      <c r="B21" s="18" t="s">
        <v>37</v>
      </c>
      <c r="C21" s="23">
        <v>7</v>
      </c>
      <c r="D21" s="6"/>
      <c r="E21" s="18" t="s">
        <v>43</v>
      </c>
      <c r="F21" s="15">
        <v>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3.5" customHeight="1" thickBot="1">
      <c r="A22" s="1"/>
      <c r="B22" s="16" t="s">
        <v>4</v>
      </c>
      <c r="C22" s="14">
        <f t="shared" ref="C22" si="2">SUM(C16:C21)</f>
        <v>40</v>
      </c>
      <c r="D22" s="6"/>
      <c r="E22" s="32" t="s">
        <v>4</v>
      </c>
      <c r="F22" s="14">
        <f t="shared" ref="F22" si="3">SUM(F16:F21)</f>
        <v>30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3.5" customHeight="1">
      <c r="A23" s="1"/>
      <c r="B23" s="7"/>
      <c r="C23" s="8"/>
      <c r="D23" s="6"/>
      <c r="E23" s="7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6.5" customHeight="1">
      <c r="A24" s="4"/>
      <c r="B24" s="25" t="s">
        <v>7</v>
      </c>
      <c r="C24" s="24" t="s">
        <v>28</v>
      </c>
      <c r="D24" s="9"/>
      <c r="E24" s="25" t="s">
        <v>8</v>
      </c>
      <c r="F24" s="24" t="s">
        <v>28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9.8" customHeight="1">
      <c r="A25" s="1"/>
      <c r="B25" s="29" t="s">
        <v>44</v>
      </c>
      <c r="C25" s="15">
        <v>5</v>
      </c>
      <c r="D25" s="6"/>
      <c r="E25" s="29" t="s">
        <v>50</v>
      </c>
      <c r="F25" s="15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21" customHeight="1">
      <c r="A26" s="1"/>
      <c r="B26" s="26" t="s">
        <v>45</v>
      </c>
      <c r="C26" s="15">
        <v>8</v>
      </c>
      <c r="D26" s="6"/>
      <c r="E26" s="26" t="s">
        <v>51</v>
      </c>
      <c r="F26" s="15">
        <v>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21.6" customHeight="1">
      <c r="A27" s="1"/>
      <c r="B27" s="17" t="s">
        <v>46</v>
      </c>
      <c r="C27" s="15">
        <v>7</v>
      </c>
      <c r="D27" s="6"/>
      <c r="E27" s="17" t="s">
        <v>52</v>
      </c>
      <c r="F27" s="15">
        <v>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30" customHeight="1">
      <c r="A28" s="1"/>
      <c r="B28" s="17" t="s">
        <v>47</v>
      </c>
      <c r="C28" s="15">
        <v>9</v>
      </c>
      <c r="D28" s="6"/>
      <c r="E28" s="17" t="s">
        <v>53</v>
      </c>
      <c r="F28" s="15">
        <v>10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23.4" customHeight="1">
      <c r="A29" s="1"/>
      <c r="B29" s="17" t="s">
        <v>48</v>
      </c>
      <c r="C29" s="15">
        <v>7</v>
      </c>
      <c r="D29" s="6"/>
      <c r="E29" s="17" t="s">
        <v>54</v>
      </c>
      <c r="F29" s="15">
        <v>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27.6">
      <c r="A30" s="1"/>
      <c r="B30" s="18" t="s">
        <v>49</v>
      </c>
      <c r="C30" s="15">
        <v>3</v>
      </c>
      <c r="D30" s="6"/>
      <c r="E30" s="18" t="s">
        <v>55</v>
      </c>
      <c r="F30" s="15">
        <v>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3.5" customHeight="1" thickBot="1">
      <c r="A31" s="1"/>
      <c r="B31" s="16" t="s">
        <v>4</v>
      </c>
      <c r="C31" s="14">
        <f t="shared" ref="C31" si="4">SUM(C25:C30)</f>
        <v>39</v>
      </c>
      <c r="D31" s="6"/>
      <c r="E31" s="16" t="s">
        <v>4</v>
      </c>
      <c r="F31" s="14">
        <f t="shared" ref="F31" si="5">SUM(F25:F30)</f>
        <v>37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3.5" customHeight="1">
      <c r="A32" s="1"/>
      <c r="B32" s="7"/>
      <c r="C32" s="8"/>
      <c r="D32" s="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6.5" customHeight="1">
      <c r="A33" s="4"/>
      <c r="B33" s="25" t="s">
        <v>9</v>
      </c>
      <c r="C33" s="24" t="s">
        <v>28</v>
      </c>
      <c r="D33" s="9"/>
      <c r="E33" s="25" t="s">
        <v>10</v>
      </c>
      <c r="F33" s="24" t="s">
        <v>28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25.2" customHeight="1">
      <c r="A34" s="1"/>
      <c r="B34" s="29" t="s">
        <v>56</v>
      </c>
      <c r="C34" s="15">
        <v>7</v>
      </c>
      <c r="D34" s="6"/>
      <c r="E34" s="29" t="s">
        <v>62</v>
      </c>
      <c r="F34" s="15">
        <v>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34.200000000000003" customHeight="1">
      <c r="A35" s="1"/>
      <c r="B35" s="26" t="s">
        <v>57</v>
      </c>
      <c r="C35" s="15">
        <v>10</v>
      </c>
      <c r="D35" s="6"/>
      <c r="E35" s="26" t="s">
        <v>63</v>
      </c>
      <c r="F35" s="15">
        <v>7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27.6">
      <c r="A36" s="1"/>
      <c r="B36" s="17" t="s">
        <v>58</v>
      </c>
      <c r="C36" s="15">
        <v>5</v>
      </c>
      <c r="D36" s="6"/>
      <c r="E36" s="17" t="s">
        <v>64</v>
      </c>
      <c r="F36" s="15">
        <v>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32.4" customHeight="1">
      <c r="A37" s="1"/>
      <c r="B37" s="17" t="s">
        <v>59</v>
      </c>
      <c r="C37" s="15">
        <v>5</v>
      </c>
      <c r="D37" s="6"/>
      <c r="E37" s="17" t="s">
        <v>65</v>
      </c>
      <c r="F37" s="15">
        <v>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27.6">
      <c r="A38" s="1"/>
      <c r="B38" s="17" t="s">
        <v>60</v>
      </c>
      <c r="C38" s="15">
        <v>7</v>
      </c>
      <c r="D38" s="6"/>
      <c r="E38" s="17" t="s">
        <v>66</v>
      </c>
      <c r="F38" s="15">
        <v>7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27.6">
      <c r="A39" s="1"/>
      <c r="B39" s="18" t="s">
        <v>61</v>
      </c>
      <c r="C39" s="15">
        <v>8</v>
      </c>
      <c r="D39" s="6"/>
      <c r="E39" s="18" t="s">
        <v>67</v>
      </c>
      <c r="F39" s="15">
        <v>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3.5" customHeight="1" thickBot="1">
      <c r="A40" s="1"/>
      <c r="B40" s="16" t="s">
        <v>4</v>
      </c>
      <c r="C40" s="14">
        <f t="shared" ref="C40" si="6">SUM(C34:C39)</f>
        <v>42</v>
      </c>
      <c r="D40" s="6"/>
      <c r="E40" s="16" t="s">
        <v>4</v>
      </c>
      <c r="F40" s="14">
        <f>SUM(F34:F39)</f>
        <v>39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75" customHeight="1">
      <c r="A42" s="1"/>
      <c r="B42" s="1"/>
      <c r="C42" s="1"/>
      <c r="D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21" customHeight="1">
      <c r="A43" s="1"/>
      <c r="B43" s="1"/>
      <c r="C43" s="1"/>
      <c r="D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9.5" customHeight="1">
      <c r="A44" s="1"/>
      <c r="B44" s="1"/>
      <c r="C44" s="1"/>
      <c r="D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>
      <c r="A45" s="1"/>
      <c r="B45" s="1"/>
      <c r="C45" s="1"/>
      <c r="D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>
      <c r="A46" s="1"/>
      <c r="B46" s="1"/>
      <c r="C46" s="1"/>
      <c r="D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>
      <c r="A47" s="1"/>
      <c r="B47" s="1"/>
      <c r="C47" s="1"/>
      <c r="D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>
      <c r="A48" s="1"/>
      <c r="B48" s="1"/>
      <c r="C48" s="1"/>
      <c r="D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5" ht="15.75" customHeight="1">
      <c r="A49" s="1"/>
      <c r="B49" s="1"/>
      <c r="C49" s="1"/>
      <c r="D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5" ht="15.75" customHeight="1">
      <c r="A50" s="1"/>
      <c r="B50" s="1"/>
      <c r="C50" s="1"/>
      <c r="D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5" ht="15.75" customHeight="1">
      <c r="A51" s="1"/>
      <c r="B51" s="1"/>
      <c r="C51" s="1"/>
      <c r="D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5" ht="12.75" customHeight="1">
      <c r="A52" s="1"/>
      <c r="B52" s="1"/>
      <c r="C52" s="1"/>
      <c r="D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dataConsolidate/>
  <mergeCells count="2">
    <mergeCell ref="B3:G3"/>
    <mergeCell ref="B1:G1"/>
  </mergeCells>
  <dataValidations count="1">
    <dataValidation type="list" allowBlank="1" showInputMessage="1" showErrorMessage="1" sqref="F7:F12 C7:C12 F25:F30 F16:F21 C25:C30 C34:C39 F34:F39 C16:C21" xr:uid="{2E74FAEB-97DB-471E-94EB-53178F5B8551}">
      <formula1>"1,2,3,4,5,6,7,8,9,10"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00"/>
  <sheetViews>
    <sheetView workbookViewId="0">
      <selection activeCell="M27" sqref="M27"/>
    </sheetView>
  </sheetViews>
  <sheetFormatPr baseColWidth="10" defaultColWidth="14.44140625" defaultRowHeight="15" customHeight="1"/>
  <cols>
    <col min="1" max="1" width="10" customWidth="1"/>
    <col min="2" max="2" width="17.5546875" bestFit="1" customWidth="1"/>
    <col min="3" max="3" width="10.33203125" bestFit="1" customWidth="1"/>
    <col min="4" max="26" width="10" customWidth="1"/>
  </cols>
  <sheetData>
    <row r="1" spans="2:6" ht="13.5" customHeight="1"/>
    <row r="2" spans="2:6" ht="13.5" customHeight="1">
      <c r="B2" s="1"/>
      <c r="C2" s="13" t="s">
        <v>1</v>
      </c>
    </row>
    <row r="3" spans="2:6" ht="16.8">
      <c r="B3" s="28" t="s">
        <v>11</v>
      </c>
      <c r="C3" s="27">
        <f>PREGUNTAS!C13/6</f>
        <v>6.166666666666667</v>
      </c>
    </row>
    <row r="4" spans="2:6" ht="16.8">
      <c r="B4" s="28" t="s">
        <v>12</v>
      </c>
      <c r="C4" s="27">
        <f>PREGUNTAS!C22/6</f>
        <v>6.666666666666667</v>
      </c>
    </row>
    <row r="5" spans="2:6" ht="16.8">
      <c r="B5" s="28" t="s">
        <v>13</v>
      </c>
      <c r="C5" s="27">
        <f>PREGUNTAS!C31/6</f>
        <v>6.5</v>
      </c>
    </row>
    <row r="6" spans="2:6" ht="16.8">
      <c r="B6" s="28" t="s">
        <v>14</v>
      </c>
      <c r="C6" s="27">
        <f>PREGUNTAS!C40/6</f>
        <v>7</v>
      </c>
    </row>
    <row r="7" spans="2:6" ht="16.8">
      <c r="B7" s="28" t="s">
        <v>15</v>
      </c>
      <c r="C7" s="27">
        <f>PREGUNTAS!F13/6</f>
        <v>4.833333333333333</v>
      </c>
    </row>
    <row r="8" spans="2:6" ht="16.8">
      <c r="B8" s="28" t="s">
        <v>16</v>
      </c>
      <c r="C8" s="27">
        <f>PREGUNTAS!F22/6</f>
        <v>5</v>
      </c>
    </row>
    <row r="9" spans="2:6" ht="16.8">
      <c r="B9" s="28" t="s">
        <v>17</v>
      </c>
      <c r="C9" s="27">
        <f>PREGUNTAS!F31/6</f>
        <v>6.166666666666667</v>
      </c>
    </row>
    <row r="10" spans="2:6" ht="16.8">
      <c r="B10" s="28" t="s">
        <v>18</v>
      </c>
      <c r="C10" s="27">
        <f>PREGUNTAS!F40/6</f>
        <v>6.5</v>
      </c>
    </row>
    <row r="11" spans="2:6" ht="13.5" customHeight="1"/>
    <row r="12" spans="2:6" ht="13.5" customHeight="1"/>
    <row r="13" spans="2:6" ht="13.5" customHeight="1"/>
    <row r="14" spans="2:6" ht="13.5" customHeight="1"/>
    <row r="15" spans="2:6" ht="13.5" customHeight="1"/>
    <row r="16" spans="2:6" ht="13.5" customHeight="1">
      <c r="F16" s="1"/>
    </row>
    <row r="17" spans="6:7" ht="13.5" customHeight="1"/>
    <row r="18" spans="6:7" ht="13.5" customHeight="1"/>
    <row r="19" spans="6:7" ht="13.5" customHeight="1"/>
    <row r="20" spans="6:7" ht="13.5" customHeight="1"/>
    <row r="21" spans="6:7" ht="13.5" customHeight="1"/>
    <row r="22" spans="6:7" ht="13.5" customHeight="1"/>
    <row r="23" spans="6:7" ht="13.5" customHeight="1"/>
    <row r="24" spans="6:7" ht="13.5" customHeight="1"/>
    <row r="25" spans="6:7" ht="13.5" customHeight="1"/>
    <row r="26" spans="6:7" ht="13.5" customHeight="1">
      <c r="F26" s="1"/>
      <c r="G26" s="1"/>
    </row>
    <row r="27" spans="6:7" ht="13.5" customHeight="1"/>
    <row r="28" spans="6:7" ht="13.5" customHeight="1"/>
    <row r="29" spans="6:7" ht="13.5" customHeight="1"/>
    <row r="30" spans="6:7" ht="13.5" customHeight="1"/>
    <row r="31" spans="6:7" ht="13.5" customHeight="1"/>
    <row r="32" spans="6:7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PREGUNTAS</vt:lpstr>
      <vt:lpstr>GRAFICA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2025-02-10T17:43:16Z</dcterms:modified>
</cp:coreProperties>
</file>