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/>
  </bookViews>
  <sheets>
    <sheet name="Sheet1" sheetId="1" r:id="rId1"/>
  </sheets>
  <definedNames>
    <definedName name="https___drive.google.com_file_d_1XkTF_6_jCQWvPu8hTgenytnse3NW7cvA_view?usp_share_link" comment="Valid Name">Sheet1!$I$7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<sst xmlns="http://schemas.openxmlformats.org/spreadsheetml/2006/main" count="149" uniqueCount="111">
  <si>
    <t>Product Name</t>
  </si>
  <si>
    <t>TC Start Date</t>
  </si>
  <si>
    <t>TC Execution Start Date</t>
  </si>
  <si>
    <t>TEST CASE SUMMARY</t>
  </si>
  <si>
    <t>Module Name</t>
  </si>
  <si>
    <t>Test Cases for Registration</t>
  </si>
  <si>
    <t>TC End Date</t>
  </si>
  <si>
    <t>23/2/2022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</si>
  <si>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</si>
  <si>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</si>
  <si>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</si>
  <si>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</si>
  <si>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</si>
  <si>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</si>
  <si>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</si>
  <si>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</si>
  <si>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</si>
  <si>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</si>
  <si>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</si>
  <si>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</si>
  <si>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</si>
  <si>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</si>
  <si>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</si>
  <si>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</si>
  <si>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</si>
  <si>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</si>
  <si>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</si>
  <si>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</si>
  <si>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</si>
  <si>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</si>
  <si>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</si>
  <si>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</si>
  <si>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Verify Valid Registration by filling up forms</t>
  </si>
  <si>
    <t>A small dialouge menu shall be popped out for mobile verification.</t>
  </si>
  <si>
    <t>TC002</t>
  </si>
  <si>
    <t>Verify Facebook Login</t>
  </si>
  <si>
    <t>Log in with Facebook</t>
  </si>
  <si>
    <t>Vaild FB</t>
  </si>
  <si>
    <t>TC004</t>
  </si>
  <si>
    <t xml:space="preserve"> Empty Form Input</t>
  </si>
  <si>
    <t>Empty Form
 Input</t>
  </si>
  <si>
    <t>TC005</t>
  </si>
  <si>
    <t>TC006</t>
  </si>
  <si>
    <t>Invalid Special
Character Input</t>
  </si>
  <si>
    <t>TC007</t>
  </si>
  <si>
    <t>Invalid Email</t>
  </si>
  <si>
    <t>invalid email</t>
  </si>
  <si>
    <t>TC008</t>
  </si>
  <si>
    <t>Invalid Mobile Phone</t>
  </si>
  <si>
    <t>A warning message shall be shown addressing invalid mobile phone.</t>
  </si>
  <si>
    <t>A warning message is shown addressing invalid mobile phone.</t>
  </si>
  <si>
    <t>Invalid Mobile
Number</t>
  </si>
  <si>
    <t>TC009</t>
  </si>
  <si>
    <t>TC010</t>
  </si>
  <si>
    <t>TC011</t>
  </si>
  <si>
    <t>Existing Email Account</t>
  </si>
  <si>
    <t>A message shall be shown addressing previously registered email</t>
  </si>
  <si>
    <t>Exisiting Mobile Number</t>
  </si>
  <si>
    <t>TC012</t>
  </si>
  <si>
    <t>Invalid Password</t>
  </si>
  <si>
    <t>fabrilife app</t>
  </si>
  <si>
    <t>22/2/2022</t>
  </si>
  <si>
    <t>22/02/2022</t>
  </si>
  <si>
    <t>TC013</t>
  </si>
  <si>
    <t>Existing Mobile Number</t>
  </si>
  <si>
    <t>Fabrilife app-&gt;Hi,Guest Login on the upper right corner-&gt;Create A New One-&gt;Sign Up</t>
  </si>
  <si>
    <t>Fabrilife app-&gt;Hi,Guest Login on the upper right corner-&gt;Continue With Facebook-&gt;Login</t>
  </si>
  <si>
    <t>User shall be logged in and app shall be returned to home page</t>
  </si>
  <si>
    <t>User is not logged in after loading and app is still is in registration page.</t>
  </si>
  <si>
    <t>A warning message shall be shown addressing "Please complete the form"</t>
  </si>
  <si>
    <t>Name with numbers</t>
  </si>
  <si>
    <t>A warning message shall be shown addressing invalid name</t>
  </si>
  <si>
    <t>Invalid Name With Number</t>
  </si>
  <si>
    <t>Name with special characters</t>
  </si>
  <si>
    <t>Long Name</t>
  </si>
  <si>
    <t xml:space="preserve">A warning message shall be shown addressing invalid name </t>
  </si>
  <si>
    <t>Short Name</t>
  </si>
  <si>
    <t>A warning message should be shown addressing invalid email</t>
  </si>
  <si>
    <t>Mobile Phone with Special Characters</t>
  </si>
  <si>
    <t>Mobile Number WIth special character</t>
  </si>
  <si>
    <t>A message shall be shown addressing previously registered mobile phone</t>
  </si>
  <si>
    <t>Exisiting Email</t>
  </si>
  <si>
    <t>A message is shown addressing previously registered mobile phone.</t>
  </si>
  <si>
    <t>A message is shown addressing previously registered emai.</t>
  </si>
  <si>
    <t>A message is not addressing invalid password and the user is logged in</t>
  </si>
  <si>
    <t>A message shall be shown addressing invalid password</t>
  </si>
  <si>
    <t>TC003</t>
  </si>
  <si>
    <t>A small dialogue menu is not popped out but the account is registered without mobile verfication.</t>
  </si>
  <si>
    <t>Warning Message is not shown,invalid name input is taken and the account is registered even without mobile verfication.</t>
  </si>
  <si>
    <t xml:space="preserve">A warning message is shown addressing invalid email </t>
  </si>
  <si>
    <t>Invalid Email Domain</t>
  </si>
  <si>
    <t>Go to fabrilife.com-&gt; click "x" on the pop up window-&gt;click login button on the upper right corner-&gt;click register from the drop down bar of login-&gt;click register</t>
  </si>
  <si>
    <t>A warning message is shown addressing invalid email input</t>
  </si>
  <si>
    <t>invalid email domain</t>
  </si>
  <si>
    <t>TC014</t>
  </si>
  <si>
    <t>Valid Facebook Profile</t>
  </si>
  <si>
    <t>None</t>
  </si>
  <si>
    <t>First Name=Sam
Last Name=Wilson
Mobile Number=01712258069
Email=asga@gmail.com
Password=123456789</t>
  </si>
  <si>
    <t>First Name=m@h$uf
Last Name=z@m@n
Mobile Number=01950744795
Email=mah123@gmail.com
Password=123456789</t>
  </si>
  <si>
    <t>First Name=123
Last Name=456
Mobile Number=01534578099
Email=m@gmail.com
Password=123456789</t>
  </si>
  <si>
    <t>First Name=Abdullah Ibrahim Mohammad 
Last Name=Afridi Hasan Joy
Mobile Number=01950744791
Email=sad123@gmail.com
Password=123456789</t>
  </si>
  <si>
    <t xml:space="preserve">First Name=mah
Last Name=ruf 
Mobile Number=01534578092
Email=mahruz@gmail.com
Password=123456789
</t>
  </si>
  <si>
    <t>First Name=Mahruf
Last Name=Zaman
Mobile Number=01950744794
Email=Sa@h.com 
Password=123456789</t>
  </si>
  <si>
    <t>First Name=Mahruf Zaman
Last Name=Utso
Mobile Number=23456789012
Email=hh@gmail.com 
Password=123456789</t>
  </si>
  <si>
    <t>First Name=Mahruf Zaman
Last Name=Utso
Mobile Number=017122%/069 
Email=hh@gmail.com 
Password=123456789</t>
  </si>
  <si>
    <t>First Name=Mahruf Zaman
Last Name=Utso
Mobile Number=01534578094
Email=mahrufzaman044@gmail.com 
Password=123456789</t>
  </si>
  <si>
    <t>First Name=Mahruf Zaman
Last Name=Utso
Mobile Number=01534578084
Email=mahrufzaman044@gmail.com 
Password=123456789</t>
  </si>
  <si>
    <t>First Name=Mahruf Zaman
Last Name=Utso
Mobile Number=01950744894
Email=mahrufzaman244@gmail.com 
Password=123</t>
  </si>
  <si>
    <t>First Name=Mahruf Zaman
Last Name=Utso
Mobile Number=015345780920
Email=hh#gmail.com
Password=123456789</t>
  </si>
  <si>
    <t>Anjoom Nur</t>
  </si>
  <si>
    <t>Valid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</si>
</sst>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6" fillId="0" borderId="7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7" xfId="1" applyBorder="1" applyAlignment="1">
      <alignment vertical="center"/>
    </xf>
    <xf numFmtId="0" fontId="3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1" fillId="0" borderId="7" xfId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1" fillId="0" borderId="3" xfId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7" fillId="0" borderId="3" xfId="1" applyFont="1" applyBorder="1" applyAlignment="1">
      <alignment vertical="center"/>
    </xf>
    <xf numFmtId="0" fontId="7" fillId="0" borderId="3" xfId="1" quotePrefix="1" applyFont="1" applyBorder="1" applyAlignment="1">
      <alignment vertical="center"/>
    </xf>
    <xf numFmtId="0" fontId="9" fillId="0" borderId="3" xfId="1" quotePrefix="1" applyFont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9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O5dhvm4kK9taudHuz4yDFgTHwJNMFozn/view?usp=sharing" TargetMode="External"/><Relationship Id="rId13" Type="http://schemas.openxmlformats.org/officeDocument/2006/relationships/hyperlink" Target="https://drive.google.com/file/d/1RzXdZTPc_RFE3d-mWIj-8VmTZAPHyGc_/view?usp=sharing" TargetMode="External"/><Relationship Id="rId3" Type="http://schemas.openxmlformats.org/officeDocument/2006/relationships/hyperlink" Target="https://drive.google.com/file/d/1Mt81SIpxLG_ahl9wI-Tb7zudsWorwzTy/view?usp=sharing" TargetMode="External"/><Relationship Id="rId7" Type="http://schemas.openxmlformats.org/officeDocument/2006/relationships/hyperlink" Target="https://drive.google.com/file/d/1O6mfgABs8qGK53hzdtThlUNqzXoFfdnV/view?usp=sharing" TargetMode="External"/><Relationship Id="rId12" Type="http://schemas.openxmlformats.org/officeDocument/2006/relationships/hyperlink" Target="https://drive.google.com/file/d/1NiesAu8jfh4IlGySbfEjKrvadBalDSMM/view?usp=sharing" TargetMode="External"/><Relationship Id="rId2" Type="http://schemas.openxmlformats.org/officeDocument/2006/relationships/hyperlink" Target="https://drive.google.com/file/d/1N2KqxB9DrGaEs0Iy_L6fy4g_NhhUIvZj/view?usp=sharing" TargetMode="External"/><Relationship Id="rId1" Type="http://schemas.openxmlformats.org/officeDocument/2006/relationships/hyperlink" Target="https://drive.google.com/file/d/1NUO3FkImAjYDJpjViaF_p6SoiBDpv1k3/view?usp=sharing" TargetMode="External"/><Relationship Id="rId6" Type="http://schemas.openxmlformats.org/officeDocument/2006/relationships/hyperlink" Target="https://drive.google.com/file/d/1NeJ_z-qVWKBcjr144bHd2JIbzVXSjGTV/view?usp=sharing" TargetMode="External"/><Relationship Id="rId11" Type="http://schemas.openxmlformats.org/officeDocument/2006/relationships/hyperlink" Target="https://drive.google.com/file/d/1OAUK_PqLnXIZESVpd0cF5fa_mg1ukrVY/view?usp=sharing" TargetMode="External"/><Relationship Id="rId5" Type="http://schemas.openxmlformats.org/officeDocument/2006/relationships/hyperlink" Target="https://drive.google.com/file/d/1NbQPaDFJLmjE5-66pQfyEfdB2pLuSx41/view?usp=sharing" TargetMode="External"/><Relationship Id="rId10" Type="http://schemas.openxmlformats.org/officeDocument/2006/relationships/hyperlink" Target="https://drive.google.com/file/d/1Mfppg_OVsrikM1-jxY0SqAvUBU1eYMA6/view?usp=sharing" TargetMode="External"/><Relationship Id="rId4" Type="http://schemas.openxmlformats.org/officeDocument/2006/relationships/hyperlink" Target="https://drive.google.com/file/d/1Mh0DYTh5ockF7MsC4raZ0b3HFwIclw1E/view?usp=sharing" TargetMode="External"/><Relationship Id="rId9" Type="http://schemas.openxmlformats.org/officeDocument/2006/relationships/hyperlink" Target="https://drive.google.com/file/d/1Mb7Vck0BSFN_9MU7PiSMTFjr8Pkn3d9o/view?usp=sharing" TargetMode="External"/><Relationship Id="rId14" Type="http://schemas.openxmlformats.org/officeDocument/2006/relationships/hyperlink" Target="https://drive.google.com/file/d/1XkTF-6_jCQWvPu8hTgenytnse3NW7cvA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7"/>
  <sheetViews>
    <sheetView tabSelected="1" topLeftCell="A5" zoomScale="85" zoomScaleNormal="85" workbookViewId="0">
      <selection activeCell="I8" sqref="I8"/>
    </sheetView>
  </sheetViews>
  <sheetFormatPr defaultColWidth="14.44140625" defaultRowHeight="13.8" x14ac:dyDescent="0.3"/>
  <cols>
    <col min="1" max="1" width="21.88671875" style="5" customWidth="1"/>
    <col min="2" max="2" width="18.109375" style="5" customWidth="1"/>
    <col min="3" max="3" width="20.6640625" style="5" bestFit="1" customWidth="1"/>
    <col min="4" max="4" width="49.88671875" style="5" bestFit="1" customWidth="1"/>
    <col min="5" max="5" width="34.77734375" style="5" customWidth="1"/>
    <col min="6" max="6" width="28.33203125" style="5" customWidth="1"/>
    <col min="7" max="7" width="30" style="5" customWidth="1"/>
    <col min="8" max="8" width="14" style="5" customWidth="1"/>
    <col min="9" max="9" width="25" style="5" customWidth="1"/>
    <col min="10" max="10" width="17.33203125" style="5" customWidth="1"/>
    <col min="11" max="16384" width="14.44140625" style="5"/>
  </cols>
  <sheetData>
    <row r="1" spans="1:9" ht="18" customHeight="1" x14ac:dyDescent="0.3">
      <c r="A1" s="40" t="s">
        <v>0</v>
      </c>
      <c r="B1" s="38"/>
      <c r="C1" s="1" t="s">
        <v>60</v>
      </c>
      <c r="D1" s="2" t="s">
        <v>1</v>
      </c>
      <c r="E1" s="3" t="s">
        <v>61</v>
      </c>
      <c r="F1" s="4" t="s">
        <v>2</v>
      </c>
      <c r="G1" s="3" t="s">
        <v>62</v>
      </c>
      <c r="H1" s="41" t="s">
        <v>3</v>
      </c>
      <c r="I1" s="38"/>
    </row>
    <row r="2" spans="1:9" ht="27.6" x14ac:dyDescent="0.3">
      <c r="A2" s="42" t="s">
        <v>4</v>
      </c>
      <c r="B2" s="38"/>
      <c r="C2" s="6" t="s">
        <v>5</v>
      </c>
      <c r="D2" s="2" t="s">
        <v>6</v>
      </c>
      <c r="E2" s="3" t="s">
        <v>7</v>
      </c>
      <c r="F2" s="7" t="s">
        <v>8</v>
      </c>
      <c r="G2" s="3" t="s">
        <v>7</v>
      </c>
      <c r="H2" s="2" t="s">
        <v>9</v>
      </c>
      <c r="I2" s="8">
        <f>COUNTIF(H7:H45, "PASS")</f>
        <v>7</v>
      </c>
    </row>
    <row r="3" spans="1:9" ht="18" customHeight="1" x14ac:dyDescent="0.3">
      <c r="A3" s="42" t="s">
        <v>10</v>
      </c>
      <c r="B3" s="38"/>
      <c r="C3" s="6"/>
      <c r="D3" s="9" t="s">
        <v>11</v>
      </c>
      <c r="E3" s="10" t="s">
        <v>109</v>
      </c>
      <c r="F3" s="1" t="s">
        <v>12</v>
      </c>
      <c r="G3" s="6">
        <v>1</v>
      </c>
      <c r="H3" s="11" t="s">
        <v>13</v>
      </c>
      <c r="I3" s="12">
        <f>COUNTIF(H7:H45, "Fail")</f>
        <v>6</v>
      </c>
    </row>
    <row r="4" spans="1:9" ht="18" customHeight="1" x14ac:dyDescent="0.3">
      <c r="A4" s="42" t="s">
        <v>14</v>
      </c>
      <c r="B4" s="38"/>
      <c r="C4" s="6" t="s">
        <v>15</v>
      </c>
      <c r="D4" s="9" t="s">
        <v>16</v>
      </c>
      <c r="E4" s="6"/>
      <c r="F4" s="1" t="s">
        <v>17</v>
      </c>
      <c r="G4" s="13" t="s">
        <v>18</v>
      </c>
      <c r="H4" s="2" t="s">
        <v>19</v>
      </c>
      <c r="I4" s="14">
        <f>COUNTIF(H7:H45, "WARNING")</f>
        <v>1</v>
      </c>
    </row>
    <row r="5" spans="1:9" ht="18" customHeight="1" x14ac:dyDescent="0.3">
      <c r="A5" s="37" t="s">
        <v>20</v>
      </c>
      <c r="B5" s="38"/>
      <c r="C5" s="37"/>
      <c r="D5" s="39"/>
      <c r="E5" s="39"/>
      <c r="F5" s="39"/>
      <c r="G5" s="38"/>
      <c r="H5" s="15" t="s">
        <v>21</v>
      </c>
      <c r="I5" s="16">
        <f>SUM(I2:I4:I3)</f>
        <v>14</v>
      </c>
    </row>
    <row r="6" spans="1:9" ht="18" customHeight="1" x14ac:dyDescent="0.3">
      <c r="A6" s="17" t="s">
        <v>22</v>
      </c>
      <c r="B6" s="18" t="s">
        <v>23</v>
      </c>
      <c r="C6" s="18" t="s">
        <v>24</v>
      </c>
      <c r="D6" s="18" t="s">
        <v>25</v>
      </c>
      <c r="E6" s="18" t="s">
        <v>26</v>
      </c>
      <c r="F6" s="18" t="s">
        <v>27</v>
      </c>
      <c r="G6" s="18" t="s">
        <v>28</v>
      </c>
      <c r="H6" s="18" t="s">
        <v>29</v>
      </c>
      <c r="I6" s="18" t="s">
        <v>30</v>
      </c>
    </row>
    <row r="7" spans="1:9" ht="69" x14ac:dyDescent="0.3">
      <c r="A7" s="19" t="s">
        <v>31</v>
      </c>
      <c r="B7" s="20" t="s">
        <v>32</v>
      </c>
      <c r="C7" s="20"/>
      <c r="D7" s="21" t="s">
        <v>97</v>
      </c>
      <c r="E7" s="22" t="s">
        <v>65</v>
      </c>
      <c r="F7" s="20" t="s">
        <v>33</v>
      </c>
      <c r="G7" s="22" t="s">
        <v>87</v>
      </c>
      <c r="H7" s="8" t="s">
        <v>19</v>
      </c>
      <c r="I7" s="23" t="s">
        <v>110</v>
      </c>
    </row>
    <row r="8" spans="1:9" ht="41.4" x14ac:dyDescent="0.3">
      <c r="A8" s="19" t="s">
        <v>34</v>
      </c>
      <c r="B8" s="20" t="s">
        <v>35</v>
      </c>
      <c r="C8" s="20" t="s">
        <v>36</v>
      </c>
      <c r="D8" s="21" t="s">
        <v>95</v>
      </c>
      <c r="E8" s="22" t="s">
        <v>66</v>
      </c>
      <c r="F8" s="20" t="s">
        <v>67</v>
      </c>
      <c r="G8" s="22" t="s">
        <v>68</v>
      </c>
      <c r="H8" s="8" t="s">
        <v>13</v>
      </c>
      <c r="I8" s="23" t="s">
        <v>37</v>
      </c>
    </row>
    <row r="9" spans="1:9" ht="41.4" x14ac:dyDescent="0.3">
      <c r="A9" s="24" t="s">
        <v>86</v>
      </c>
      <c r="B9" s="20" t="s">
        <v>39</v>
      </c>
      <c r="C9" s="20"/>
      <c r="D9" s="25" t="s">
        <v>96</v>
      </c>
      <c r="E9" s="22" t="s">
        <v>65</v>
      </c>
      <c r="F9" s="20" t="s">
        <v>69</v>
      </c>
      <c r="G9" s="20" t="s">
        <v>69</v>
      </c>
      <c r="H9" s="8" t="s">
        <v>9</v>
      </c>
      <c r="I9" s="26" t="s">
        <v>40</v>
      </c>
    </row>
    <row r="10" spans="1:9" ht="69" x14ac:dyDescent="0.3">
      <c r="A10" s="24" t="s">
        <v>38</v>
      </c>
      <c r="B10" s="20" t="s">
        <v>70</v>
      </c>
      <c r="C10" s="20"/>
      <c r="D10" s="21" t="s">
        <v>99</v>
      </c>
      <c r="E10" s="22" t="s">
        <v>65</v>
      </c>
      <c r="F10" s="20" t="s">
        <v>71</v>
      </c>
      <c r="G10" s="22" t="s">
        <v>88</v>
      </c>
      <c r="H10" s="8" t="s">
        <v>13</v>
      </c>
      <c r="I10" s="26" t="s">
        <v>72</v>
      </c>
    </row>
    <row r="11" spans="1:9" ht="69" x14ac:dyDescent="0.3">
      <c r="A11" s="19" t="s">
        <v>41</v>
      </c>
      <c r="B11" s="20" t="s">
        <v>73</v>
      </c>
      <c r="C11" s="20"/>
      <c r="D11" s="25" t="s">
        <v>98</v>
      </c>
      <c r="E11" s="22" t="s">
        <v>65</v>
      </c>
      <c r="F11" s="20" t="s">
        <v>71</v>
      </c>
      <c r="G11" s="22" t="s">
        <v>88</v>
      </c>
      <c r="H11" s="8" t="s">
        <v>13</v>
      </c>
      <c r="I11" s="26" t="s">
        <v>43</v>
      </c>
    </row>
    <row r="12" spans="1:9" ht="69" x14ac:dyDescent="0.3">
      <c r="A12" s="19" t="s">
        <v>42</v>
      </c>
      <c r="B12" s="20" t="s">
        <v>74</v>
      </c>
      <c r="C12" s="20"/>
      <c r="D12" s="25" t="s">
        <v>100</v>
      </c>
      <c r="E12" s="22" t="s">
        <v>65</v>
      </c>
      <c r="F12" s="20" t="s">
        <v>75</v>
      </c>
      <c r="G12" s="22" t="s">
        <v>88</v>
      </c>
      <c r="H12" s="8" t="s">
        <v>13</v>
      </c>
      <c r="I12" s="26" t="s">
        <v>74</v>
      </c>
    </row>
    <row r="13" spans="1:9" ht="82.8" x14ac:dyDescent="0.3">
      <c r="A13" s="19" t="s">
        <v>44</v>
      </c>
      <c r="B13" s="20" t="s">
        <v>76</v>
      </c>
      <c r="C13" s="20"/>
      <c r="D13" s="25" t="s">
        <v>101</v>
      </c>
      <c r="E13" s="22" t="s">
        <v>65</v>
      </c>
      <c r="F13" s="20" t="s">
        <v>75</v>
      </c>
      <c r="G13" s="22" t="s">
        <v>88</v>
      </c>
      <c r="H13" s="8" t="s">
        <v>13</v>
      </c>
      <c r="I13" s="26" t="s">
        <v>76</v>
      </c>
    </row>
    <row r="14" spans="1:9" ht="69" x14ac:dyDescent="0.3">
      <c r="A14" s="27" t="s">
        <v>47</v>
      </c>
      <c r="B14" s="22" t="s">
        <v>45</v>
      </c>
      <c r="C14" s="22"/>
      <c r="D14" s="28" t="s">
        <v>108</v>
      </c>
      <c r="E14" s="22" t="s">
        <v>65</v>
      </c>
      <c r="F14" s="20" t="s">
        <v>77</v>
      </c>
      <c r="G14" s="22" t="s">
        <v>89</v>
      </c>
      <c r="H14" s="8" t="s">
        <v>9</v>
      </c>
      <c r="I14" s="29" t="s">
        <v>46</v>
      </c>
    </row>
    <row r="15" spans="1:9" ht="69" x14ac:dyDescent="0.3">
      <c r="A15" s="27" t="s">
        <v>52</v>
      </c>
      <c r="B15" s="22" t="s">
        <v>90</v>
      </c>
      <c r="C15" s="22"/>
      <c r="D15" s="28" t="s">
        <v>102</v>
      </c>
      <c r="E15" s="22" t="s">
        <v>91</v>
      </c>
      <c r="F15" s="20" t="s">
        <v>77</v>
      </c>
      <c r="G15" s="22" t="s">
        <v>92</v>
      </c>
      <c r="H15" s="8" t="s">
        <v>9</v>
      </c>
      <c r="I15" s="29" t="s">
        <v>93</v>
      </c>
    </row>
    <row r="16" spans="1:9" ht="69" x14ac:dyDescent="0.3">
      <c r="A16" s="19" t="s">
        <v>53</v>
      </c>
      <c r="B16" s="22" t="s">
        <v>48</v>
      </c>
      <c r="C16" s="22"/>
      <c r="D16" s="28" t="s">
        <v>103</v>
      </c>
      <c r="E16" s="22" t="s">
        <v>65</v>
      </c>
      <c r="F16" s="20" t="s">
        <v>49</v>
      </c>
      <c r="G16" s="22" t="s">
        <v>50</v>
      </c>
      <c r="H16" s="8" t="s">
        <v>9</v>
      </c>
      <c r="I16" s="29" t="s">
        <v>51</v>
      </c>
    </row>
    <row r="17" spans="1:9" ht="69" x14ac:dyDescent="0.3">
      <c r="A17" s="19" t="s">
        <v>54</v>
      </c>
      <c r="B17" s="22" t="s">
        <v>78</v>
      </c>
      <c r="C17" s="22"/>
      <c r="D17" s="28" t="s">
        <v>104</v>
      </c>
      <c r="E17" s="22" t="s">
        <v>65</v>
      </c>
      <c r="F17" s="20" t="s">
        <v>49</v>
      </c>
      <c r="G17" s="22" t="s">
        <v>50</v>
      </c>
      <c r="H17" s="8" t="s">
        <v>9</v>
      </c>
      <c r="I17" s="29" t="s">
        <v>79</v>
      </c>
    </row>
    <row r="18" spans="1:9" ht="69" x14ac:dyDescent="0.3">
      <c r="A18" s="19" t="s">
        <v>58</v>
      </c>
      <c r="B18" s="22" t="s">
        <v>64</v>
      </c>
      <c r="C18" s="22"/>
      <c r="D18" s="28" t="s">
        <v>105</v>
      </c>
      <c r="E18" s="22" t="s">
        <v>65</v>
      </c>
      <c r="F18" s="20" t="s">
        <v>80</v>
      </c>
      <c r="G18" s="22" t="s">
        <v>82</v>
      </c>
      <c r="H18" s="8" t="s">
        <v>9</v>
      </c>
      <c r="I18" s="29" t="s">
        <v>57</v>
      </c>
    </row>
    <row r="19" spans="1:9" ht="69" x14ac:dyDescent="0.3">
      <c r="A19" s="19" t="s">
        <v>63</v>
      </c>
      <c r="B19" s="22" t="s">
        <v>55</v>
      </c>
      <c r="C19" s="22"/>
      <c r="D19" s="28" t="s">
        <v>106</v>
      </c>
      <c r="E19" s="22" t="s">
        <v>65</v>
      </c>
      <c r="F19" s="20" t="s">
        <v>56</v>
      </c>
      <c r="G19" s="22" t="s">
        <v>83</v>
      </c>
      <c r="H19" s="8" t="s">
        <v>9</v>
      </c>
      <c r="I19" s="29" t="s">
        <v>81</v>
      </c>
    </row>
    <row r="20" spans="1:9" ht="69" x14ac:dyDescent="0.3">
      <c r="A20" s="19" t="s">
        <v>94</v>
      </c>
      <c r="B20" s="20" t="s">
        <v>59</v>
      </c>
      <c r="C20" s="20"/>
      <c r="D20" s="28" t="s">
        <v>107</v>
      </c>
      <c r="E20" s="22" t="s">
        <v>65</v>
      </c>
      <c r="F20" s="20" t="s">
        <v>85</v>
      </c>
      <c r="G20" s="20" t="s">
        <v>84</v>
      </c>
      <c r="H20" s="8" t="s">
        <v>13</v>
      </c>
      <c r="I20" s="29" t="s">
        <v>59</v>
      </c>
    </row>
    <row r="21" spans="1:9" x14ac:dyDescent="0.3">
      <c r="A21" s="19"/>
      <c r="B21" s="20"/>
      <c r="C21" s="20"/>
      <c r="D21" s="30"/>
      <c r="E21" s="20"/>
      <c r="F21" s="20"/>
      <c r="G21" s="22"/>
      <c r="H21" s="22"/>
      <c r="I21" s="31"/>
    </row>
    <row r="22" spans="1:9" x14ac:dyDescent="0.3">
      <c r="A22" s="19"/>
      <c r="B22" s="20"/>
      <c r="C22" s="20"/>
      <c r="D22" s="34"/>
      <c r="E22" s="22"/>
      <c r="F22" s="20"/>
      <c r="G22" s="22"/>
      <c r="H22" s="32"/>
      <c r="I22" s="33"/>
    </row>
    <row r="23" spans="1:9" x14ac:dyDescent="0.3">
      <c r="A23" s="27"/>
      <c r="B23" s="22"/>
      <c r="C23" s="22"/>
      <c r="D23" s="30"/>
      <c r="E23" s="20"/>
      <c r="F23" s="22"/>
      <c r="G23" s="22"/>
      <c r="H23" s="22"/>
      <c r="I23" s="31"/>
    </row>
    <row r="24" spans="1:9" x14ac:dyDescent="0.3">
      <c r="A24" s="19"/>
      <c r="B24" s="20"/>
      <c r="C24" s="20"/>
      <c r="D24" s="30"/>
      <c r="E24" s="20"/>
      <c r="F24" s="20"/>
      <c r="G24" s="22"/>
      <c r="H24" s="22"/>
      <c r="I24" s="31"/>
    </row>
    <row r="25" spans="1:9" x14ac:dyDescent="0.3">
      <c r="A25" s="19"/>
      <c r="B25" s="20"/>
      <c r="C25" s="20"/>
      <c r="D25" s="35"/>
      <c r="E25" s="22"/>
      <c r="F25" s="20"/>
      <c r="G25" s="22"/>
      <c r="H25" s="32"/>
      <c r="I25" s="33"/>
    </row>
    <row r="26" spans="1:9" x14ac:dyDescent="0.3">
      <c r="A26" s="27"/>
      <c r="B26" s="22"/>
      <c r="C26" s="22"/>
      <c r="D26" s="30"/>
      <c r="E26" s="20"/>
      <c r="F26" s="22"/>
      <c r="G26" s="22"/>
      <c r="H26" s="22"/>
      <c r="I26" s="31"/>
    </row>
    <row r="27" spans="1:9" x14ac:dyDescent="0.3">
      <c r="A27" s="19"/>
      <c r="B27" s="20"/>
      <c r="C27" s="20"/>
      <c r="D27" s="30"/>
      <c r="E27" s="20"/>
      <c r="F27" s="20"/>
      <c r="G27" s="22"/>
      <c r="H27" s="22"/>
      <c r="I27" s="31"/>
    </row>
    <row r="28" spans="1:9" x14ac:dyDescent="0.3">
      <c r="A28" s="19"/>
      <c r="B28" s="20"/>
      <c r="C28" s="20"/>
      <c r="D28" s="36"/>
      <c r="E28" s="22"/>
      <c r="F28" s="20"/>
      <c r="G28" s="22"/>
      <c r="H28" s="32"/>
      <c r="I28" s="33"/>
    </row>
    <row r="29" spans="1:9" x14ac:dyDescent="0.3">
      <c r="A29" s="27"/>
      <c r="B29" s="22"/>
      <c r="C29" s="22"/>
      <c r="D29" s="30"/>
      <c r="E29" s="20"/>
      <c r="F29" s="22"/>
      <c r="G29" s="22"/>
      <c r="H29" s="22"/>
      <c r="I29" s="31"/>
    </row>
    <row r="30" spans="1:9" x14ac:dyDescent="0.3">
      <c r="A30" s="19"/>
      <c r="B30" s="20"/>
      <c r="C30" s="30"/>
      <c r="D30" s="20"/>
      <c r="E30" s="20"/>
      <c r="F30" s="22"/>
      <c r="G30" s="22"/>
      <c r="H30" s="31"/>
    </row>
    <row r="31" spans="1:9" x14ac:dyDescent="0.3">
      <c r="A31" s="19"/>
      <c r="B31" s="20"/>
      <c r="C31" s="36"/>
      <c r="D31" s="22"/>
      <c r="E31" s="20"/>
      <c r="F31" s="22"/>
      <c r="G31" s="32"/>
      <c r="H31" s="33"/>
    </row>
    <row r="32" spans="1:9" ht="15.75" customHeight="1" x14ac:dyDescent="0.3">
      <c r="A32" s="27"/>
      <c r="B32" s="22"/>
      <c r="C32" s="30"/>
      <c r="D32" s="20"/>
      <c r="E32" s="22"/>
      <c r="F32" s="22"/>
      <c r="G32" s="22"/>
      <c r="H32" s="31"/>
    </row>
    <row r="33" spans="1:8" ht="30.75" customHeight="1" x14ac:dyDescent="0.3">
      <c r="A33" s="19"/>
      <c r="B33" s="20"/>
      <c r="C33" s="30"/>
      <c r="D33" s="20"/>
      <c r="E33" s="20"/>
      <c r="F33" s="22"/>
      <c r="G33" s="22"/>
      <c r="H33" s="31"/>
    </row>
    <row r="34" spans="1:8" ht="15.75" customHeight="1" x14ac:dyDescent="0.3">
      <c r="A34" s="19"/>
      <c r="B34" s="20"/>
      <c r="C34" s="36"/>
      <c r="D34" s="22"/>
      <c r="E34" s="20"/>
      <c r="F34" s="22"/>
      <c r="G34" s="32"/>
      <c r="H34" s="33"/>
    </row>
    <row r="35" spans="1:8" ht="15.75" customHeight="1" x14ac:dyDescent="0.3">
      <c r="A35" s="27"/>
      <c r="B35" s="22"/>
      <c r="C35" s="30"/>
      <c r="D35" s="20"/>
      <c r="E35" s="22"/>
      <c r="F35" s="22"/>
      <c r="G35" s="22"/>
      <c r="H35" s="31"/>
    </row>
    <row r="36" spans="1:8" ht="30.75" customHeight="1" x14ac:dyDescent="0.3">
      <c r="A36" s="19"/>
      <c r="B36" s="20"/>
      <c r="C36" s="30"/>
      <c r="D36" s="20"/>
      <c r="E36" s="20"/>
      <c r="F36" s="22"/>
      <c r="G36" s="22"/>
      <c r="H36" s="31"/>
    </row>
    <row r="37" spans="1:8" ht="15.75" customHeight="1" x14ac:dyDescent="0.3">
      <c r="A37" s="19"/>
      <c r="B37" s="20"/>
      <c r="C37" s="35"/>
      <c r="D37" s="22"/>
      <c r="E37" s="20"/>
      <c r="F37" s="22"/>
      <c r="G37" s="32"/>
      <c r="H37" s="33"/>
    </row>
    <row r="38" spans="1:8" ht="15.75" customHeight="1" x14ac:dyDescent="0.3">
      <c r="A38" s="27"/>
      <c r="B38" s="22"/>
      <c r="C38" s="28"/>
      <c r="D38" s="20"/>
      <c r="E38" s="22"/>
      <c r="F38" s="22"/>
      <c r="G38" s="22"/>
      <c r="H38" s="31"/>
    </row>
    <row r="39" spans="1:8" ht="31.5" customHeight="1" x14ac:dyDescent="0.3">
      <c r="A39" s="19"/>
      <c r="B39" s="20"/>
      <c r="C39" s="30"/>
      <c r="D39" s="20"/>
      <c r="E39" s="20"/>
      <c r="F39" s="22"/>
      <c r="G39" s="22"/>
      <c r="H39" s="31"/>
    </row>
    <row r="40" spans="1:8" ht="15.75" customHeight="1" x14ac:dyDescent="0.3">
      <c r="A40" s="19"/>
      <c r="B40" s="20"/>
      <c r="C40" s="36"/>
      <c r="D40" s="22"/>
      <c r="E40" s="20"/>
      <c r="F40" s="22"/>
      <c r="G40" s="32"/>
      <c r="H40" s="33"/>
    </row>
    <row r="41" spans="1:8" ht="15.75" customHeight="1" x14ac:dyDescent="0.3">
      <c r="A41" s="27"/>
      <c r="B41" s="22"/>
      <c r="C41" s="30"/>
      <c r="D41" s="20"/>
      <c r="E41" s="22"/>
      <c r="F41" s="22"/>
      <c r="G41" s="22"/>
      <c r="H41" s="31"/>
    </row>
    <row r="42" spans="1:8" ht="37.5" customHeight="1" x14ac:dyDescent="0.3">
      <c r="A42" s="19"/>
      <c r="B42" s="20"/>
      <c r="C42" s="30"/>
      <c r="D42" s="20"/>
      <c r="E42" s="20"/>
      <c r="F42" s="22"/>
      <c r="G42" s="22"/>
      <c r="H42" s="31"/>
    </row>
    <row r="43" spans="1:8" ht="15.75" customHeight="1" x14ac:dyDescent="0.3">
      <c r="A43" s="19"/>
      <c r="B43" s="20"/>
      <c r="C43" s="36"/>
      <c r="D43" s="22"/>
      <c r="E43" s="20"/>
      <c r="F43" s="22"/>
      <c r="G43" s="32"/>
      <c r="H43" s="33"/>
    </row>
    <row r="44" spans="1:8" ht="15.75" customHeight="1" x14ac:dyDescent="0.3">
      <c r="A44" s="27"/>
      <c r="B44" s="22"/>
      <c r="C44" s="30"/>
      <c r="D44" s="20"/>
      <c r="E44" s="22"/>
      <c r="F44" s="22"/>
      <c r="G44" s="22"/>
      <c r="H44" s="31"/>
    </row>
    <row r="45" spans="1:8" ht="38.25" customHeight="1" x14ac:dyDescent="0.3">
      <c r="A45" s="19"/>
      <c r="B45" s="20"/>
      <c r="C45" s="30"/>
      <c r="D45" s="20"/>
      <c r="E45" s="20"/>
      <c r="F45" s="22"/>
      <c r="G45" s="22"/>
      <c r="H45" s="31"/>
    </row>
    <row r="46" spans="1:8" ht="30.75" customHeight="1" x14ac:dyDescent="0.3"/>
    <row r="47" spans="1:8" ht="15.75" customHeight="1" x14ac:dyDescent="0.3"/>
    <row r="48" spans="1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22">
    <cfRule type="cellIs" dxfId="95" priority="173" operator="equal">
      <formula>"FAIL"</formula>
    </cfRule>
  </conditionalFormatting>
  <conditionalFormatting sqref="H22">
    <cfRule type="cellIs" dxfId="94" priority="174" operator="equal">
      <formula>"PASS"</formula>
    </cfRule>
  </conditionalFormatting>
  <conditionalFormatting sqref="H22">
    <cfRule type="cellIs" dxfId="93" priority="175" operator="equal">
      <formula>"WARNING"</formula>
    </cfRule>
  </conditionalFormatting>
  <conditionalFormatting sqref="H22">
    <cfRule type="containsBlanks" dxfId="92" priority="176">
      <formula>LEN(TRIM(H22))=0</formula>
    </cfRule>
  </conditionalFormatting>
  <conditionalFormatting sqref="H25">
    <cfRule type="cellIs" dxfId="91" priority="169" operator="equal">
      <formula>"FAIL"</formula>
    </cfRule>
  </conditionalFormatting>
  <conditionalFormatting sqref="H25">
    <cfRule type="cellIs" dxfId="90" priority="170" operator="equal">
      <formula>"PASS"</formula>
    </cfRule>
  </conditionalFormatting>
  <conditionalFormatting sqref="H25">
    <cfRule type="cellIs" dxfId="89" priority="171" operator="equal">
      <formula>"WARNING"</formula>
    </cfRule>
  </conditionalFormatting>
  <conditionalFormatting sqref="H25">
    <cfRule type="containsBlanks" dxfId="88" priority="172">
      <formula>LEN(TRIM(H25))=0</formula>
    </cfRule>
  </conditionalFormatting>
  <conditionalFormatting sqref="G31">
    <cfRule type="cellIs" dxfId="87" priority="165" operator="equal">
      <formula>"FAIL"</formula>
    </cfRule>
  </conditionalFormatting>
  <conditionalFormatting sqref="G31">
    <cfRule type="cellIs" dxfId="86" priority="166" operator="equal">
      <formula>"PASS"</formula>
    </cfRule>
  </conditionalFormatting>
  <conditionalFormatting sqref="G31">
    <cfRule type="cellIs" dxfId="85" priority="167" operator="equal">
      <formula>"WARNING"</formula>
    </cfRule>
  </conditionalFormatting>
  <conditionalFormatting sqref="G31">
    <cfRule type="containsBlanks" dxfId="84" priority="168">
      <formula>LEN(TRIM(G31))=0</formula>
    </cfRule>
  </conditionalFormatting>
  <conditionalFormatting sqref="G34">
    <cfRule type="cellIs" dxfId="83" priority="161" operator="equal">
      <formula>"FAIL"</formula>
    </cfRule>
  </conditionalFormatting>
  <conditionalFormatting sqref="G34">
    <cfRule type="cellIs" dxfId="82" priority="162" operator="equal">
      <formula>"PASS"</formula>
    </cfRule>
  </conditionalFormatting>
  <conditionalFormatting sqref="G34">
    <cfRule type="cellIs" dxfId="81" priority="163" operator="equal">
      <formula>"WARNING"</formula>
    </cfRule>
  </conditionalFormatting>
  <conditionalFormatting sqref="G34">
    <cfRule type="containsBlanks" dxfId="80" priority="164">
      <formula>LEN(TRIM(G34))=0</formula>
    </cfRule>
  </conditionalFormatting>
  <conditionalFormatting sqref="G37">
    <cfRule type="cellIs" dxfId="79" priority="157" operator="equal">
      <formula>"FAIL"</formula>
    </cfRule>
  </conditionalFormatting>
  <conditionalFormatting sqref="G37">
    <cfRule type="cellIs" dxfId="78" priority="158" operator="equal">
      <formula>"PASS"</formula>
    </cfRule>
  </conditionalFormatting>
  <conditionalFormatting sqref="G37">
    <cfRule type="cellIs" dxfId="77" priority="159" operator="equal">
      <formula>"WARNING"</formula>
    </cfRule>
  </conditionalFormatting>
  <conditionalFormatting sqref="G37">
    <cfRule type="containsBlanks" dxfId="76" priority="160">
      <formula>LEN(TRIM(G37))=0</formula>
    </cfRule>
  </conditionalFormatting>
  <conditionalFormatting sqref="I2">
    <cfRule type="cellIs" dxfId="75" priority="153" operator="equal">
      <formula>"FAIL"</formula>
    </cfRule>
  </conditionalFormatting>
  <conditionalFormatting sqref="I2">
    <cfRule type="cellIs" dxfId="74" priority="154" operator="equal">
      <formula>"PASS"</formula>
    </cfRule>
  </conditionalFormatting>
  <conditionalFormatting sqref="I2">
    <cfRule type="cellIs" dxfId="73" priority="155" operator="equal">
      <formula>"WARNING"</formula>
    </cfRule>
  </conditionalFormatting>
  <conditionalFormatting sqref="I2">
    <cfRule type="containsBlanks" dxfId="72" priority="156">
      <formula>LEN(TRIM(I2))=0</formula>
    </cfRule>
  </conditionalFormatting>
  <conditionalFormatting sqref="I3">
    <cfRule type="cellIs" dxfId="71" priority="149" operator="equal">
      <formula>"FAIL"</formula>
    </cfRule>
  </conditionalFormatting>
  <conditionalFormatting sqref="I3">
    <cfRule type="cellIs" dxfId="70" priority="150" operator="equal">
      <formula>"PASS"</formula>
    </cfRule>
  </conditionalFormatting>
  <conditionalFormatting sqref="I3">
    <cfRule type="cellIs" dxfId="69" priority="151" operator="equal">
      <formula>"WARNING"</formula>
    </cfRule>
  </conditionalFormatting>
  <conditionalFormatting sqref="I3">
    <cfRule type="containsBlanks" dxfId="68" priority="152">
      <formula>LEN(TRIM(I3))=0</formula>
    </cfRule>
  </conditionalFormatting>
  <conditionalFormatting sqref="H28">
    <cfRule type="cellIs" dxfId="67" priority="145" operator="equal">
      <formula>"FAIL"</formula>
    </cfRule>
  </conditionalFormatting>
  <conditionalFormatting sqref="H28">
    <cfRule type="cellIs" dxfId="66" priority="146" operator="equal">
      <formula>"PASS"</formula>
    </cfRule>
  </conditionalFormatting>
  <conditionalFormatting sqref="H28">
    <cfRule type="cellIs" dxfId="65" priority="147" operator="equal">
      <formula>"WARNING"</formula>
    </cfRule>
  </conditionalFormatting>
  <conditionalFormatting sqref="H28">
    <cfRule type="containsBlanks" dxfId="64" priority="148">
      <formula>LEN(TRIM(H28))=0</formula>
    </cfRule>
  </conditionalFormatting>
  <conditionalFormatting sqref="G40">
    <cfRule type="cellIs" dxfId="63" priority="141" operator="equal">
      <formula>"FAIL"</formula>
    </cfRule>
  </conditionalFormatting>
  <conditionalFormatting sqref="G40">
    <cfRule type="cellIs" dxfId="62" priority="142" operator="equal">
      <formula>"PASS"</formula>
    </cfRule>
  </conditionalFormatting>
  <conditionalFormatting sqref="G40">
    <cfRule type="cellIs" dxfId="61" priority="143" operator="equal">
      <formula>"WARNING"</formula>
    </cfRule>
  </conditionalFormatting>
  <conditionalFormatting sqref="G40">
    <cfRule type="containsBlanks" dxfId="60" priority="144">
      <formula>LEN(TRIM(G40))=0</formula>
    </cfRule>
  </conditionalFormatting>
  <conditionalFormatting sqref="G43">
    <cfRule type="cellIs" dxfId="59" priority="137" operator="equal">
      <formula>"FAIL"</formula>
    </cfRule>
  </conditionalFormatting>
  <conditionalFormatting sqref="G43">
    <cfRule type="cellIs" dxfId="58" priority="138" operator="equal">
      <formula>"PASS"</formula>
    </cfRule>
  </conditionalFormatting>
  <conditionalFormatting sqref="G43">
    <cfRule type="cellIs" dxfId="57" priority="139" operator="equal">
      <formula>"WARNING"</formula>
    </cfRule>
  </conditionalFormatting>
  <conditionalFormatting sqref="G43">
    <cfRule type="containsBlanks" dxfId="56" priority="140">
      <formula>LEN(TRIM(G43))=0</formula>
    </cfRule>
  </conditionalFormatting>
  <conditionalFormatting sqref="H7">
    <cfRule type="cellIs" dxfId="55" priority="129" operator="equal">
      <formula>"FAIL"</formula>
    </cfRule>
  </conditionalFormatting>
  <conditionalFormatting sqref="H7">
    <cfRule type="cellIs" dxfId="54" priority="130" operator="equal">
      <formula>"PASS"</formula>
    </cfRule>
  </conditionalFormatting>
  <conditionalFormatting sqref="H7">
    <cfRule type="cellIs" dxfId="53" priority="131" operator="equal">
      <formula>"WARNING"</formula>
    </cfRule>
  </conditionalFormatting>
  <conditionalFormatting sqref="H7">
    <cfRule type="containsBlanks" dxfId="52" priority="132">
      <formula>LEN(TRIM(H7))=0</formula>
    </cfRule>
  </conditionalFormatting>
  <conditionalFormatting sqref="H9">
    <cfRule type="cellIs" dxfId="51" priority="121" operator="equal">
      <formula>"FAIL"</formula>
    </cfRule>
  </conditionalFormatting>
  <conditionalFormatting sqref="H9">
    <cfRule type="cellIs" dxfId="50" priority="122" operator="equal">
      <formula>"PASS"</formula>
    </cfRule>
  </conditionalFormatting>
  <conditionalFormatting sqref="H9">
    <cfRule type="cellIs" dxfId="49" priority="123" operator="equal">
      <formula>"WARNING"</formula>
    </cfRule>
  </conditionalFormatting>
  <conditionalFormatting sqref="H9">
    <cfRule type="containsBlanks" dxfId="48" priority="124">
      <formula>LEN(TRIM(H9))=0</formula>
    </cfRule>
  </conditionalFormatting>
  <conditionalFormatting sqref="H8">
    <cfRule type="cellIs" dxfId="47" priority="69" operator="equal">
      <formula>"FAIL"</formula>
    </cfRule>
  </conditionalFormatting>
  <conditionalFormatting sqref="H8">
    <cfRule type="cellIs" dxfId="46" priority="70" operator="equal">
      <formula>"PASS"</formula>
    </cfRule>
  </conditionalFormatting>
  <conditionalFormatting sqref="H8">
    <cfRule type="cellIs" dxfId="45" priority="71" operator="equal">
      <formula>"WARNING"</formula>
    </cfRule>
  </conditionalFormatting>
  <conditionalFormatting sqref="H8">
    <cfRule type="containsBlanks" dxfId="44" priority="72">
      <formula>LEN(TRIM(H8))=0</formula>
    </cfRule>
  </conditionalFormatting>
  <conditionalFormatting sqref="H14">
    <cfRule type="cellIs" dxfId="43" priority="65" operator="equal">
      <formula>"FAIL"</formula>
    </cfRule>
  </conditionalFormatting>
  <conditionalFormatting sqref="H14">
    <cfRule type="cellIs" dxfId="42" priority="66" operator="equal">
      <formula>"PASS"</formula>
    </cfRule>
  </conditionalFormatting>
  <conditionalFormatting sqref="H14">
    <cfRule type="cellIs" dxfId="41" priority="67" operator="equal">
      <formula>"WARNING"</formula>
    </cfRule>
  </conditionalFormatting>
  <conditionalFormatting sqref="H14">
    <cfRule type="containsBlanks" dxfId="40" priority="68">
      <formula>LEN(TRIM(H14))=0</formula>
    </cfRule>
  </conditionalFormatting>
  <conditionalFormatting sqref="H16">
    <cfRule type="cellIs" dxfId="39" priority="61" operator="equal">
      <formula>"FAIL"</formula>
    </cfRule>
  </conditionalFormatting>
  <conditionalFormatting sqref="H16">
    <cfRule type="cellIs" dxfId="38" priority="62" operator="equal">
      <formula>"PASS"</formula>
    </cfRule>
  </conditionalFormatting>
  <conditionalFormatting sqref="H16">
    <cfRule type="cellIs" dxfId="37" priority="63" operator="equal">
      <formula>"WARNING"</formula>
    </cfRule>
  </conditionalFormatting>
  <conditionalFormatting sqref="H16">
    <cfRule type="containsBlanks" dxfId="36" priority="64">
      <formula>LEN(TRIM(H16))=0</formula>
    </cfRule>
  </conditionalFormatting>
  <conditionalFormatting sqref="H17">
    <cfRule type="cellIs" dxfId="35" priority="53" operator="equal">
      <formula>"FAIL"</formula>
    </cfRule>
  </conditionalFormatting>
  <conditionalFormatting sqref="H17">
    <cfRule type="cellIs" dxfId="34" priority="54" operator="equal">
      <formula>"PASS"</formula>
    </cfRule>
  </conditionalFormatting>
  <conditionalFormatting sqref="H17">
    <cfRule type="cellIs" dxfId="33" priority="55" operator="equal">
      <formula>"WARNING"</formula>
    </cfRule>
  </conditionalFormatting>
  <conditionalFormatting sqref="H17">
    <cfRule type="containsBlanks" dxfId="32" priority="56">
      <formula>LEN(TRIM(H17))=0</formula>
    </cfRule>
  </conditionalFormatting>
  <conditionalFormatting sqref="H10">
    <cfRule type="cellIs" dxfId="31" priority="45" operator="equal">
      <formula>"FAIL"</formula>
    </cfRule>
  </conditionalFormatting>
  <conditionalFormatting sqref="H10">
    <cfRule type="cellIs" dxfId="30" priority="46" operator="equal">
      <formula>"PASS"</formula>
    </cfRule>
  </conditionalFormatting>
  <conditionalFormatting sqref="H10">
    <cfRule type="cellIs" dxfId="29" priority="47" operator="equal">
      <formula>"WARNING"</formula>
    </cfRule>
  </conditionalFormatting>
  <conditionalFormatting sqref="H10">
    <cfRule type="containsBlanks" dxfId="28" priority="48">
      <formula>LEN(TRIM(H10))=0</formula>
    </cfRule>
  </conditionalFormatting>
  <conditionalFormatting sqref="H11">
    <cfRule type="cellIs" dxfId="27" priority="41" operator="equal">
      <formula>"FAIL"</formula>
    </cfRule>
  </conditionalFormatting>
  <conditionalFormatting sqref="H11">
    <cfRule type="cellIs" dxfId="26" priority="42" operator="equal">
      <formula>"PASS"</formula>
    </cfRule>
  </conditionalFormatting>
  <conditionalFormatting sqref="H11">
    <cfRule type="cellIs" dxfId="25" priority="43" operator="equal">
      <formula>"WARNING"</formula>
    </cfRule>
  </conditionalFormatting>
  <conditionalFormatting sqref="H11">
    <cfRule type="containsBlanks" dxfId="24" priority="44">
      <formula>LEN(TRIM(H11))=0</formula>
    </cfRule>
  </conditionalFormatting>
  <conditionalFormatting sqref="H13">
    <cfRule type="cellIs" dxfId="23" priority="33" operator="equal">
      <formula>"FAIL"</formula>
    </cfRule>
  </conditionalFormatting>
  <conditionalFormatting sqref="H13">
    <cfRule type="cellIs" dxfId="22" priority="34" operator="equal">
      <formula>"PASS"</formula>
    </cfRule>
  </conditionalFormatting>
  <conditionalFormatting sqref="H13">
    <cfRule type="cellIs" dxfId="21" priority="35" operator="equal">
      <formula>"WARNING"</formula>
    </cfRule>
  </conditionalFormatting>
  <conditionalFormatting sqref="H13">
    <cfRule type="containsBlanks" dxfId="20" priority="36">
      <formula>LEN(TRIM(H13))=0</formula>
    </cfRule>
  </conditionalFormatting>
  <conditionalFormatting sqref="H12">
    <cfRule type="cellIs" dxfId="19" priority="29" operator="equal">
      <formula>"FAIL"</formula>
    </cfRule>
  </conditionalFormatting>
  <conditionalFormatting sqref="H12">
    <cfRule type="cellIs" dxfId="18" priority="30" operator="equal">
      <formula>"PASS"</formula>
    </cfRule>
  </conditionalFormatting>
  <conditionalFormatting sqref="H12">
    <cfRule type="cellIs" dxfId="17" priority="31" operator="equal">
      <formula>"WARNING"</formula>
    </cfRule>
  </conditionalFormatting>
  <conditionalFormatting sqref="H12">
    <cfRule type="containsBlanks" dxfId="16" priority="32">
      <formula>LEN(TRIM(H12))=0</formula>
    </cfRule>
  </conditionalFormatting>
  <conditionalFormatting sqref="H18">
    <cfRule type="cellIs" dxfId="15" priority="17" operator="equal">
      <formula>"FAIL"</formula>
    </cfRule>
  </conditionalFormatting>
  <conditionalFormatting sqref="H18">
    <cfRule type="cellIs" dxfId="14" priority="18" operator="equal">
      <formula>"PASS"</formula>
    </cfRule>
  </conditionalFormatting>
  <conditionalFormatting sqref="H18">
    <cfRule type="cellIs" dxfId="13" priority="19" operator="equal">
      <formula>"WARNING"</formula>
    </cfRule>
  </conditionalFormatting>
  <conditionalFormatting sqref="H18">
    <cfRule type="containsBlanks" dxfId="12" priority="20">
      <formula>LEN(TRIM(H18))=0</formula>
    </cfRule>
  </conditionalFormatting>
  <conditionalFormatting sqref="H19">
    <cfRule type="cellIs" dxfId="11" priority="13" operator="equal">
      <formula>"FAIL"</formula>
    </cfRule>
  </conditionalFormatting>
  <conditionalFormatting sqref="H19">
    <cfRule type="cellIs" dxfId="10" priority="14" operator="equal">
      <formula>"PASS"</formula>
    </cfRule>
  </conditionalFormatting>
  <conditionalFormatting sqref="H19">
    <cfRule type="cellIs" dxfId="9" priority="15" operator="equal">
      <formula>"WARNING"</formula>
    </cfRule>
  </conditionalFormatting>
  <conditionalFormatting sqref="H19">
    <cfRule type="containsBlanks" dxfId="8" priority="16">
      <formula>LEN(TRIM(H19))=0</formula>
    </cfRule>
  </conditionalFormatting>
  <conditionalFormatting sqref="H20">
    <cfRule type="cellIs" dxfId="7" priority="5" operator="equal">
      <formula>"FAIL"</formula>
    </cfRule>
  </conditionalFormatting>
  <conditionalFormatting sqref="H20">
    <cfRule type="cellIs" dxfId="6" priority="6" operator="equal">
      <formula>"PASS"</formula>
    </cfRule>
  </conditionalFormatting>
  <conditionalFormatting sqref="H20">
    <cfRule type="cellIs" dxfId="5" priority="7" operator="equal">
      <formula>"WARNING"</formula>
    </cfRule>
  </conditionalFormatting>
  <conditionalFormatting sqref="H20">
    <cfRule type="containsBlanks" dxfId="4" priority="8">
      <formula>LEN(TRIM(H20))=0</formula>
    </cfRule>
  </conditionalFormatting>
  <conditionalFormatting sqref="H15">
    <cfRule type="cellIs" dxfId="3" priority="1" operator="equal">
      <formula>"FAIL"</formula>
    </cfRule>
  </conditionalFormatting>
  <conditionalFormatting sqref="H15">
    <cfRule type="cellIs" dxfId="2" priority="2" operator="equal">
      <formula>"PASS"</formula>
    </cfRule>
  </conditionalFormatting>
  <conditionalFormatting sqref="H15">
    <cfRule type="cellIs" dxfId="1" priority="3" operator="equal">
      <formula>"WARNING"</formula>
    </cfRule>
  </conditionalFormatting>
  <conditionalFormatting sqref="H15">
    <cfRule type="containsBlanks" dxfId="0" priority="4">
      <formula>LEN(TRIM(H15))=0</formula>
    </cfRule>
  </conditionalFormatting>
  <dataValidations count="1">
    <dataValidation type="list" allowBlank="1" showInputMessage="1" showErrorMessage="1" prompt="Click and enter a value from the list of items" sqref="G43 H28 G37 G40 G34 H22 H25 G31">
      <formula1>"PASS,FAIL,WARNING"</formula1>
    </dataValidation>
  </dataValidations>
  <hyperlinks>
    <hyperlink ref="I8" r:id="rId1"/>
    <hyperlink ref="I9" r:id="rId2" display="https://drive.google.com/file/d/1N2KqxB9DrGaEs0Iy_L6fy4g_NhhUIvZj/view?usp=sharing"/>
    <hyperlink ref="I10" r:id="rId3"/>
    <hyperlink ref="I11" r:id="rId4" display="https://drive.google.com/file/d/1Mh0DYTh5ockF7MsC4raZ0b3HFwIclw1E/view?usp=sharing"/>
    <hyperlink ref="I14" r:id="rId5"/>
    <hyperlink ref="I16" r:id="rId6" display="https://drive.google.com/file/d/1NeJ_z-qVWKBcjr144bHd2JIbzVXSjGTV/view?usp=sharing"/>
    <hyperlink ref="I19" r:id="rId7"/>
    <hyperlink ref="I20" r:id="rId8"/>
    <hyperlink ref="I13" r:id="rId9"/>
    <hyperlink ref="I12" r:id="rId10"/>
    <hyperlink ref="I18" r:id="rId11"/>
    <hyperlink ref="I17" r:id="rId12"/>
    <hyperlink ref="I15" r:id="rId13"/>
    <hyperlink ref="I7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https___drive.google.com_file_d_1XkTF_6_jCQWvPu8hTgenytnse3NW7cvA_view?usp_share_link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Mahruf Zaman</dc:creator>
  <cp:lastModifiedBy>Anjoom Nur</cp:lastModifiedBy>
  <dcterms:created xsi:type="dcterms:W3CDTF">2022-02-22T07:44:53Z</dcterms:created>
  <dcterms:modified xsi:type="dcterms:W3CDTF">2023-04-06T19:28:37Z</dcterms:modified>
</cp:coreProperties>
</file>