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1dso547_19_fall\"/>
    </mc:Choice>
  </mc:AlternateContent>
  <bookViews>
    <workbookView xWindow="120" yWindow="120" windowWidth="12120" windowHeight="8835"/>
  </bookViews>
  <sheets>
    <sheet name="computer before" sheetId="8" r:id="rId1"/>
    <sheet name="computer after" sheetId="7" r:id="rId2"/>
  </sheets>
  <definedNames>
    <definedName name="CashAvail">#REF!</definedName>
    <definedName name="EndCash">#REF!</definedName>
    <definedName name="Invested">#REF!</definedName>
    <definedName name="MaxInvest">#REF!</definedName>
    <definedName name="sencount" hidden="1">10</definedName>
    <definedName name="solver_adj" localSheetId="1" hidden="1">'computer after'!$B$3:$B$4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st" localSheetId="1" hidden="1">1</definedName>
    <definedName name="solver_est" localSheetId="0" hidden="1">1</definedName>
    <definedName name="solver_itr" localSheetId="1" hidden="1">100</definedName>
    <definedName name="solver_itr" localSheetId="0" hidden="1">100</definedName>
    <definedName name="solver_lhs1" localSheetId="1" hidden="1">'computer after'!$B$13:$B$15</definedName>
    <definedName name="solver_lhs1" localSheetId="0" hidden="1">'computer before'!$B$3:$B$4</definedName>
    <definedName name="solver_lhs2" localSheetId="1" hidden="1">'computer after'!$B$3:$B$4</definedName>
    <definedName name="solver_lhs2" localSheetId="0" hidden="1">'computer before'!$B$3:$B$4</definedName>
    <definedName name="solver_lin" localSheetId="1" hidden="1">1</definedName>
    <definedName name="solver_lin" localSheetId="0" hidden="1">1</definedName>
    <definedName name="solver_neg" localSheetId="1" hidden="1">2</definedName>
    <definedName name="solver_neg" localSheetId="0" hidden="1">2</definedName>
    <definedName name="solver_num" localSheetId="1" hidden="1">2</definedName>
    <definedName name="solver_num" localSheetId="0" hidden="1">0</definedName>
    <definedName name="solver_nwt" localSheetId="1" hidden="1">1</definedName>
    <definedName name="solver_nwt" localSheetId="0" hidden="1">1</definedName>
    <definedName name="solver_opt" localSheetId="1" hidden="1">'computer after'!$B$9</definedName>
    <definedName name="solver_pre" localSheetId="1" hidden="1">0.000001</definedName>
    <definedName name="solver_pre" localSheetId="0" hidden="1">0.000001</definedName>
    <definedName name="solver_rel1" localSheetId="1" hidden="1">1</definedName>
    <definedName name="solver_rel1" localSheetId="0" hidden="1">3</definedName>
    <definedName name="solver_rel2" localSheetId="1" hidden="1">3</definedName>
    <definedName name="solver_rel2" localSheetId="0" hidden="1">3</definedName>
    <definedName name="solver_rhs1" localSheetId="1" hidden="1">'computer after'!$D$13:$D$15</definedName>
    <definedName name="solver_rhs1" localSheetId="0" hidden="1">0</definedName>
    <definedName name="solver_rhs2" localSheetId="1" hidden="1">0</definedName>
    <definedName name="solver_rhs2" localSheetId="0" hidden="1">0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tim" localSheetId="1" hidden="1">100</definedName>
    <definedName name="solver_tim" localSheetId="0" hidden="1">100</definedName>
    <definedName name="solver_tol" localSheetId="1" hidden="1">0.05</definedName>
    <definedName name="solver_tol" localSheetId="0" hidden="1">0.05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YrInvest">#REF!</definedName>
  </definedNames>
  <calcPr calcId="152511"/>
</workbook>
</file>

<file path=xl/calcChain.xml><?xml version="1.0" encoding="utf-8"?>
<calcChain xmlns="http://schemas.openxmlformats.org/spreadsheetml/2006/main">
  <c r="B15" i="7" l="1"/>
  <c r="B14" i="7"/>
  <c r="B13" i="7"/>
  <c r="D15" i="7"/>
  <c r="D14" i="7"/>
  <c r="D13" i="7"/>
  <c r="B9" i="7"/>
</calcChain>
</file>

<file path=xl/sharedStrings.xml><?xml version="1.0" encoding="utf-8"?>
<sst xmlns="http://schemas.openxmlformats.org/spreadsheetml/2006/main" count="42" uniqueCount="16">
  <si>
    <t>Decision Variables</t>
  </si>
  <si>
    <t>Profit</t>
  </si>
  <si>
    <t>&lt;=</t>
  </si>
  <si>
    <t>Time used</t>
  </si>
  <si>
    <t>HS</t>
  </si>
  <si>
    <t>LS</t>
  </si>
  <si>
    <t>Requirements</t>
  </si>
  <si>
    <t>Assembly</t>
  </si>
  <si>
    <t>Testing</t>
  </si>
  <si>
    <t>Available Hours</t>
  </si>
  <si>
    <t>Packaging</t>
  </si>
  <si>
    <t>Objective Function</t>
  </si>
  <si>
    <t>Constraints</t>
  </si>
  <si>
    <t>Time available</t>
  </si>
  <si>
    <t>Time Used</t>
  </si>
  <si>
    <t>Time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</si>
</sst>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zoomScale="145" zoomScaleNormal="145" workbookViewId="0"/>
  </sheetViews>
  <sheetFormatPr defaultRowHeight="12.75" x14ac:dyDescent="0.2"/>
  <cols>
    <col min="1" max="1" width="16" customWidth="1"/>
    <col min="4" max="4" width="14" customWidth="1"/>
  </cols>
  <sheetData>
    <row r="2" spans="1:9" x14ac:dyDescent="0.2">
      <c r="A2" t="s">
        <v>0</v>
      </c>
    </row>
    <row r="3" spans="1:9" x14ac:dyDescent="0.2">
      <c r="A3" s="1" t="s">
        <v>4</v>
      </c>
      <c r="B3" s="4"/>
      <c r="D3" s="1" t="s">
        <v>6</v>
      </c>
      <c r="E3" s="1" t="s">
        <v>7</v>
      </c>
      <c r="F3" s="1" t="s">
        <v>8</v>
      </c>
      <c r="G3" s="1" t="s">
        <v>10</v>
      </c>
      <c r="H3" s="1"/>
      <c r="I3" s="1" t="s">
        <v>1</v>
      </c>
    </row>
    <row r="4" spans="1:9" x14ac:dyDescent="0.2">
      <c r="A4" s="1" t="s">
        <v>5</v>
      </c>
      <c r="B4" s="4"/>
      <c r="D4" s="1" t="s">
        <v>4</v>
      </c>
      <c r="E4" s="1">
        <v>30</v>
      </c>
      <c r="F4" s="1">
        <v>10</v>
      </c>
      <c r="G4" s="1">
        <v>20</v>
      </c>
      <c r="H4" s="1"/>
      <c r="I4" s="1">
        <v>100</v>
      </c>
    </row>
    <row r="5" spans="1:9" x14ac:dyDescent="0.2">
      <c r="D5" s="1" t="s">
        <v>5</v>
      </c>
      <c r="E5" s="1">
        <v>10</v>
      </c>
      <c r="F5" s="1">
        <v>20</v>
      </c>
      <c r="G5" s="1">
        <v>20</v>
      </c>
      <c r="H5" s="1"/>
      <c r="I5" s="1">
        <v>75</v>
      </c>
    </row>
    <row r="6" spans="1:9" x14ac:dyDescent="0.2">
      <c r="D6" s="1"/>
      <c r="E6" s="1"/>
      <c r="F6" s="1"/>
      <c r="G6" s="1"/>
      <c r="H6" s="1"/>
      <c r="I6" s="1"/>
    </row>
    <row r="7" spans="1:9" x14ac:dyDescent="0.2">
      <c r="D7" s="1" t="s">
        <v>9</v>
      </c>
      <c r="E7" s="1">
        <v>600</v>
      </c>
      <c r="F7" s="1">
        <v>600</v>
      </c>
      <c r="G7" s="1">
        <v>600</v>
      </c>
      <c r="H7" s="1"/>
      <c r="I7" s="1"/>
    </row>
    <row r="9" spans="1:9" x14ac:dyDescent="0.2">
      <c r="A9" s="2" t="s">
        <v>11</v>
      </c>
      <c r="B9" s="5"/>
    </row>
    <row r="12" spans="1:9" x14ac:dyDescent="0.2">
      <c r="A12" s="2" t="s">
        <v>12</v>
      </c>
      <c r="B12" s="2" t="s">
        <v>3</v>
      </c>
      <c r="D12" s="2" t="s">
        <v>13</v>
      </c>
    </row>
    <row r="13" spans="1:9" x14ac:dyDescent="0.2">
      <c r="A13" s="2" t="s">
        <v>7</v>
      </c>
      <c r="C13" s="3" t="s">
        <v>2</v>
      </c>
    </row>
    <row r="14" spans="1:9" x14ac:dyDescent="0.2">
      <c r="A14" s="2" t="s">
        <v>8</v>
      </c>
      <c r="C14" s="3" t="s">
        <v>2</v>
      </c>
    </row>
    <row r="15" spans="1:9" x14ac:dyDescent="0.2">
      <c r="A15" s="2" t="s">
        <v>10</v>
      </c>
      <c r="C15" s="3" t="s">
        <v>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zoomScale="145" zoomScaleNormal="145" workbookViewId="0">
      <selection activeCell="A35" sqref="A35"/>
    </sheetView>
  </sheetViews>
  <sheetFormatPr defaultRowHeight="12.75" x14ac:dyDescent="0.2"/>
  <cols>
    <col min="1" max="1" width="16" customWidth="1"/>
    <col min="4" max="4" width="14" customWidth="1"/>
  </cols>
  <sheetData>
    <row r="2" spans="1:9" x14ac:dyDescent="0.2">
      <c r="A2" t="s">
        <v>0</v>
      </c>
    </row>
    <row r="3" spans="1:9" x14ac:dyDescent="0.2">
      <c r="A3" s="1" t="s">
        <v>4</v>
      </c>
      <c r="B3" s="4">
        <v>15</v>
      </c>
      <c r="D3" s="1" t="s">
        <v>6</v>
      </c>
      <c r="E3" s="1" t="s">
        <v>7</v>
      </c>
      <c r="F3" s="1" t="s">
        <v>8</v>
      </c>
      <c r="G3" s="1" t="s">
        <v>10</v>
      </c>
      <c r="H3" s="1"/>
      <c r="I3" s="1" t="s">
        <v>1</v>
      </c>
    </row>
    <row r="4" spans="1:9" x14ac:dyDescent="0.2">
      <c r="A4" s="1" t="s">
        <v>5</v>
      </c>
      <c r="B4" s="4">
        <v>14.999999999999998</v>
      </c>
      <c r="D4" s="1" t="s">
        <v>4</v>
      </c>
      <c r="E4" s="1">
        <v>30</v>
      </c>
      <c r="F4" s="1">
        <v>10</v>
      </c>
      <c r="G4" s="1">
        <v>20</v>
      </c>
      <c r="H4" s="1"/>
      <c r="I4" s="1">
        <v>100</v>
      </c>
    </row>
    <row r="5" spans="1:9" x14ac:dyDescent="0.2">
      <c r="D5" s="1" t="s">
        <v>5</v>
      </c>
      <c r="E5" s="1">
        <v>10</v>
      </c>
      <c r="F5" s="1">
        <v>20</v>
      </c>
      <c r="G5" s="1">
        <v>20</v>
      </c>
      <c r="H5" s="1"/>
      <c r="I5" s="1">
        <v>75</v>
      </c>
    </row>
    <row r="6" spans="1:9" x14ac:dyDescent="0.2">
      <c r="D6" s="1"/>
      <c r="E6" s="1"/>
      <c r="F6" s="1"/>
      <c r="G6" s="1"/>
      <c r="H6" s="1"/>
      <c r="I6" s="1"/>
    </row>
    <row r="7" spans="1:9" x14ac:dyDescent="0.2">
      <c r="D7" s="1" t="s">
        <v>9</v>
      </c>
      <c r="E7" s="1">
        <v>600</v>
      </c>
      <c r="F7" s="1">
        <v>600</v>
      </c>
      <c r="G7" s="1">
        <v>600</v>
      </c>
      <c r="H7" s="1"/>
      <c r="I7" s="1"/>
    </row>
    <row r="9" spans="1:9" x14ac:dyDescent="0.2">
      <c r="A9" s="2" t="s">
        <v>11</v>
      </c>
      <c r="B9" s="5">
        <f>B3*I4+B4*I5</f>
        <v>2625</v>
      </c>
    </row>
    <row r="12" spans="1:9" x14ac:dyDescent="0.2">
      <c r="A12" s="2" t="s">
        <v>12</v>
      </c>
      <c r="B12" s="2" t="s">
        <v>14</v>
      </c>
      <c r="D12" s="2" t="s">
        <v>15</v>
      </c>
    </row>
    <row r="13" spans="1:9" x14ac:dyDescent="0.2">
      <c r="A13" s="2" t="s">
        <v>7</v>
      </c>
      <c r="B13">
        <f>B3*E4+B4*E5</f>
        <v>600</v>
      </c>
      <c r="C13" s="3" t="s">
        <v>2</v>
      </c>
      <c r="D13">
        <f>E7</f>
        <v>600</v>
      </c>
    </row>
    <row r="14" spans="1:9" x14ac:dyDescent="0.2">
      <c r="A14" s="2" t="s">
        <v>8</v>
      </c>
      <c r="B14">
        <f>B3*F4+B4*F5</f>
        <v>449.99999999999994</v>
      </c>
      <c r="C14" s="3" t="s">
        <v>2</v>
      </c>
      <c r="D14">
        <f>F7</f>
        <v>600</v>
      </c>
    </row>
    <row r="15" spans="1:9" x14ac:dyDescent="0.2">
      <c r="A15" s="2" t="s">
        <v>10</v>
      </c>
      <c r="B15">
        <f>B3*G4+B4*G5</f>
        <v>600</v>
      </c>
      <c r="C15" s="3" t="s">
        <v>2</v>
      </c>
      <c r="D15">
        <f>G7</f>
        <v>600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 before</vt:lpstr>
      <vt:lpstr>computer after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Ochiumi, Hiroshi</dc:creator>
  <cp:lastModifiedBy>Windows User</cp:lastModifiedBy>
  <cp:lastPrinted>2008-09-12T02:07:06Z</cp:lastPrinted>
  <dcterms:created xsi:type="dcterms:W3CDTF">2003-06-17T16:11:31Z</dcterms:created>
  <dcterms:modified xsi:type="dcterms:W3CDTF">2019-09-03T03:18:22Z</dcterms:modified>
</cp:coreProperties>
</file>