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aa\Downloads\"/>
    </mc:Choice>
  </mc:AlternateContent>
  <xr:revisionPtr revIDLastSave="0" documentId="13_ncr:1_{F28CE365-150B-407B-9A62-6ACCA86AEE7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iaz" sheetId="4" r:id="rId1"/>
  </sheets>
  <definedNames>
    <definedName name="sencount" hidden="1">2</definedName>
    <definedName name="solver_adj" localSheetId="0" hidden="1">diaz!$F$2:$F$3</definedName>
    <definedName name="solver_cvg" localSheetId="0" hidden="1">0.001</definedName>
    <definedName name="solver_drv" localSheetId="0" hidden="1">1</definedName>
    <definedName name="solver_dua" localSheetId="0" hidden="1">1</definedName>
    <definedName name="solver_eng" localSheetId="0" hidden="1">2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diaz!$C$5:$D$5</definedName>
    <definedName name="solver_lhs2" localSheetId="0" hidden="1">diaz!$B$25:$B$26</definedName>
    <definedName name="solver_lhs3" localSheetId="0" hidden="1">diaz!$B$27</definedName>
    <definedName name="solver_lin" localSheetId="0" hidden="1">1</definedName>
    <definedName name="solver_mip" localSheetId="0" hidden="1">1000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1000</definedName>
    <definedName name="solver_num" localSheetId="0" hidden="1">1</definedName>
    <definedName name="solver_nwt" localSheetId="0" hidden="1">1</definedName>
    <definedName name="solver_ofx" localSheetId="0" hidden="1">2</definedName>
    <definedName name="solver_opt" localSheetId="0" hidden="1">diaz!$E$7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1</definedName>
    <definedName name="solver_rel2" localSheetId="0" hidden="1">3</definedName>
    <definedName name="solver_rel3" localSheetId="0" hidden="1">2</definedName>
    <definedName name="solver_reo" localSheetId="0" hidden="1">2</definedName>
    <definedName name="solver_rep" localSheetId="0" hidden="1">2</definedName>
    <definedName name="solver_rhs1" localSheetId="0" hidden="1">diaz!$C$4:$D$4</definedName>
    <definedName name="solver_rhs2" localSheetId="0" hidden="1">diaz!$C$25:$C$26</definedName>
    <definedName name="solver_rhs3" localSheetId="0" hidden="1">diaz!$C$27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7" i="4" l="1"/>
  <c r="C26" i="4"/>
  <c r="B26" i="4"/>
  <c r="C25" i="4"/>
  <c r="B25" i="4"/>
  <c r="C23" i="4"/>
  <c r="C24" i="4"/>
  <c r="C22" i="4"/>
  <c r="B23" i="4"/>
  <c r="B24" i="4"/>
  <c r="B22" i="4"/>
  <c r="B19" i="4"/>
</calcChain>
</file>

<file path=xl/sharedStrings.xml><?xml version="1.0" encoding="utf-8"?>
<sst xmlns="http://schemas.openxmlformats.org/spreadsheetml/2006/main" count="24" uniqueCount="21">
  <si>
    <t>Blending:  Coffee beans</t>
  </si>
  <si>
    <t>Aroma</t>
  </si>
  <si>
    <t>Strength</t>
  </si>
  <si>
    <t>Brazillian</t>
  </si>
  <si>
    <t>Columbian</t>
  </si>
  <si>
    <t>Peruvian</t>
  </si>
  <si>
    <t>Cost/lb.</t>
  </si>
  <si>
    <t>Available</t>
  </si>
  <si>
    <t>Requirements</t>
  </si>
  <si>
    <t>The company wants to make 4,000,000 pounds of the blend at the lowest cost.</t>
  </si>
  <si>
    <t>Decision Variables</t>
  </si>
  <si>
    <t>B</t>
  </si>
  <si>
    <t>C</t>
  </si>
  <si>
    <t>P</t>
  </si>
  <si>
    <t>Obj</t>
  </si>
  <si>
    <t>Constraints</t>
  </si>
  <si>
    <t>LHS</t>
  </si>
  <si>
    <t>RHS</t>
  </si>
  <si>
    <t>aroma</t>
  </si>
  <si>
    <t>strength</t>
  </si>
  <si>
    <t>total must be 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</si>
</sst>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Geneva"/>
    </font>
    <font>
      <b/>
      <sz val="10"/>
      <name val="Genev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1" fillId="0" borderId="0" xfId="1" applyFont="1"/>
    <xf numFmtId="0" fontId="1" fillId="0" borderId="0" xfId="1" applyFont="1" applyAlignment="1">
      <alignment horizontal="center"/>
    </xf>
    <xf numFmtId="0" fontId="1" fillId="0" borderId="1" xfId="1" applyFont="1" applyBorder="1"/>
    <xf numFmtId="2" fontId="1" fillId="0" borderId="1" xfId="1" applyNumberFormat="1" applyFont="1" applyBorder="1"/>
    <xf numFmtId="0" fontId="1" fillId="0" borderId="1" xfId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5" workbookViewId="0">
      <selection activeCell="B28" sqref="B28"/>
    </sheetView>
  </sheetViews>
  <sheetFormatPr defaultColWidth="8.81640625" defaultRowHeight="12.5"/>
  <cols>
    <col min="1" max="1" width="17.26953125" style="2" customWidth="1"/>
    <col min="2" max="5" width="8.7265625" style="2" customWidth="1"/>
    <col min="6" max="6" width="4.7265625" style="3" customWidth="1"/>
    <col min="7" max="7" width="8.7265625" style="2" customWidth="1"/>
    <col min="8" max="8" width="10.1796875" style="2" customWidth="1"/>
    <col min="9" max="16384" width="8.81640625" style="2"/>
  </cols>
  <sheetData>
    <row r="1" spans="1:5" ht="13">
      <c r="A1" s="1" t="s">
        <v>0</v>
      </c>
    </row>
    <row r="5" spans="1:5">
      <c r="A5" s="4"/>
      <c r="B5" s="6" t="s">
        <v>1</v>
      </c>
      <c r="C5" s="6" t="s">
        <v>2</v>
      </c>
      <c r="D5" s="4" t="s">
        <v>6</v>
      </c>
      <c r="E5" s="4" t="s">
        <v>7</v>
      </c>
    </row>
    <row r="6" spans="1:5">
      <c r="A6" s="4" t="s">
        <v>3</v>
      </c>
      <c r="B6" s="4">
        <v>75</v>
      </c>
      <c r="C6" s="4">
        <v>15</v>
      </c>
      <c r="D6" s="5">
        <v>0.5</v>
      </c>
      <c r="E6" s="4">
        <v>1500000</v>
      </c>
    </row>
    <row r="7" spans="1:5">
      <c r="A7" s="4" t="s">
        <v>4</v>
      </c>
      <c r="B7" s="4">
        <v>60</v>
      </c>
      <c r="C7" s="4">
        <v>20</v>
      </c>
      <c r="D7" s="5">
        <v>0.6</v>
      </c>
      <c r="E7" s="4">
        <v>1200000</v>
      </c>
    </row>
    <row r="8" spans="1:5">
      <c r="A8" s="4" t="s">
        <v>5</v>
      </c>
      <c r="B8" s="4">
        <v>85</v>
      </c>
      <c r="C8" s="4">
        <v>18</v>
      </c>
      <c r="D8" s="5">
        <v>0.7</v>
      </c>
      <c r="E8" s="4">
        <v>2000000</v>
      </c>
    </row>
    <row r="10" spans="1:5">
      <c r="A10" s="2" t="s">
        <v>8</v>
      </c>
      <c r="B10" s="2">
        <v>78</v>
      </c>
      <c r="C10" s="2">
        <v>16</v>
      </c>
    </row>
    <row r="12" spans="1:5">
      <c r="A12" s="2" t="s">
        <v>9</v>
      </c>
    </row>
    <row r="14" spans="1:5">
      <c r="A14" s="2" t="s">
        <v>10</v>
      </c>
    </row>
    <row r="15" spans="1:5">
      <c r="A15" s="2" t="s">
        <v>11</v>
      </c>
      <c r="B15" s="2">
        <v>1500000</v>
      </c>
    </row>
    <row r="16" spans="1:5">
      <c r="A16" s="2" t="s">
        <v>12</v>
      </c>
      <c r="B16" s="2">
        <v>520000</v>
      </c>
    </row>
    <row r="17" spans="1:3">
      <c r="A17" s="2" t="s">
        <v>13</v>
      </c>
      <c r="B17" s="2">
        <v>1980000</v>
      </c>
    </row>
    <row r="19" spans="1:3">
      <c r="A19" s="2" t="s">
        <v>14</v>
      </c>
      <c r="B19" s="2">
        <f>SUMPRODUCT(B15:B17,D6:D8)</f>
        <v>2448000</v>
      </c>
    </row>
    <row r="21" spans="1:3">
      <c r="A21" s="2" t="s">
        <v>15</v>
      </c>
      <c r="B21" s="2" t="s">
        <v>16</v>
      </c>
      <c r="C21" s="2" t="s">
        <v>17</v>
      </c>
    </row>
    <row r="22" spans="1:3">
      <c r="A22" s="2" t="s">
        <v>11</v>
      </c>
      <c r="B22" s="2">
        <f>B15</f>
        <v>1500000</v>
      </c>
      <c r="C22" s="2">
        <f>E6</f>
        <v>1500000</v>
      </c>
    </row>
    <row r="23" spans="1:3">
      <c r="A23" s="2" t="s">
        <v>12</v>
      </c>
      <c r="B23" s="2">
        <f t="shared" ref="B23:B24" si="0">B16</f>
        <v>520000</v>
      </c>
      <c r="C23" s="2">
        <f t="shared" ref="C23:C24" si="1">E7</f>
        <v>1200000</v>
      </c>
    </row>
    <row r="24" spans="1:3">
      <c r="A24" s="2" t="s">
        <v>13</v>
      </c>
      <c r="B24" s="2">
        <f t="shared" si="0"/>
        <v>1980000</v>
      </c>
      <c r="C24" s="2">
        <f t="shared" si="1"/>
        <v>2000000</v>
      </c>
    </row>
    <row r="25" spans="1:3">
      <c r="A25" s="2" t="s">
        <v>18</v>
      </c>
      <c r="B25" s="2">
        <f>SUMPRODUCT(B6:B8,B15:B17)</f>
        <v>312000000</v>
      </c>
      <c r="C25" s="2">
        <f>B10*SUM(B15:B17)</f>
        <v>312000000</v>
      </c>
    </row>
    <row r="26" spans="1:3">
      <c r="A26" s="2" t="s">
        <v>19</v>
      </c>
      <c r="B26" s="2">
        <f>SUMPRODUCT(C6:C8,B15:B17)</f>
        <v>68540000</v>
      </c>
      <c r="C26" s="2">
        <f>C10*SUM(B15:B17)</f>
        <v>64000000</v>
      </c>
    </row>
    <row r="27" spans="1:3">
      <c r="A27" s="2" t="s">
        <v>20</v>
      </c>
      <c r="B27" s="2">
        <f>SUM(B15:B17)</f>
        <v>4000000</v>
      </c>
      <c r="C27" s="2">
        <v>4000000</v>
      </c>
    </row>
  </sheetData>
  <printOptions headings="1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diaz</vt:lpstr>
    </vt:vector>
  </TitlesOfParts>
  <Company>USC- Marshall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School of Business</dc:creator>
  <cp:lastModifiedBy>ankaa</cp:lastModifiedBy>
  <dcterms:created xsi:type="dcterms:W3CDTF">2010-01-20T01:38:57Z</dcterms:created>
  <dcterms:modified xsi:type="dcterms:W3CDTF">2019-09-11T06:25:54Z</dcterms:modified>
</cp:coreProperties>
</file>