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so547_19_spring\"/>
    </mc:Choice>
  </mc:AlternateContent>
  <bookViews>
    <workbookView xWindow="90" yWindow="30" windowWidth="9360" windowHeight="5025"/>
  </bookViews>
  <sheets>
    <sheet name="Q1 HOH annex" sheetId="14" r:id="rId1"/>
    <sheet name="Q2" sheetId="13" r:id="rId2"/>
    <sheet name="Q3 magic square" sheetId="15" r:id="rId3"/>
  </sheets>
  <definedNames>
    <definedName name="anscount" hidden="1">1</definedName>
    <definedName name="CashAvail">#REF!</definedName>
    <definedName name="cashavailable">#REF!</definedName>
    <definedName name="EndCash">#REF!</definedName>
    <definedName name="endingcash">#REF!</definedName>
    <definedName name="invest">#REF!</definedName>
    <definedName name="Invested">#REF!</definedName>
    <definedName name="investyear">#REF!</definedName>
    <definedName name="MaxInvest">#REF!</definedName>
    <definedName name="sencount" hidden="1">10</definedName>
    <definedName name="solver_adj" localSheetId="1" hidden="1">'Q2'!$C$14:$D$16</definedName>
    <definedName name="solver_adj" localSheetId="2" hidden="1">'Q3 magic square'!$B$3:$D$5,'Q3 magic square'!$G$3:$I$5,'Q3 magic square'!$L$3:$N$5,'Q3 magic square'!$B$8:$D$10,'Q3 magic square'!$G$8:$I$10,'Q3 magic square'!$L$8:$N$10,'Q3 magic square'!$B$13:$D$15,'Q3 magic square'!$G$13:$I$15,'Q3 magic square'!$L$13:$N$15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100</definedName>
    <definedName name="solver_itr" localSheetId="2" hidden="1">2147483647</definedName>
    <definedName name="solver_lhs1" localSheetId="1" hidden="1">'Q2'!$C$14:$C$16</definedName>
    <definedName name="solver_lhs1" localSheetId="2" hidden="1">'Q3 magic square'!$A$29:$D$29</definedName>
    <definedName name="solver_lhs10" localSheetId="2" hidden="1">'Q3 magic square'!$G$13:$I$15</definedName>
    <definedName name="solver_lhs11" localSheetId="2" hidden="1">'Q3 magic square'!$G$3:$I$5</definedName>
    <definedName name="solver_lhs12" localSheetId="2" hidden="1">'Q3 magic square'!$G$8:$I$10</definedName>
    <definedName name="solver_lhs13" localSheetId="2" hidden="1">'Q3 magic square'!$J$11</definedName>
    <definedName name="solver_lhs14" localSheetId="2" hidden="1">'Q3 magic square'!$J$16</definedName>
    <definedName name="solver_lhs15" localSheetId="2" hidden="1">'Q3 magic square'!$J$6</definedName>
    <definedName name="solver_lhs16" localSheetId="2" hidden="1">'Q3 magic square'!$L$13:$N$15</definedName>
    <definedName name="solver_lhs17" localSheetId="2" hidden="1">'Q3 magic square'!$L$3:$N$5</definedName>
    <definedName name="solver_lhs18" localSheetId="2" hidden="1">'Q3 magic square'!$L$8:$N$10</definedName>
    <definedName name="solver_lhs19" localSheetId="2" hidden="1">'Q3 magic square'!$O$11</definedName>
    <definedName name="solver_lhs2" localSheetId="1" hidden="1">'Q2'!$C$21:$C$23</definedName>
    <definedName name="solver_lhs2" localSheetId="2" hidden="1">'Q3 magic square'!$B$13:$D$15</definedName>
    <definedName name="solver_lhs20" localSheetId="2" hidden="1">'Q3 magic square'!$O$16</definedName>
    <definedName name="solver_lhs21" localSheetId="2" hidden="1">'Q3 magic square'!$O$6</definedName>
    <definedName name="solver_lhs22" localSheetId="2" hidden="1">'Q3 magic square'!$O$8:$O$10</definedName>
    <definedName name="solver_lhs23" localSheetId="2" hidden="1">'Q3 magic square'!$O$8:$O$10</definedName>
    <definedName name="solver_lhs24" localSheetId="2" hidden="1">'Q3 magic square'!$O$8:$O$10</definedName>
    <definedName name="solver_lhs25" localSheetId="2" hidden="1">'Q3 magic square'!$O$8:$O$10</definedName>
    <definedName name="solver_lhs26" localSheetId="2" hidden="1">'Q3 magic square'!$O$8:$O$10</definedName>
    <definedName name="solver_lhs27" localSheetId="2" hidden="1">'Q3 magic square'!$O$8:$O$10</definedName>
    <definedName name="solver_lhs28" localSheetId="2" hidden="1">'Q3 magic square'!$O$8:$O$10</definedName>
    <definedName name="solver_lhs29" localSheetId="2" hidden="1">'Q3 magic square'!$O$8:$O$10</definedName>
    <definedName name="solver_lhs3" localSheetId="1" hidden="1">'Q2'!$C$24:$C$27</definedName>
    <definedName name="solver_lhs3" localSheetId="2" hidden="1">'Q3 magic square'!$B$20:$D$22</definedName>
    <definedName name="solver_lhs30" localSheetId="2" hidden="1">'Q3 magic square'!$O$8:$O$10</definedName>
    <definedName name="solver_lhs4" localSheetId="2" hidden="1">'Q3 magic square'!$B$3:$D$5</definedName>
    <definedName name="solver_lhs5" localSheetId="2" hidden="1">'Q3 magic square'!$B$8:$D$10</definedName>
    <definedName name="solver_lhs6" localSheetId="2" hidden="1">'Q3 magic square'!$E$11</definedName>
    <definedName name="solver_lhs7" localSheetId="2" hidden="1">'Q3 magic square'!$E$16</definedName>
    <definedName name="solver_lhs8" localSheetId="2" hidden="1">'Q3 magic square'!$E$26:$E$29</definedName>
    <definedName name="solver_lhs9" localSheetId="2" hidden="1">'Q3 magic square'!$E$6</definedName>
    <definedName name="solver_lin" localSheetId="1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3</definedName>
    <definedName name="solver_num" localSheetId="2" hidden="1">21</definedName>
    <definedName name="solver_nwt" localSheetId="1" hidden="1">1</definedName>
    <definedName name="solver_nwt" localSheetId="2" hidden="1">1</definedName>
    <definedName name="solver_opt" localSheetId="1" hidden="1">'Q2'!$B$18</definedName>
    <definedName name="solver_opt" localSheetId="2" hidden="1">'Q3 magic square'!$B$26</definedName>
    <definedName name="solver_pre" localSheetId="1" hidden="1">0.000001</definedName>
    <definedName name="solver_pre" localSheetId="2" hidden="1">0.000001</definedName>
    <definedName name="solver_rbv" localSheetId="2" hidden="1">1</definedName>
    <definedName name="solver_rel1" localSheetId="1" hidden="1">5</definedName>
    <definedName name="solver_rel1" localSheetId="2" hidden="1">2</definedName>
    <definedName name="solver_rel10" localSheetId="2" hidden="1">5</definedName>
    <definedName name="solver_rel11" localSheetId="2" hidden="1">5</definedName>
    <definedName name="solver_rel12" localSheetId="2" hidden="1">5</definedName>
    <definedName name="solver_rel13" localSheetId="2" hidden="1">2</definedName>
    <definedName name="solver_rel14" localSheetId="2" hidden="1">2</definedName>
    <definedName name="solver_rel15" localSheetId="2" hidden="1">2</definedName>
    <definedName name="solver_rel16" localSheetId="2" hidden="1">5</definedName>
    <definedName name="solver_rel17" localSheetId="2" hidden="1">5</definedName>
    <definedName name="solver_rel18" localSheetId="2" hidden="1">5</definedName>
    <definedName name="solver_rel19" localSheetId="2" hidden="1">2</definedName>
    <definedName name="solver_rel2" localSheetId="1" hidden="1">1</definedName>
    <definedName name="solver_rel2" localSheetId="2" hidden="1">5</definedName>
    <definedName name="solver_rel20" localSheetId="2" hidden="1">2</definedName>
    <definedName name="solver_rel21" localSheetId="2" hidden="1">2</definedName>
    <definedName name="solver_rel22" localSheetId="2" hidden="1">2</definedName>
    <definedName name="solver_rel23" localSheetId="2" hidden="1">2</definedName>
    <definedName name="solver_rel24" localSheetId="2" hidden="1">2</definedName>
    <definedName name="solver_rel25" localSheetId="2" hidden="1">2</definedName>
    <definedName name="solver_rel26" localSheetId="2" hidden="1">2</definedName>
    <definedName name="solver_rel27" localSheetId="2" hidden="1">2</definedName>
    <definedName name="solver_rel28" localSheetId="2" hidden="1">2</definedName>
    <definedName name="solver_rel29" localSheetId="2" hidden="1">2</definedName>
    <definedName name="solver_rel3" localSheetId="1" hidden="1">3</definedName>
    <definedName name="solver_rel3" localSheetId="2" hidden="1">2</definedName>
    <definedName name="solver_rel30" localSheetId="2" hidden="1">2</definedName>
    <definedName name="solver_rel4" localSheetId="2" hidden="1">5</definedName>
    <definedName name="solver_rel5" localSheetId="2" hidden="1">5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hs1" localSheetId="1" hidden="1">binary</definedName>
    <definedName name="solver_rhs1" localSheetId="2" hidden="1">15</definedName>
    <definedName name="solver_rhs10" localSheetId="2" hidden="1">binary</definedName>
    <definedName name="solver_rhs11" localSheetId="2" hidden="1">binary</definedName>
    <definedName name="solver_rhs12" localSheetId="2" hidden="1">binary</definedName>
    <definedName name="solver_rhs13" localSheetId="2" hidden="1">1</definedName>
    <definedName name="solver_rhs14" localSheetId="2" hidden="1">1</definedName>
    <definedName name="solver_rhs15" localSheetId="2" hidden="1">1</definedName>
    <definedName name="solver_rhs16" localSheetId="2" hidden="1">binary</definedName>
    <definedName name="solver_rhs17" localSheetId="2" hidden="1">binary</definedName>
    <definedName name="solver_rhs18" localSheetId="2" hidden="1">binary</definedName>
    <definedName name="solver_rhs19" localSheetId="2" hidden="1">1</definedName>
    <definedName name="solver_rhs2" localSheetId="1" hidden="1">'Q2'!$E$21:$E$23</definedName>
    <definedName name="solver_rhs2" localSheetId="2" hidden="1">binary</definedName>
    <definedName name="solver_rhs20" localSheetId="2" hidden="1">1</definedName>
    <definedName name="solver_rhs21" localSheetId="2" hidden="1">1</definedName>
    <definedName name="solver_rhs22" localSheetId="2" hidden="1">1</definedName>
    <definedName name="solver_rhs23" localSheetId="2" hidden="1">1</definedName>
    <definedName name="solver_rhs24" localSheetId="2" hidden="1">1</definedName>
    <definedName name="solver_rhs25" localSheetId="2" hidden="1">1</definedName>
    <definedName name="solver_rhs26" localSheetId="2" hidden="1">1</definedName>
    <definedName name="solver_rhs27" localSheetId="2" hidden="1">1</definedName>
    <definedName name="solver_rhs28" localSheetId="2" hidden="1">1</definedName>
    <definedName name="solver_rhs29" localSheetId="2" hidden="1">1</definedName>
    <definedName name="solver_rhs3" localSheetId="1" hidden="1">'Q2'!$E$24:$E$27</definedName>
    <definedName name="solver_rhs3" localSheetId="2" hidden="1">1</definedName>
    <definedName name="solver_rhs30" localSheetId="2" hidden="1">1</definedName>
    <definedName name="solver_rhs4" localSheetId="2" hidden="1">binary</definedName>
    <definedName name="solver_rhs5" localSheetId="2" hidden="1">binary</definedName>
    <definedName name="solver_rhs6" localSheetId="2" hidden="1">1</definedName>
    <definedName name="solver_rhs7" localSheetId="2" hidden="1">1</definedName>
    <definedName name="solver_rhs8" localSheetId="2" hidden="1">15</definedName>
    <definedName name="solver_rhs9" localSheetId="2" hidden="1">1</definedName>
    <definedName name="solver_rlx" localSheetId="2" hidden="1">2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1" hidden="1">100</definedName>
    <definedName name="solver_tim" localSheetId="2" hidden="1">2147483647</definedName>
    <definedName name="solver_tol" localSheetId="1" hidden="1">0.05</definedName>
    <definedName name="solver_tol" localSheetId="2" hidden="1">0.01</definedName>
    <definedName name="solver_typ" localSheetId="1" hidden="1">2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2" hidden="1">3</definedName>
    <definedName name="YrInvest">#REF!</definedName>
  </definedNames>
  <calcPr calcId="152511"/>
</workbook>
</file>

<file path=xl/calcChain.xml><?xml version="1.0" encoding="utf-8"?>
<calcChain xmlns="http://schemas.openxmlformats.org/spreadsheetml/2006/main">
  <c r="B18" i="14" l="1"/>
  <c r="C18" i="14"/>
  <c r="D18" i="14"/>
  <c r="E18" i="14"/>
  <c r="F18" i="14"/>
  <c r="B19" i="14"/>
  <c r="C19" i="14"/>
  <c r="D19" i="14"/>
  <c r="E19" i="14"/>
  <c r="F19" i="14"/>
  <c r="B20" i="14"/>
  <c r="C20" i="14"/>
  <c r="D20" i="14"/>
  <c r="E20" i="14"/>
  <c r="F20" i="14"/>
  <c r="B21" i="14"/>
  <c r="C21" i="14"/>
  <c r="D21" i="14"/>
  <c r="E21" i="14"/>
  <c r="F21" i="14"/>
  <c r="B22" i="14"/>
  <c r="C22" i="14"/>
  <c r="D22" i="14"/>
  <c r="E22" i="14"/>
  <c r="F22" i="14"/>
  <c r="B23" i="14"/>
  <c r="C23" i="14"/>
  <c r="D23" i="14"/>
  <c r="E23" i="14"/>
  <c r="F23" i="14"/>
  <c r="B24" i="14"/>
  <c r="C24" i="14"/>
  <c r="D24" i="14"/>
  <c r="E24" i="14"/>
  <c r="F24" i="14"/>
  <c r="B25" i="14"/>
  <c r="C25" i="14"/>
  <c r="D25" i="14"/>
  <c r="E25" i="14"/>
  <c r="F25" i="14"/>
  <c r="B26" i="14"/>
  <c r="C26" i="14"/>
  <c r="D26" i="14"/>
  <c r="E26" i="14"/>
  <c r="F26" i="14"/>
  <c r="B27" i="14"/>
  <c r="C27" i="14"/>
  <c r="D27" i="14"/>
  <c r="E27" i="14"/>
  <c r="F27" i="14"/>
  <c r="B28" i="14"/>
  <c r="C28" i="14"/>
  <c r="D28" i="14"/>
  <c r="E28" i="14"/>
  <c r="F28" i="14"/>
  <c r="B29" i="14"/>
  <c r="C29" i="14"/>
  <c r="D29" i="14"/>
  <c r="E29" i="14"/>
  <c r="F29" i="14"/>
  <c r="B30" i="14"/>
  <c r="C30" i="14"/>
  <c r="D30" i="14"/>
  <c r="E30" i="14"/>
  <c r="F30" i="14"/>
  <c r="B31" i="14"/>
  <c r="C31" i="14"/>
  <c r="D31" i="14"/>
  <c r="E31" i="14"/>
  <c r="F31" i="14"/>
  <c r="B32" i="14"/>
  <c r="C32" i="14"/>
  <c r="D32" i="14"/>
  <c r="E32" i="14"/>
  <c r="F32" i="14"/>
  <c r="B33" i="14"/>
  <c r="C33" i="14"/>
  <c r="D33" i="14"/>
  <c r="E33" i="14"/>
  <c r="F33" i="14"/>
  <c r="B34" i="14"/>
  <c r="C34" i="14"/>
  <c r="D34" i="14"/>
  <c r="E34" i="14"/>
  <c r="F34" i="14"/>
  <c r="B35" i="14"/>
  <c r="C35" i="14"/>
  <c r="D35" i="14"/>
  <c r="E35" i="14"/>
  <c r="F35" i="14"/>
  <c r="B36" i="14"/>
  <c r="C36" i="14"/>
  <c r="D36" i="14"/>
  <c r="E36" i="14"/>
  <c r="F36" i="14"/>
  <c r="B37" i="14"/>
  <c r="C37" i="14"/>
  <c r="D37" i="14"/>
  <c r="E37" i="14"/>
  <c r="F37" i="14"/>
  <c r="B38" i="14"/>
  <c r="C38" i="14"/>
  <c r="D38" i="14"/>
  <c r="E38" i="14"/>
  <c r="F38" i="14"/>
  <c r="B39" i="14"/>
  <c r="C39" i="14"/>
  <c r="D39" i="14"/>
  <c r="E39" i="14"/>
  <c r="F39" i="14"/>
  <c r="B40" i="14"/>
  <c r="C40" i="14"/>
  <c r="D40" i="14"/>
  <c r="E40" i="14"/>
  <c r="F40" i="14"/>
  <c r="B41" i="14"/>
  <c r="C41" i="14"/>
  <c r="D41" i="14"/>
  <c r="E41" i="14"/>
  <c r="F41" i="14"/>
  <c r="B42" i="14"/>
  <c r="C42" i="14"/>
  <c r="D42" i="14"/>
  <c r="E42" i="14"/>
  <c r="F42" i="14"/>
  <c r="B43" i="14"/>
  <c r="C43" i="14"/>
  <c r="D43" i="14"/>
  <c r="E43" i="14"/>
  <c r="F43" i="14"/>
  <c r="B44" i="14"/>
  <c r="C44" i="14"/>
  <c r="D44" i="14"/>
  <c r="E44" i="14"/>
  <c r="F44" i="14"/>
  <c r="B45" i="14"/>
  <c r="C45" i="14"/>
  <c r="D45" i="14"/>
  <c r="E45" i="14"/>
  <c r="F45" i="14"/>
  <c r="B46" i="14"/>
  <c r="C46" i="14"/>
  <c r="D46" i="14"/>
  <c r="E46" i="14"/>
  <c r="F46" i="14"/>
  <c r="B47" i="14"/>
  <c r="C47" i="14"/>
  <c r="D47" i="14"/>
  <c r="E47" i="14"/>
  <c r="F47" i="14"/>
  <c r="B48" i="14"/>
  <c r="C48" i="14"/>
  <c r="D48" i="14"/>
  <c r="E48" i="14"/>
  <c r="F48" i="14"/>
  <c r="B49" i="14"/>
  <c r="C49" i="14"/>
  <c r="D49" i="14"/>
  <c r="E49" i="14"/>
  <c r="F49" i="14"/>
  <c r="B50" i="14"/>
  <c r="C50" i="14"/>
  <c r="D50" i="14"/>
  <c r="E50" i="14"/>
  <c r="F50" i="14"/>
  <c r="B51" i="14"/>
  <c r="C51" i="14"/>
  <c r="D51" i="14"/>
  <c r="E51" i="14"/>
  <c r="F51" i="14"/>
  <c r="B52" i="14"/>
  <c r="C52" i="14"/>
  <c r="D52" i="14"/>
  <c r="E52" i="14"/>
  <c r="F52" i="14"/>
  <c r="B53" i="14"/>
  <c r="C53" i="14"/>
  <c r="D53" i="14"/>
  <c r="E53" i="14"/>
  <c r="F53" i="14"/>
  <c r="B54" i="14"/>
  <c r="C54" i="14"/>
  <c r="D54" i="14"/>
  <c r="E54" i="14"/>
  <c r="F54" i="14"/>
  <c r="B55" i="14"/>
  <c r="C55" i="14"/>
  <c r="D55" i="14"/>
  <c r="E55" i="14"/>
  <c r="F55" i="14"/>
  <c r="B56" i="14"/>
  <c r="C56" i="14"/>
  <c r="D56" i="14"/>
  <c r="E56" i="14"/>
  <c r="F56" i="14"/>
  <c r="B57" i="14"/>
  <c r="C57" i="14"/>
  <c r="D57" i="14"/>
  <c r="E57" i="14"/>
  <c r="F57" i="14"/>
  <c r="B58" i="14"/>
  <c r="C58" i="14"/>
  <c r="D58" i="14"/>
  <c r="E58" i="14"/>
  <c r="F58" i="14"/>
  <c r="B59" i="14"/>
  <c r="C59" i="14"/>
  <c r="D59" i="14"/>
  <c r="E59" i="14"/>
  <c r="F59" i="14"/>
  <c r="B60" i="14"/>
  <c r="C60" i="14"/>
  <c r="D60" i="14"/>
  <c r="E60" i="14"/>
  <c r="F60" i="14"/>
  <c r="B61" i="14"/>
  <c r="C61" i="14"/>
  <c r="D61" i="14"/>
  <c r="E61" i="14"/>
  <c r="F61" i="14"/>
  <c r="B62" i="14"/>
  <c r="C62" i="14"/>
  <c r="D62" i="14"/>
  <c r="E62" i="14"/>
  <c r="F62" i="14"/>
  <c r="B63" i="14"/>
  <c r="C63" i="14"/>
  <c r="D63" i="14"/>
  <c r="E63" i="14"/>
  <c r="F63" i="14"/>
  <c r="B64" i="14"/>
  <c r="C64" i="14"/>
  <c r="D64" i="14"/>
  <c r="E64" i="14"/>
  <c r="F64" i="14"/>
  <c r="B65" i="14"/>
  <c r="C65" i="14"/>
  <c r="D65" i="14"/>
  <c r="E65" i="14"/>
  <c r="F65" i="14"/>
  <c r="B66" i="14"/>
  <c r="C66" i="14"/>
  <c r="D66" i="14"/>
  <c r="E66" i="14"/>
  <c r="F66" i="14"/>
  <c r="B67" i="14"/>
  <c r="C67" i="14"/>
  <c r="D67" i="14"/>
  <c r="E67" i="14"/>
  <c r="F67" i="14"/>
  <c r="B68" i="14"/>
  <c r="C68" i="14"/>
  <c r="D68" i="14"/>
  <c r="E68" i="14"/>
  <c r="F68" i="14"/>
  <c r="B69" i="14"/>
  <c r="C69" i="14"/>
  <c r="D69" i="14"/>
  <c r="E69" i="14"/>
  <c r="F69" i="14"/>
  <c r="B70" i="14"/>
  <c r="C70" i="14"/>
  <c r="D70" i="14"/>
  <c r="E70" i="14"/>
  <c r="F70" i="14"/>
  <c r="B71" i="14"/>
  <c r="C71" i="14"/>
  <c r="D71" i="14"/>
  <c r="E71" i="14"/>
  <c r="F71" i="14"/>
  <c r="B72" i="14"/>
  <c r="C72" i="14"/>
  <c r="D72" i="14"/>
  <c r="E72" i="14"/>
  <c r="F72" i="14"/>
  <c r="B73" i="14"/>
  <c r="C73" i="14"/>
  <c r="D73" i="14"/>
  <c r="E73" i="14"/>
  <c r="F73" i="14"/>
  <c r="B74" i="14"/>
  <c r="C74" i="14"/>
  <c r="D74" i="14"/>
  <c r="E74" i="14"/>
  <c r="F74" i="14"/>
  <c r="B75" i="14"/>
  <c r="C75" i="14"/>
  <c r="D75" i="14"/>
  <c r="E75" i="14"/>
  <c r="F75" i="14"/>
  <c r="B76" i="14"/>
  <c r="C76" i="14"/>
  <c r="D76" i="14"/>
  <c r="E76" i="14"/>
  <c r="F76" i="14"/>
  <c r="B77" i="14"/>
  <c r="C77" i="14"/>
  <c r="D77" i="14"/>
  <c r="E77" i="14"/>
  <c r="F77" i="14"/>
  <c r="B78" i="14"/>
  <c r="C78" i="14"/>
  <c r="D78" i="14"/>
  <c r="E78" i="14"/>
  <c r="F78" i="14"/>
  <c r="B79" i="14"/>
  <c r="C79" i="14"/>
  <c r="D79" i="14"/>
  <c r="E79" i="14"/>
  <c r="F79" i="14"/>
  <c r="B80" i="14"/>
  <c r="C80" i="14"/>
  <c r="D80" i="14"/>
  <c r="E80" i="14"/>
  <c r="F80" i="14"/>
  <c r="B81" i="14"/>
  <c r="C81" i="14"/>
  <c r="D81" i="14"/>
  <c r="E81" i="14"/>
  <c r="F81" i="14"/>
  <c r="B82" i="14"/>
  <c r="C82" i="14"/>
  <c r="D82" i="14"/>
  <c r="E82" i="14"/>
  <c r="F82" i="14"/>
  <c r="B83" i="14"/>
  <c r="C83" i="14"/>
  <c r="D83" i="14"/>
  <c r="E83" i="14"/>
  <c r="F83" i="14"/>
  <c r="B84" i="14"/>
  <c r="C84" i="14"/>
  <c r="D84" i="14"/>
  <c r="E84" i="14"/>
  <c r="F84" i="14"/>
  <c r="B85" i="14"/>
  <c r="C85" i="14"/>
  <c r="D85" i="14"/>
  <c r="E85" i="14"/>
  <c r="F85" i="14"/>
  <c r="B86" i="14"/>
  <c r="C86" i="14"/>
  <c r="D86" i="14"/>
  <c r="E86" i="14"/>
  <c r="F86" i="14"/>
  <c r="B87" i="14"/>
  <c r="C87" i="14"/>
  <c r="D87" i="14"/>
  <c r="E87" i="14"/>
  <c r="F87" i="14"/>
  <c r="B88" i="14"/>
  <c r="C88" i="14"/>
  <c r="D88" i="14"/>
  <c r="E88" i="14"/>
  <c r="F88" i="14"/>
  <c r="B89" i="14"/>
  <c r="C89" i="14"/>
  <c r="D89" i="14"/>
  <c r="E89" i="14"/>
  <c r="F89" i="14"/>
  <c r="B90" i="14"/>
  <c r="C90" i="14"/>
  <c r="D90" i="14"/>
  <c r="E90" i="14"/>
  <c r="F90" i="14"/>
  <c r="B91" i="14"/>
  <c r="C91" i="14"/>
  <c r="D91" i="14"/>
  <c r="E91" i="14"/>
  <c r="F91" i="14"/>
  <c r="B92" i="14"/>
  <c r="C92" i="14"/>
  <c r="D92" i="14"/>
  <c r="E92" i="14"/>
  <c r="F92" i="14"/>
  <c r="B93" i="14"/>
  <c r="C93" i="14"/>
  <c r="D93" i="14"/>
  <c r="E93" i="14"/>
  <c r="F93" i="14"/>
  <c r="B94" i="14"/>
  <c r="C94" i="14"/>
  <c r="D94" i="14"/>
  <c r="E94" i="14"/>
  <c r="F94" i="14"/>
  <c r="B95" i="14"/>
  <c r="C95" i="14"/>
  <c r="D95" i="14"/>
  <c r="E95" i="14"/>
  <c r="F95" i="14"/>
  <c r="B96" i="14"/>
  <c r="C96" i="14"/>
  <c r="D96" i="14"/>
  <c r="E96" i="14"/>
  <c r="F96" i="14"/>
  <c r="B97" i="14"/>
  <c r="C97" i="14"/>
  <c r="D97" i="14"/>
  <c r="E97" i="14"/>
  <c r="F97" i="14"/>
  <c r="B98" i="14"/>
  <c r="C98" i="14"/>
  <c r="D98" i="14"/>
  <c r="E98" i="14"/>
  <c r="F98" i="14"/>
  <c r="O16" i="15"/>
  <c r="O11" i="15"/>
  <c r="O6" i="15"/>
  <c r="J16" i="15"/>
  <c r="J11" i="15"/>
  <c r="J6" i="15"/>
  <c r="E16" i="15"/>
  <c r="E11" i="15"/>
  <c r="E6" i="15"/>
  <c r="B27" i="15"/>
  <c r="C27" i="15"/>
  <c r="D27" i="15"/>
  <c r="B28" i="15"/>
  <c r="C28" i="15"/>
  <c r="D28" i="15"/>
  <c r="C26" i="15"/>
  <c r="D26" i="15"/>
  <c r="B26" i="15"/>
  <c r="B21" i="15"/>
  <c r="C21" i="15"/>
  <c r="D21" i="15"/>
  <c r="B22" i="15"/>
  <c r="C22" i="15"/>
  <c r="D22" i="15"/>
  <c r="C20" i="15"/>
  <c r="D20" i="15"/>
  <c r="B20" i="15"/>
  <c r="B6" i="14"/>
  <c r="C6" i="14"/>
  <c r="D6" i="14"/>
  <c r="E6" i="14"/>
  <c r="F6" i="14"/>
  <c r="B7" i="14"/>
  <c r="C7" i="14"/>
  <c r="D7" i="14"/>
  <c r="E7" i="14"/>
  <c r="F7" i="14"/>
  <c r="B8" i="14"/>
  <c r="C8" i="14"/>
  <c r="D8" i="14"/>
  <c r="E8" i="14"/>
  <c r="F8" i="14"/>
  <c r="B9" i="14"/>
  <c r="C9" i="14"/>
  <c r="D9" i="14"/>
  <c r="E9" i="14"/>
  <c r="F9" i="14"/>
  <c r="B10" i="14"/>
  <c r="C10" i="14"/>
  <c r="D10" i="14"/>
  <c r="E10" i="14"/>
  <c r="F10" i="14"/>
  <c r="B11" i="14"/>
  <c r="C11" i="14"/>
  <c r="D11" i="14"/>
  <c r="E11" i="14"/>
  <c r="F11" i="14"/>
  <c r="B12" i="14"/>
  <c r="C12" i="14"/>
  <c r="D12" i="14"/>
  <c r="E12" i="14"/>
  <c r="F12" i="14"/>
  <c r="B13" i="14"/>
  <c r="C13" i="14"/>
  <c r="D13" i="14"/>
  <c r="E13" i="14"/>
  <c r="F13" i="14"/>
  <c r="B14" i="14"/>
  <c r="C14" i="14"/>
  <c r="D14" i="14"/>
  <c r="E14" i="14"/>
  <c r="F14" i="14"/>
  <c r="B15" i="14"/>
  <c r="C15" i="14"/>
  <c r="D15" i="14"/>
  <c r="E15" i="14"/>
  <c r="F15" i="14"/>
  <c r="B16" i="14"/>
  <c r="C16" i="14"/>
  <c r="D16" i="14"/>
  <c r="E16" i="14"/>
  <c r="F16" i="14"/>
  <c r="B17" i="14"/>
  <c r="C17" i="14"/>
  <c r="D17" i="14"/>
  <c r="E17" i="14"/>
  <c r="F17" i="14"/>
  <c r="B99" i="14"/>
  <c r="C99" i="14"/>
  <c r="D99" i="14"/>
  <c r="E99" i="14"/>
  <c r="F99" i="14"/>
  <c r="B100" i="14"/>
  <c r="C100" i="14"/>
  <c r="D100" i="14"/>
  <c r="E100" i="14"/>
  <c r="F100" i="14"/>
  <c r="B101" i="14"/>
  <c r="C101" i="14"/>
  <c r="D101" i="14"/>
  <c r="E101" i="14"/>
  <c r="F101" i="14"/>
  <c r="B102" i="14"/>
  <c r="C102" i="14"/>
  <c r="D102" i="14"/>
  <c r="E102" i="14"/>
  <c r="F102" i="14"/>
  <c r="B103" i="14"/>
  <c r="C103" i="14"/>
  <c r="D103" i="14"/>
  <c r="E103" i="14"/>
  <c r="F103" i="14"/>
  <c r="B104" i="14"/>
  <c r="C104" i="14"/>
  <c r="D104" i="14"/>
  <c r="E104" i="14"/>
  <c r="F104" i="14"/>
  <c r="B105" i="14"/>
  <c r="C105" i="14"/>
  <c r="D105" i="14"/>
  <c r="E105" i="14"/>
  <c r="F105" i="14"/>
  <c r="B106" i="14"/>
  <c r="C106" i="14"/>
  <c r="D106" i="14"/>
  <c r="E106" i="14"/>
  <c r="F106" i="14"/>
  <c r="B107" i="14"/>
  <c r="C107" i="14"/>
  <c r="D107" i="14"/>
  <c r="E107" i="14"/>
  <c r="F107" i="14"/>
  <c r="B108" i="14"/>
  <c r="C108" i="14"/>
  <c r="D108" i="14"/>
  <c r="E108" i="14"/>
  <c r="F108" i="14"/>
  <c r="B109" i="14"/>
  <c r="C109" i="14"/>
  <c r="D109" i="14"/>
  <c r="E109" i="14"/>
  <c r="F109" i="14"/>
  <c r="B110" i="14"/>
  <c r="C110" i="14"/>
  <c r="D110" i="14"/>
  <c r="E110" i="14"/>
  <c r="F110" i="14"/>
  <c r="B111" i="14"/>
  <c r="C111" i="14"/>
  <c r="D111" i="14"/>
  <c r="E111" i="14"/>
  <c r="F111" i="14"/>
  <c r="B112" i="14"/>
  <c r="C112" i="14"/>
  <c r="D112" i="14"/>
  <c r="E112" i="14"/>
  <c r="F112" i="14"/>
  <c r="B113" i="14"/>
  <c r="C113" i="14"/>
  <c r="D113" i="14"/>
  <c r="E113" i="14"/>
  <c r="F113" i="14"/>
  <c r="C5" i="14"/>
  <c r="D5" i="14"/>
  <c r="E5" i="14"/>
  <c r="F5" i="14"/>
  <c r="B5" i="14"/>
  <c r="H79" i="14" l="1"/>
  <c r="H55" i="14"/>
  <c r="G78" i="14"/>
  <c r="G84" i="14"/>
  <c r="H19" i="14"/>
  <c r="H27" i="14"/>
  <c r="H43" i="14"/>
  <c r="G26" i="14"/>
  <c r="G19" i="14"/>
  <c r="H18" i="14"/>
  <c r="H47" i="14"/>
  <c r="G40" i="14"/>
  <c r="G36" i="14"/>
  <c r="G18" i="14"/>
  <c r="H83" i="14"/>
  <c r="G68" i="14"/>
  <c r="H87" i="14"/>
  <c r="G87" i="14"/>
  <c r="H75" i="14"/>
  <c r="G72" i="14"/>
  <c r="H51" i="14"/>
  <c r="G46" i="14"/>
  <c r="G80" i="14"/>
  <c r="H78" i="14"/>
  <c r="G48" i="14"/>
  <c r="G42" i="14"/>
  <c r="H41" i="14"/>
  <c r="H31" i="14"/>
  <c r="H95" i="14"/>
  <c r="H91" i="14"/>
  <c r="G88" i="14"/>
  <c r="H82" i="14"/>
  <c r="G74" i="14"/>
  <c r="H73" i="14"/>
  <c r="H63" i="14"/>
  <c r="H59" i="14"/>
  <c r="G56" i="14"/>
  <c r="G51" i="14"/>
  <c r="H50" i="14"/>
  <c r="G44" i="14"/>
  <c r="G38" i="14"/>
  <c r="H37" i="14"/>
  <c r="G31" i="14"/>
  <c r="G24" i="14"/>
  <c r="G95" i="14"/>
  <c r="I95" i="14" s="1"/>
  <c r="J95" i="14" s="1"/>
  <c r="G91" i="14"/>
  <c r="I91" i="14" s="1"/>
  <c r="J91" i="14" s="1"/>
  <c r="G82" i="14"/>
  <c r="H81" i="14"/>
  <c r="G76" i="14"/>
  <c r="G70" i="14"/>
  <c r="H69" i="14"/>
  <c r="G63" i="14"/>
  <c r="G59" i="14"/>
  <c r="G52" i="14"/>
  <c r="G50" i="14"/>
  <c r="I50" i="14" s="1"/>
  <c r="J50" i="14" s="1"/>
  <c r="H46" i="14"/>
  <c r="G27" i="14"/>
  <c r="H26" i="14"/>
  <c r="H67" i="14"/>
  <c r="G20" i="14"/>
  <c r="G96" i="14"/>
  <c r="H86" i="14"/>
  <c r="G60" i="14"/>
  <c r="H58" i="14"/>
  <c r="H23" i="14"/>
  <c r="H77" i="14"/>
  <c r="H71" i="14"/>
  <c r="H39" i="14"/>
  <c r="G32" i="14"/>
  <c r="G92" i="14"/>
  <c r="H90" i="14"/>
  <c r="G83" i="14"/>
  <c r="G64" i="14"/>
  <c r="G55" i="14"/>
  <c r="H35" i="14"/>
  <c r="G28" i="14"/>
  <c r="H54" i="14"/>
  <c r="H49" i="14"/>
  <c r="H45" i="14"/>
  <c r="H25" i="14"/>
  <c r="H98" i="14"/>
  <c r="H94" i="14"/>
  <c r="G90" i="14"/>
  <c r="H89" i="14"/>
  <c r="G86" i="14"/>
  <c r="H85" i="14"/>
  <c r="G71" i="14"/>
  <c r="G67" i="14"/>
  <c r="H66" i="14"/>
  <c r="H62" i="14"/>
  <c r="G58" i="14"/>
  <c r="H57" i="14"/>
  <c r="G54" i="14"/>
  <c r="H53" i="14"/>
  <c r="G39" i="14"/>
  <c r="G35" i="14"/>
  <c r="H34" i="14"/>
  <c r="H30" i="14"/>
  <c r="G23" i="14"/>
  <c r="H22" i="14"/>
  <c r="G98" i="14"/>
  <c r="I98" i="14" s="1"/>
  <c r="J98" i="14" s="1"/>
  <c r="H97" i="14"/>
  <c r="G94" i="14"/>
  <c r="H93" i="14"/>
  <c r="G79" i="14"/>
  <c r="I79" i="14" s="1"/>
  <c r="J79" i="14" s="1"/>
  <c r="G75" i="14"/>
  <c r="H74" i="14"/>
  <c r="H70" i="14"/>
  <c r="G66" i="14"/>
  <c r="I66" i="14" s="1"/>
  <c r="J66" i="14" s="1"/>
  <c r="H65" i="14"/>
  <c r="G62" i="14"/>
  <c r="H61" i="14"/>
  <c r="G47" i="14"/>
  <c r="G43" i="14"/>
  <c r="H42" i="14"/>
  <c r="H38" i="14"/>
  <c r="G34" i="14"/>
  <c r="H33" i="14"/>
  <c r="G30" i="14"/>
  <c r="H29" i="14"/>
  <c r="G22" i="14"/>
  <c r="H20" i="14"/>
  <c r="G21" i="14"/>
  <c r="H21" i="14"/>
  <c r="G97" i="14"/>
  <c r="H96" i="14"/>
  <c r="G93" i="14"/>
  <c r="H92" i="14"/>
  <c r="G89" i="14"/>
  <c r="H88" i="14"/>
  <c r="G85" i="14"/>
  <c r="H84" i="14"/>
  <c r="G81" i="14"/>
  <c r="H80" i="14"/>
  <c r="G77" i="14"/>
  <c r="H76" i="14"/>
  <c r="G73" i="14"/>
  <c r="H72" i="14"/>
  <c r="G69" i="14"/>
  <c r="H68" i="14"/>
  <c r="G65" i="14"/>
  <c r="H64" i="14"/>
  <c r="G61" i="14"/>
  <c r="H60" i="14"/>
  <c r="G57" i="14"/>
  <c r="H56" i="14"/>
  <c r="G53" i="14"/>
  <c r="H52" i="14"/>
  <c r="G49" i="14"/>
  <c r="H48" i="14"/>
  <c r="G45" i="14"/>
  <c r="H44" i="14"/>
  <c r="G41" i="14"/>
  <c r="H40" i="14"/>
  <c r="G37" i="14"/>
  <c r="H36" i="14"/>
  <c r="G33" i="14"/>
  <c r="H32" i="14"/>
  <c r="G29" i="14"/>
  <c r="H28" i="14"/>
  <c r="G25" i="14"/>
  <c r="H24" i="14"/>
  <c r="A29" i="15"/>
  <c r="E28" i="15"/>
  <c r="C29" i="15"/>
  <c r="E29" i="15"/>
  <c r="B29" i="15"/>
  <c r="E26" i="15"/>
  <c r="D29" i="15"/>
  <c r="E27" i="15"/>
  <c r="G108" i="14"/>
  <c r="G100" i="14"/>
  <c r="G15" i="14"/>
  <c r="G11" i="14"/>
  <c r="G7" i="14"/>
  <c r="G110" i="14"/>
  <c r="G107" i="14"/>
  <c r="G99" i="14"/>
  <c r="G109" i="14"/>
  <c r="G102" i="14"/>
  <c r="G17" i="14"/>
  <c r="G9" i="14"/>
  <c r="G112" i="14"/>
  <c r="G101" i="14"/>
  <c r="G13" i="14"/>
  <c r="G10" i="14"/>
  <c r="G106" i="14"/>
  <c r="G104" i="14"/>
  <c r="G12" i="14"/>
  <c r="G111" i="14"/>
  <c r="G103" i="14"/>
  <c r="G14" i="14"/>
  <c r="G6" i="14"/>
  <c r="G113" i="14"/>
  <c r="G105" i="14"/>
  <c r="G16" i="14"/>
  <c r="G8" i="14"/>
  <c r="H112" i="14"/>
  <c r="H110" i="14"/>
  <c r="H108" i="14"/>
  <c r="H106" i="14"/>
  <c r="H104" i="14"/>
  <c r="H102" i="14"/>
  <c r="H100" i="14"/>
  <c r="I100" i="14" s="1"/>
  <c r="J100" i="14" s="1"/>
  <c r="H17" i="14"/>
  <c r="H15" i="14"/>
  <c r="H13" i="14"/>
  <c r="H11" i="14"/>
  <c r="H9" i="14"/>
  <c r="H7" i="14"/>
  <c r="H113" i="14"/>
  <c r="H111" i="14"/>
  <c r="H109" i="14"/>
  <c r="H107" i="14"/>
  <c r="H105" i="14"/>
  <c r="H103" i="14"/>
  <c r="H101" i="14"/>
  <c r="H99" i="14"/>
  <c r="I99" i="14" s="1"/>
  <c r="J99" i="14" s="1"/>
  <c r="H16" i="14"/>
  <c r="H14" i="14"/>
  <c r="H12" i="14"/>
  <c r="H10" i="14"/>
  <c r="H8" i="14"/>
  <c r="H6" i="14"/>
  <c r="G5" i="14"/>
  <c r="H5" i="14"/>
  <c r="C21" i="13"/>
  <c r="C23" i="13"/>
  <c r="C22" i="13"/>
  <c r="B18" i="13"/>
  <c r="C25" i="13"/>
  <c r="C26" i="13"/>
  <c r="C24" i="13"/>
  <c r="E27" i="13"/>
  <c r="C27" i="13"/>
  <c r="I17" i="14" l="1"/>
  <c r="J17" i="14" s="1"/>
  <c r="I34" i="14"/>
  <c r="J34" i="14" s="1"/>
  <c r="I19" i="14"/>
  <c r="J19" i="14" s="1"/>
  <c r="I55" i="14"/>
  <c r="J55" i="14" s="1"/>
  <c r="I48" i="14"/>
  <c r="J48" i="14" s="1"/>
  <c r="I36" i="14"/>
  <c r="J36" i="14" s="1"/>
  <c r="I52" i="14"/>
  <c r="J52" i="14" s="1"/>
  <c r="I70" i="14"/>
  <c r="J70" i="14" s="1"/>
  <c r="I23" i="14"/>
  <c r="J23" i="14" s="1"/>
  <c r="I63" i="14"/>
  <c r="J63" i="14" s="1"/>
  <c r="I78" i="14"/>
  <c r="J78" i="14" s="1"/>
  <c r="I26" i="14"/>
  <c r="J26" i="14" s="1"/>
  <c r="I47" i="14"/>
  <c r="J47" i="14" s="1"/>
  <c r="I87" i="14"/>
  <c r="J87" i="14" s="1"/>
  <c r="I68" i="14"/>
  <c r="J68" i="14" s="1"/>
  <c r="I84" i="14"/>
  <c r="J84" i="14" s="1"/>
  <c r="I29" i="14"/>
  <c r="J29" i="14" s="1"/>
  <c r="I37" i="14"/>
  <c r="J37" i="14" s="1"/>
  <c r="I61" i="14"/>
  <c r="J61" i="14" s="1"/>
  <c r="I93" i="14"/>
  <c r="J93" i="14" s="1"/>
  <c r="I39" i="14"/>
  <c r="J39" i="14" s="1"/>
  <c r="I90" i="14"/>
  <c r="J90" i="14" s="1"/>
  <c r="I27" i="14"/>
  <c r="J27" i="14" s="1"/>
  <c r="I22" i="14"/>
  <c r="J22" i="14" s="1"/>
  <c r="I54" i="14"/>
  <c r="J54" i="14" s="1"/>
  <c r="I40" i="14"/>
  <c r="J40" i="14" s="1"/>
  <c r="I72" i="14"/>
  <c r="J72" i="14" s="1"/>
  <c r="I80" i="14"/>
  <c r="J80" i="14" s="1"/>
  <c r="I20" i="14"/>
  <c r="J20" i="14" s="1"/>
  <c r="I83" i="14"/>
  <c r="J83" i="14" s="1"/>
  <c r="I42" i="14"/>
  <c r="J42" i="14" s="1"/>
  <c r="I18" i="14"/>
  <c r="J18" i="14" s="1"/>
  <c r="I41" i="14"/>
  <c r="J41" i="14" s="1"/>
  <c r="I73" i="14"/>
  <c r="J73" i="14" s="1"/>
  <c r="I81" i="14"/>
  <c r="J81" i="14" s="1"/>
  <c r="I43" i="14"/>
  <c r="J43" i="14" s="1"/>
  <c r="I75" i="14"/>
  <c r="J75" i="14" s="1"/>
  <c r="I59" i="14"/>
  <c r="J59" i="14" s="1"/>
  <c r="I38" i="14"/>
  <c r="J38" i="14" s="1"/>
  <c r="I74" i="14"/>
  <c r="J74" i="14" s="1"/>
  <c r="I46" i="14"/>
  <c r="J46" i="14" s="1"/>
  <c r="I44" i="14"/>
  <c r="J44" i="14" s="1"/>
  <c r="I60" i="14"/>
  <c r="J60" i="14" s="1"/>
  <c r="I92" i="14"/>
  <c r="J92" i="14" s="1"/>
  <c r="I31" i="14"/>
  <c r="J31" i="14" s="1"/>
  <c r="I69" i="14"/>
  <c r="J69" i="14" s="1"/>
  <c r="I51" i="14"/>
  <c r="J51" i="14" s="1"/>
  <c r="I28" i="14"/>
  <c r="J28" i="14" s="1"/>
  <c r="I76" i="14"/>
  <c r="J76" i="14" s="1"/>
  <c r="I77" i="14"/>
  <c r="J77" i="14" s="1"/>
  <c r="I82" i="14"/>
  <c r="J82" i="14" s="1"/>
  <c r="I24" i="14"/>
  <c r="J24" i="14" s="1"/>
  <c r="I32" i="14"/>
  <c r="J32" i="14" s="1"/>
  <c r="I56" i="14"/>
  <c r="J56" i="14" s="1"/>
  <c r="I88" i="14"/>
  <c r="J88" i="14" s="1"/>
  <c r="I96" i="14"/>
  <c r="J96" i="14" s="1"/>
  <c r="I45" i="14"/>
  <c r="J45" i="14" s="1"/>
  <c r="I53" i="14"/>
  <c r="J53" i="14" s="1"/>
  <c r="I85" i="14"/>
  <c r="J85" i="14" s="1"/>
  <c r="I86" i="14"/>
  <c r="J86" i="14" s="1"/>
  <c r="I64" i="14"/>
  <c r="J64" i="14" s="1"/>
  <c r="I35" i="14"/>
  <c r="J35" i="14" s="1"/>
  <c r="I67" i="14"/>
  <c r="J67" i="14" s="1"/>
  <c r="I25" i="14"/>
  <c r="J25" i="14" s="1"/>
  <c r="I33" i="14"/>
  <c r="J33" i="14" s="1"/>
  <c r="I49" i="14"/>
  <c r="J49" i="14" s="1"/>
  <c r="I57" i="14"/>
  <c r="J57" i="14" s="1"/>
  <c r="I65" i="14"/>
  <c r="J65" i="14" s="1"/>
  <c r="I89" i="14"/>
  <c r="J89" i="14" s="1"/>
  <c r="I97" i="14"/>
  <c r="J97" i="14" s="1"/>
  <c r="I30" i="14"/>
  <c r="J30" i="14" s="1"/>
  <c r="I62" i="14"/>
  <c r="J62" i="14" s="1"/>
  <c r="I94" i="14"/>
  <c r="J94" i="14" s="1"/>
  <c r="I58" i="14"/>
  <c r="J58" i="14" s="1"/>
  <c r="I71" i="14"/>
  <c r="J71" i="14" s="1"/>
  <c r="I21" i="14"/>
  <c r="J21" i="14" s="1"/>
  <c r="I108" i="14"/>
  <c r="J108" i="14" s="1"/>
  <c r="I15" i="14"/>
  <c r="J15" i="14" s="1"/>
  <c r="I10" i="14"/>
  <c r="J10" i="14" s="1"/>
  <c r="I111" i="14"/>
  <c r="J111" i="14" s="1"/>
  <c r="I11" i="14"/>
  <c r="J11" i="14" s="1"/>
  <c r="I109" i="14"/>
  <c r="J109" i="14" s="1"/>
  <c r="I7" i="14"/>
  <c r="J7" i="14" s="1"/>
  <c r="I9" i="14"/>
  <c r="J9" i="14" s="1"/>
  <c r="I12" i="14"/>
  <c r="J12" i="14" s="1"/>
  <c r="I107" i="14"/>
  <c r="J107" i="14" s="1"/>
  <c r="I6" i="14"/>
  <c r="J6" i="14" s="1"/>
  <c r="I101" i="14"/>
  <c r="J101" i="14" s="1"/>
  <c r="I8" i="14"/>
  <c r="J8" i="14" s="1"/>
  <c r="I13" i="14"/>
  <c r="J13" i="14" s="1"/>
  <c r="I102" i="14"/>
  <c r="J102" i="14" s="1"/>
  <c r="I110" i="14"/>
  <c r="J110" i="14" s="1"/>
  <c r="I106" i="14"/>
  <c r="J106" i="14" s="1"/>
  <c r="I104" i="14"/>
  <c r="J104" i="14" s="1"/>
  <c r="I112" i="14"/>
  <c r="J112" i="14" s="1"/>
  <c r="I14" i="14"/>
  <c r="J14" i="14" s="1"/>
  <c r="I103" i="14"/>
  <c r="J103" i="14" s="1"/>
  <c r="I16" i="14"/>
  <c r="J16" i="14" s="1"/>
  <c r="I113" i="14"/>
  <c r="J113" i="14" s="1"/>
  <c r="I105" i="14"/>
  <c r="J105" i="14" s="1"/>
  <c r="I5" i="14"/>
  <c r="J5" i="14" l="1"/>
  <c r="J115" i="14" s="1"/>
  <c r="I115" i="14"/>
</calcChain>
</file>

<file path=xl/sharedStrings.xml><?xml version="1.0" encoding="utf-8"?>
<sst xmlns="http://schemas.openxmlformats.org/spreadsheetml/2006/main" count="48" uniqueCount="40">
  <si>
    <t>&lt;=</t>
  </si>
  <si>
    <t>Constraints</t>
  </si>
  <si>
    <t>Vendor 1</t>
  </si>
  <si>
    <t>Vendor 2</t>
  </si>
  <si>
    <t>Vendor 3</t>
  </si>
  <si>
    <t>Delivery</t>
  </si>
  <si>
    <t>Unit Price</t>
  </si>
  <si>
    <t>min</t>
  </si>
  <si>
    <t>Decision Vars</t>
  </si>
  <si>
    <t>Buy=1</t>
  </si>
  <si>
    <t>Quantity</t>
  </si>
  <si>
    <t>Need to buy</t>
  </si>
  <si>
    <t>computers</t>
  </si>
  <si>
    <t>Total PCs</t>
  </si>
  <si>
    <t>&gt;=</t>
  </si>
  <si>
    <t>Obj(cost)</t>
  </si>
  <si>
    <t>max</t>
  </si>
  <si>
    <t>Vendor 1 max</t>
  </si>
  <si>
    <t>Vendor 2 max</t>
  </si>
  <si>
    <t>Vendor 3 max</t>
  </si>
  <si>
    <t>Vendor 1 min</t>
  </si>
  <si>
    <t>Vendor 2 min</t>
  </si>
  <si>
    <t>Vendor 3 min</t>
  </si>
  <si>
    <t>USC computer purchase</t>
  </si>
  <si>
    <t>A</t>
  </si>
  <si>
    <t>B</t>
  </si>
  <si>
    <t>C</t>
  </si>
  <si>
    <t>D</t>
  </si>
  <si>
    <t>E</t>
  </si>
  <si>
    <t>ABCE</t>
  </si>
  <si>
    <t>ADE</t>
  </si>
  <si>
    <t>mean</t>
  </si>
  <si>
    <t>SD</t>
  </si>
  <si>
    <t>simulated</t>
  </si>
  <si>
    <t>duration</t>
  </si>
  <si>
    <t>longer than 30?</t>
  </si>
  <si>
    <t>only one number per cell</t>
  </si>
  <si>
    <t>magic square?</t>
  </si>
  <si>
    <t>This may not be one of the most elegant ways.</t>
  </si>
  <si>
    <t>This is the question that students hated Sp2019. I will not ask you to do these 100 rows Fa2019. I should have probably asked them to just enter =cb.normal(4, 0.5),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</si>
</sst>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 s="8" t="s">
        <v>39</v>
      </c>
    </row>
    <row r="2" spans="1:10" x14ac:dyDescent="0.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34</v>
      </c>
      <c r="J2" t="s">
        <v>35</v>
      </c>
    </row>
    <row r="3" spans="1:10" x14ac:dyDescent="0.2">
      <c r="A3" t="s">
        <v>31</v>
      </c>
      <c r="B3">
        <v>4</v>
      </c>
      <c r="C3">
        <v>9</v>
      </c>
      <c r="D3">
        <v>5</v>
      </c>
      <c r="E3">
        <v>7</v>
      </c>
      <c r="F3">
        <v>10</v>
      </c>
    </row>
    <row r="4" spans="1:10" x14ac:dyDescent="0.2">
      <c r="A4" t="s">
        <v>32</v>
      </c>
      <c r="B4">
        <v>0.5</v>
      </c>
      <c r="C4">
        <v>2.5</v>
      </c>
      <c r="D4">
        <v>1</v>
      </c>
      <c r="E4">
        <v>2</v>
      </c>
      <c r="F4">
        <v>2</v>
      </c>
    </row>
    <row r="5" spans="1:10" x14ac:dyDescent="0.2">
      <c r="A5" t="s">
        <v>33</v>
      </c>
      <c r="B5">
        <f ca="1">NORMINV(RAND(), B$3, B$4)</f>
        <v>3.1785189046909617</v>
      </c>
      <c r="C5">
        <f t="shared" ref="C5:F101" ca="1" si="0">NORMINV(RAND(), C$3, C$4)</f>
        <v>6.9677688479008637</v>
      </c>
      <c r="D5">
        <f t="shared" ca="1" si="0"/>
        <v>4.773335014558481</v>
      </c>
      <c r="E5">
        <f t="shared" ca="1" si="0"/>
        <v>5.4916382096160286</v>
      </c>
      <c r="F5">
        <f t="shared" ca="1" si="0"/>
        <v>12.604692279103894</v>
      </c>
      <c r="G5">
        <f ca="1">B5+C5+D5+F5</f>
        <v>27.524315046254198</v>
      </c>
      <c r="H5">
        <f ca="1">B5+E5+F5</f>
        <v>21.274849393410882</v>
      </c>
      <c r="I5">
        <f ca="1">MAX(G5:H5)</f>
        <v>27.524315046254198</v>
      </c>
      <c r="J5">
        <f ca="1">IF(I5&gt;=30, 1, 0)</f>
        <v>0</v>
      </c>
    </row>
    <row r="6" spans="1:10" x14ac:dyDescent="0.2">
      <c r="B6">
        <f t="shared" ref="B6:F113" ca="1" si="1">NORMINV(RAND(), B$3, B$4)</f>
        <v>3.2549399600175923</v>
      </c>
      <c r="C6">
        <f t="shared" ca="1" si="0"/>
        <v>9.1060141600684705</v>
      </c>
      <c r="D6">
        <f t="shared" ca="1" si="0"/>
        <v>4.6738880653685753</v>
      </c>
      <c r="E6">
        <f t="shared" ca="1" si="0"/>
        <v>8.0975606854680731</v>
      </c>
      <c r="F6">
        <f t="shared" ca="1" si="0"/>
        <v>6.2176217309692507</v>
      </c>
      <c r="G6">
        <f t="shared" ref="G6:G113" ca="1" si="2">B6+C6+D6+F6</f>
        <v>23.252463916423892</v>
      </c>
      <c r="H6">
        <f t="shared" ref="H6:H113" ca="1" si="3">B6+E6+F6</f>
        <v>17.570122376454918</v>
      </c>
      <c r="I6">
        <f t="shared" ref="I6:I113" ca="1" si="4">MAX(G6:H6)</f>
        <v>23.252463916423892</v>
      </c>
      <c r="J6">
        <f t="shared" ref="J6:J113" ca="1" si="5">IF(I6&gt;=30, 1, 0)</f>
        <v>0</v>
      </c>
    </row>
    <row r="7" spans="1:10" x14ac:dyDescent="0.2">
      <c r="B7">
        <f t="shared" ca="1" si="1"/>
        <v>4.8305348969776851</v>
      </c>
      <c r="C7">
        <f t="shared" ca="1" si="0"/>
        <v>10.437295004796663</v>
      </c>
      <c r="D7">
        <f t="shared" ca="1" si="0"/>
        <v>4.9480952809488086</v>
      </c>
      <c r="E7">
        <f t="shared" ca="1" si="0"/>
        <v>6.5992270676915554</v>
      </c>
      <c r="F7">
        <f t="shared" ca="1" si="0"/>
        <v>9.5924128979722543</v>
      </c>
      <c r="G7">
        <f t="shared" ca="1" si="2"/>
        <v>29.808338080695414</v>
      </c>
      <c r="H7">
        <f t="shared" ca="1" si="3"/>
        <v>21.022174862641492</v>
      </c>
      <c r="I7">
        <f t="shared" ca="1" si="4"/>
        <v>29.808338080695414</v>
      </c>
      <c r="J7">
        <f t="shared" ca="1" si="5"/>
        <v>0</v>
      </c>
    </row>
    <row r="8" spans="1:10" x14ac:dyDescent="0.2">
      <c r="B8">
        <f t="shared" ca="1" si="1"/>
        <v>3.256541665646798</v>
      </c>
      <c r="C8">
        <f t="shared" ca="1" si="0"/>
        <v>14.772812374934212</v>
      </c>
      <c r="D8">
        <f t="shared" ca="1" si="0"/>
        <v>6.1877966046011181</v>
      </c>
      <c r="E8">
        <f t="shared" ca="1" si="0"/>
        <v>5.1238778292542868</v>
      </c>
      <c r="F8">
        <f t="shared" ca="1" si="0"/>
        <v>11.538551276633353</v>
      </c>
      <c r="G8">
        <f t="shared" ca="1" si="2"/>
        <v>35.755701921815479</v>
      </c>
      <c r="H8">
        <f t="shared" ca="1" si="3"/>
        <v>19.91897077153444</v>
      </c>
      <c r="I8">
        <f t="shared" ca="1" si="4"/>
        <v>35.755701921815479</v>
      </c>
      <c r="J8">
        <f t="shared" ca="1" si="5"/>
        <v>1</v>
      </c>
    </row>
    <row r="9" spans="1:10" x14ac:dyDescent="0.2">
      <c r="B9">
        <f t="shared" ca="1" si="1"/>
        <v>3.9842236634649764</v>
      </c>
      <c r="C9">
        <f t="shared" ca="1" si="0"/>
        <v>10.0723338266216</v>
      </c>
      <c r="D9">
        <f t="shared" ca="1" si="0"/>
        <v>4.9024298847675922</v>
      </c>
      <c r="E9">
        <f t="shared" ca="1" si="0"/>
        <v>9.894003610364086</v>
      </c>
      <c r="F9">
        <f t="shared" ca="1" si="0"/>
        <v>11.674160892135259</v>
      </c>
      <c r="G9">
        <f t="shared" ca="1" si="2"/>
        <v>30.633148266989426</v>
      </c>
      <c r="H9">
        <f t="shared" ca="1" si="3"/>
        <v>25.55238816596432</v>
      </c>
      <c r="I9">
        <f t="shared" ca="1" si="4"/>
        <v>30.633148266989426</v>
      </c>
      <c r="J9">
        <f t="shared" ca="1" si="5"/>
        <v>1</v>
      </c>
    </row>
    <row r="10" spans="1:10" x14ac:dyDescent="0.2">
      <c r="B10">
        <f t="shared" ca="1" si="1"/>
        <v>3.9039000834754458</v>
      </c>
      <c r="C10">
        <f t="shared" ca="1" si="0"/>
        <v>10.507542606656626</v>
      </c>
      <c r="D10">
        <f t="shared" ca="1" si="0"/>
        <v>5.0242174460500726</v>
      </c>
      <c r="E10">
        <f t="shared" ca="1" si="0"/>
        <v>6.3809814143472776</v>
      </c>
      <c r="F10">
        <f t="shared" ca="1" si="0"/>
        <v>11.098050360040464</v>
      </c>
      <c r="G10">
        <f t="shared" ca="1" si="2"/>
        <v>30.533710496222607</v>
      </c>
      <c r="H10">
        <f t="shared" ca="1" si="3"/>
        <v>21.382931857863188</v>
      </c>
      <c r="I10">
        <f t="shared" ca="1" si="4"/>
        <v>30.533710496222607</v>
      </c>
      <c r="J10">
        <f t="shared" ca="1" si="5"/>
        <v>1</v>
      </c>
    </row>
    <row r="11" spans="1:10" x14ac:dyDescent="0.2">
      <c r="B11">
        <f t="shared" ca="1" si="1"/>
        <v>3.5311018295400207</v>
      </c>
      <c r="C11">
        <f t="shared" ca="1" si="0"/>
        <v>7.8061137414625019</v>
      </c>
      <c r="D11">
        <f t="shared" ca="1" si="0"/>
        <v>5.5733696898209555</v>
      </c>
      <c r="E11">
        <f t="shared" ca="1" si="0"/>
        <v>5.7314411563263077</v>
      </c>
      <c r="F11">
        <f t="shared" ca="1" si="0"/>
        <v>11.508866986634585</v>
      </c>
      <c r="G11">
        <f t="shared" ca="1" si="2"/>
        <v>28.419452247458061</v>
      </c>
      <c r="H11">
        <f t="shared" ca="1" si="3"/>
        <v>20.771409972500912</v>
      </c>
      <c r="I11">
        <f t="shared" ca="1" si="4"/>
        <v>28.419452247458061</v>
      </c>
      <c r="J11">
        <f t="shared" ca="1" si="5"/>
        <v>0</v>
      </c>
    </row>
    <row r="12" spans="1:10" x14ac:dyDescent="0.2">
      <c r="B12">
        <f t="shared" ca="1" si="1"/>
        <v>3.7500740060149216</v>
      </c>
      <c r="C12">
        <f t="shared" ca="1" si="0"/>
        <v>8.364751449882089</v>
      </c>
      <c r="D12">
        <f t="shared" ca="1" si="0"/>
        <v>6.1824142627328875</v>
      </c>
      <c r="E12">
        <f t="shared" ca="1" si="0"/>
        <v>11.176750818160107</v>
      </c>
      <c r="F12">
        <f t="shared" ca="1" si="0"/>
        <v>6.0177636991794046</v>
      </c>
      <c r="G12">
        <f t="shared" ca="1" si="2"/>
        <v>24.315003417809301</v>
      </c>
      <c r="H12">
        <f t="shared" ca="1" si="3"/>
        <v>20.944588523354433</v>
      </c>
      <c r="I12">
        <f t="shared" ca="1" si="4"/>
        <v>24.315003417809301</v>
      </c>
      <c r="J12">
        <f t="shared" ca="1" si="5"/>
        <v>0</v>
      </c>
    </row>
    <row r="13" spans="1:10" x14ac:dyDescent="0.2">
      <c r="B13">
        <f t="shared" ca="1" si="1"/>
        <v>4.3099265489150822</v>
      </c>
      <c r="C13">
        <f t="shared" ca="1" si="0"/>
        <v>11.567432930672524</v>
      </c>
      <c r="D13">
        <f t="shared" ca="1" si="0"/>
        <v>4.3401867417967797</v>
      </c>
      <c r="E13">
        <f t="shared" ca="1" si="0"/>
        <v>8.125795350723191</v>
      </c>
      <c r="F13">
        <f t="shared" ca="1" si="0"/>
        <v>10.110219659196749</v>
      </c>
      <c r="G13">
        <f t="shared" ca="1" si="2"/>
        <v>30.32776588058114</v>
      </c>
      <c r="H13">
        <f t="shared" ca="1" si="3"/>
        <v>22.545941558835025</v>
      </c>
      <c r="I13">
        <f t="shared" ca="1" si="4"/>
        <v>30.32776588058114</v>
      </c>
      <c r="J13">
        <f t="shared" ca="1" si="5"/>
        <v>1</v>
      </c>
    </row>
    <row r="14" spans="1:10" x14ac:dyDescent="0.2">
      <c r="B14">
        <f t="shared" ca="1" si="1"/>
        <v>4.7624679882815384</v>
      </c>
      <c r="C14">
        <f t="shared" ca="1" si="0"/>
        <v>9.330797683449445</v>
      </c>
      <c r="D14">
        <f t="shared" ca="1" si="0"/>
        <v>5.4837190910742608</v>
      </c>
      <c r="E14">
        <f t="shared" ca="1" si="0"/>
        <v>6.520235563563058</v>
      </c>
      <c r="F14">
        <f t="shared" ca="1" si="0"/>
        <v>9.8987375670316435</v>
      </c>
      <c r="G14">
        <f t="shared" ca="1" si="2"/>
        <v>29.475722329836884</v>
      </c>
      <c r="H14">
        <f t="shared" ca="1" si="3"/>
        <v>21.18144111887624</v>
      </c>
      <c r="I14">
        <f t="shared" ca="1" si="4"/>
        <v>29.475722329836884</v>
      </c>
      <c r="J14">
        <f t="shared" ca="1" si="5"/>
        <v>0</v>
      </c>
    </row>
    <row r="15" spans="1:10" x14ac:dyDescent="0.2">
      <c r="B15">
        <f t="shared" ca="1" si="1"/>
        <v>4.4756604258444597</v>
      </c>
      <c r="C15">
        <f t="shared" ca="1" si="0"/>
        <v>6.7228632003440207</v>
      </c>
      <c r="D15">
        <f t="shared" ca="1" si="0"/>
        <v>4.5587386340073968</v>
      </c>
      <c r="E15">
        <f t="shared" ca="1" si="0"/>
        <v>7.057917108626576</v>
      </c>
      <c r="F15">
        <f t="shared" ca="1" si="0"/>
        <v>10.834729239836797</v>
      </c>
      <c r="G15">
        <f t="shared" ca="1" si="2"/>
        <v>26.591991500032673</v>
      </c>
      <c r="H15">
        <f t="shared" ca="1" si="3"/>
        <v>22.368306774307833</v>
      </c>
      <c r="I15">
        <f t="shared" ca="1" si="4"/>
        <v>26.591991500032673</v>
      </c>
      <c r="J15">
        <f t="shared" ca="1" si="5"/>
        <v>0</v>
      </c>
    </row>
    <row r="16" spans="1:10" x14ac:dyDescent="0.2">
      <c r="B16">
        <f t="shared" ca="1" si="1"/>
        <v>4.0735780901123029</v>
      </c>
      <c r="C16">
        <f t="shared" ca="1" si="0"/>
        <v>7.1534896198901325</v>
      </c>
      <c r="D16">
        <f t="shared" ca="1" si="0"/>
        <v>4.956029554191077</v>
      </c>
      <c r="E16">
        <f t="shared" ca="1" si="0"/>
        <v>6.9184529336574112</v>
      </c>
      <c r="F16">
        <f t="shared" ca="1" si="0"/>
        <v>10.380189889064539</v>
      </c>
      <c r="G16">
        <f t="shared" ca="1" si="2"/>
        <v>26.563287153258052</v>
      </c>
      <c r="H16">
        <f t="shared" ca="1" si="3"/>
        <v>21.372220912834251</v>
      </c>
      <c r="I16">
        <f t="shared" ca="1" si="4"/>
        <v>26.563287153258052</v>
      </c>
      <c r="J16">
        <f t="shared" ca="1" si="5"/>
        <v>0</v>
      </c>
    </row>
    <row r="17" spans="2:10" x14ac:dyDescent="0.2">
      <c r="B17">
        <f t="shared" ca="1" si="1"/>
        <v>3.7426642249120396</v>
      </c>
      <c r="C17">
        <f t="shared" ca="1" si="0"/>
        <v>12.003430078350053</v>
      </c>
      <c r="D17">
        <f t="shared" ca="1" si="0"/>
        <v>4.2012013698414359</v>
      </c>
      <c r="E17">
        <f t="shared" ca="1" si="0"/>
        <v>5.7123083291543848</v>
      </c>
      <c r="F17">
        <f t="shared" ca="1" si="0"/>
        <v>10.62437209775482</v>
      </c>
      <c r="G17">
        <f t="shared" ca="1" si="2"/>
        <v>30.571667770858348</v>
      </c>
      <c r="H17">
        <f t="shared" ca="1" si="3"/>
        <v>20.079344651821245</v>
      </c>
      <c r="I17">
        <f t="shared" ca="1" si="4"/>
        <v>30.571667770858348</v>
      </c>
      <c r="J17">
        <f t="shared" ca="1" si="5"/>
        <v>1</v>
      </c>
    </row>
    <row r="18" spans="2:10" x14ac:dyDescent="0.2">
      <c r="B18">
        <f t="shared" ca="1" si="1"/>
        <v>3.6213762751756127</v>
      </c>
      <c r="C18">
        <f t="shared" ca="1" si="0"/>
        <v>7.6687502830894783</v>
      </c>
      <c r="D18">
        <f t="shared" ca="1" si="0"/>
        <v>6.7795272891564888</v>
      </c>
      <c r="E18">
        <f t="shared" ca="1" si="0"/>
        <v>8.3426805589732762</v>
      </c>
      <c r="F18">
        <f t="shared" ca="1" si="0"/>
        <v>9.3057823018275112</v>
      </c>
      <c r="G18">
        <f t="shared" ref="G18:G81" ca="1" si="6">B18+C18+D18+F18</f>
        <v>27.37543614924909</v>
      </c>
      <c r="H18">
        <f t="shared" ref="H18:H81" ca="1" si="7">B18+E18+F18</f>
        <v>21.269839135976397</v>
      </c>
      <c r="I18">
        <f t="shared" ref="I18:I81" ca="1" si="8">MAX(G18:H18)</f>
        <v>27.37543614924909</v>
      </c>
      <c r="J18">
        <f t="shared" ca="1" si="5"/>
        <v>0</v>
      </c>
    </row>
    <row r="19" spans="2:10" x14ac:dyDescent="0.2">
      <c r="B19">
        <f t="shared" ca="1" si="1"/>
        <v>3.9869550924389068</v>
      </c>
      <c r="C19">
        <f t="shared" ca="1" si="0"/>
        <v>5.457853163797993</v>
      </c>
      <c r="D19">
        <f t="shared" ca="1" si="0"/>
        <v>5.8833110518714005</v>
      </c>
      <c r="E19">
        <f t="shared" ca="1" si="0"/>
        <v>8.3169127789822905</v>
      </c>
      <c r="F19">
        <f t="shared" ca="1" si="0"/>
        <v>10.767496596147552</v>
      </c>
      <c r="G19">
        <f t="shared" ca="1" si="6"/>
        <v>26.095615904255851</v>
      </c>
      <c r="H19">
        <f t="shared" ca="1" si="7"/>
        <v>23.071364467568749</v>
      </c>
      <c r="I19">
        <f t="shared" ca="1" si="8"/>
        <v>26.095615904255851</v>
      </c>
      <c r="J19">
        <f t="shared" ca="1" si="5"/>
        <v>0</v>
      </c>
    </row>
    <row r="20" spans="2:10" x14ac:dyDescent="0.2">
      <c r="B20">
        <f t="shared" ca="1" si="1"/>
        <v>3.9288268666226092</v>
      </c>
      <c r="C20">
        <f t="shared" ca="1" si="0"/>
        <v>9.5059637240032053</v>
      </c>
      <c r="D20">
        <f t="shared" ca="1" si="0"/>
        <v>5.1019809203704982</v>
      </c>
      <c r="E20">
        <f t="shared" ca="1" si="0"/>
        <v>6.6822813846160924</v>
      </c>
      <c r="F20">
        <f t="shared" ca="1" si="0"/>
        <v>6.244007338966326</v>
      </c>
      <c r="G20">
        <f t="shared" ca="1" si="6"/>
        <v>24.78077884996264</v>
      </c>
      <c r="H20">
        <f t="shared" ca="1" si="7"/>
        <v>16.855115590205028</v>
      </c>
      <c r="I20">
        <f t="shared" ca="1" si="8"/>
        <v>24.78077884996264</v>
      </c>
      <c r="J20">
        <f t="shared" ca="1" si="5"/>
        <v>0</v>
      </c>
    </row>
    <row r="21" spans="2:10" x14ac:dyDescent="0.2">
      <c r="B21">
        <f t="shared" ca="1" si="1"/>
        <v>4.3162796219188486</v>
      </c>
      <c r="C21">
        <f t="shared" ca="1" si="0"/>
        <v>11.15467723991215</v>
      </c>
      <c r="D21">
        <f t="shared" ca="1" si="0"/>
        <v>5.846209713468526</v>
      </c>
      <c r="E21">
        <f t="shared" ca="1" si="0"/>
        <v>6.2565526768232349</v>
      </c>
      <c r="F21">
        <f t="shared" ca="1" si="0"/>
        <v>11.93026775501928</v>
      </c>
      <c r="G21">
        <f t="shared" ca="1" si="6"/>
        <v>33.247434330318804</v>
      </c>
      <c r="H21">
        <f t="shared" ca="1" si="7"/>
        <v>22.503100053761365</v>
      </c>
      <c r="I21">
        <f t="shared" ca="1" si="8"/>
        <v>33.247434330318804</v>
      </c>
      <c r="J21">
        <f t="shared" ca="1" si="5"/>
        <v>1</v>
      </c>
    </row>
    <row r="22" spans="2:10" x14ac:dyDescent="0.2">
      <c r="B22">
        <f t="shared" ca="1" si="1"/>
        <v>3.9744815754326774</v>
      </c>
      <c r="C22">
        <f t="shared" ca="1" si="0"/>
        <v>8.8446061794886504</v>
      </c>
      <c r="D22">
        <f t="shared" ca="1" si="0"/>
        <v>4.09242286511396</v>
      </c>
      <c r="E22">
        <f t="shared" ca="1" si="0"/>
        <v>8.4364129317904375</v>
      </c>
      <c r="F22">
        <f t="shared" ca="1" si="0"/>
        <v>7.2783616749472646</v>
      </c>
      <c r="G22">
        <f t="shared" ca="1" si="6"/>
        <v>24.18987229498255</v>
      </c>
      <c r="H22">
        <f t="shared" ca="1" si="7"/>
        <v>19.689256182170382</v>
      </c>
      <c r="I22">
        <f t="shared" ca="1" si="8"/>
        <v>24.18987229498255</v>
      </c>
      <c r="J22">
        <f t="shared" ca="1" si="5"/>
        <v>0</v>
      </c>
    </row>
    <row r="23" spans="2:10" x14ac:dyDescent="0.2">
      <c r="B23">
        <f t="shared" ca="1" si="1"/>
        <v>4.0783837535909404</v>
      </c>
      <c r="C23">
        <f t="shared" ca="1" si="0"/>
        <v>9.3937369396997852</v>
      </c>
      <c r="D23">
        <f t="shared" ca="1" si="0"/>
        <v>3.3797199288685795</v>
      </c>
      <c r="E23">
        <f t="shared" ca="1" si="0"/>
        <v>8.21476614918463</v>
      </c>
      <c r="F23">
        <f t="shared" ca="1" si="0"/>
        <v>8.6970747221886491</v>
      </c>
      <c r="G23">
        <f t="shared" ca="1" si="6"/>
        <v>25.548915344347954</v>
      </c>
      <c r="H23">
        <f t="shared" ca="1" si="7"/>
        <v>20.99022462496422</v>
      </c>
      <c r="I23">
        <f t="shared" ca="1" si="8"/>
        <v>25.548915344347954</v>
      </c>
      <c r="J23">
        <f t="shared" ca="1" si="5"/>
        <v>0</v>
      </c>
    </row>
    <row r="24" spans="2:10" x14ac:dyDescent="0.2">
      <c r="B24">
        <f t="shared" ca="1" si="1"/>
        <v>3.9606656038770187</v>
      </c>
      <c r="C24">
        <f t="shared" ca="1" si="0"/>
        <v>13.683084190261152</v>
      </c>
      <c r="D24">
        <f t="shared" ca="1" si="0"/>
        <v>6.0879595489824574</v>
      </c>
      <c r="E24">
        <f t="shared" ca="1" si="0"/>
        <v>3.0736420338788264</v>
      </c>
      <c r="F24">
        <f t="shared" ca="1" si="0"/>
        <v>12.286307407042646</v>
      </c>
      <c r="G24">
        <f t="shared" ca="1" si="6"/>
        <v>36.01801675016327</v>
      </c>
      <c r="H24">
        <f t="shared" ca="1" si="7"/>
        <v>19.32061504479849</v>
      </c>
      <c r="I24">
        <f t="shared" ca="1" si="8"/>
        <v>36.01801675016327</v>
      </c>
      <c r="J24">
        <f t="shared" ca="1" si="5"/>
        <v>1</v>
      </c>
    </row>
    <row r="25" spans="2:10" x14ac:dyDescent="0.2">
      <c r="B25">
        <f t="shared" ca="1" si="1"/>
        <v>3.891989152204125</v>
      </c>
      <c r="C25">
        <f t="shared" ca="1" si="0"/>
        <v>9.9785850388102659</v>
      </c>
      <c r="D25">
        <f t="shared" ca="1" si="0"/>
        <v>3.5806091304344969</v>
      </c>
      <c r="E25">
        <f t="shared" ca="1" si="0"/>
        <v>11.140307244997386</v>
      </c>
      <c r="F25">
        <f t="shared" ca="1" si="0"/>
        <v>12.084732170913989</v>
      </c>
      <c r="G25">
        <f t="shared" ca="1" si="6"/>
        <v>29.535915492362875</v>
      </c>
      <c r="H25">
        <f t="shared" ca="1" si="7"/>
        <v>27.117028568115501</v>
      </c>
      <c r="I25">
        <f t="shared" ca="1" si="8"/>
        <v>29.535915492362875</v>
      </c>
      <c r="J25">
        <f t="shared" ca="1" si="5"/>
        <v>0</v>
      </c>
    </row>
    <row r="26" spans="2:10" x14ac:dyDescent="0.2">
      <c r="B26">
        <f t="shared" ca="1" si="1"/>
        <v>4.8581464918757131</v>
      </c>
      <c r="C26">
        <f t="shared" ca="1" si="0"/>
        <v>13.552437149821941</v>
      </c>
      <c r="D26">
        <f t="shared" ca="1" si="0"/>
        <v>4.5037493174012466</v>
      </c>
      <c r="E26">
        <f t="shared" ca="1" si="0"/>
        <v>6.7521794874118832</v>
      </c>
      <c r="F26">
        <f t="shared" ca="1" si="0"/>
        <v>12.073577020757508</v>
      </c>
      <c r="G26">
        <f t="shared" ca="1" si="6"/>
        <v>34.987909979856411</v>
      </c>
      <c r="H26">
        <f t="shared" ca="1" si="7"/>
        <v>23.683903000045106</v>
      </c>
      <c r="I26">
        <f t="shared" ca="1" si="8"/>
        <v>34.987909979856411</v>
      </c>
      <c r="J26">
        <f t="shared" ca="1" si="5"/>
        <v>1</v>
      </c>
    </row>
    <row r="27" spans="2:10" x14ac:dyDescent="0.2">
      <c r="B27">
        <f t="shared" ca="1" si="1"/>
        <v>3.888346870044582</v>
      </c>
      <c r="C27">
        <f t="shared" ca="1" si="0"/>
        <v>6.9472686838926236</v>
      </c>
      <c r="D27">
        <f t="shared" ca="1" si="0"/>
        <v>4.6034511065755002</v>
      </c>
      <c r="E27">
        <f t="shared" ca="1" si="0"/>
        <v>5.5007590377335758</v>
      </c>
      <c r="F27">
        <f t="shared" ca="1" si="0"/>
        <v>12.55175892205669</v>
      </c>
      <c r="G27">
        <f t="shared" ca="1" si="6"/>
        <v>27.990825582569396</v>
      </c>
      <c r="H27">
        <f t="shared" ca="1" si="7"/>
        <v>21.940864829834847</v>
      </c>
      <c r="I27">
        <f t="shared" ca="1" si="8"/>
        <v>27.990825582569396</v>
      </c>
      <c r="J27">
        <f t="shared" ca="1" si="5"/>
        <v>0</v>
      </c>
    </row>
    <row r="28" spans="2:10" x14ac:dyDescent="0.2">
      <c r="B28">
        <f t="shared" ca="1" si="1"/>
        <v>3.9790497554894806</v>
      </c>
      <c r="C28">
        <f t="shared" ca="1" si="0"/>
        <v>7.0864614017077363</v>
      </c>
      <c r="D28">
        <f t="shared" ca="1" si="0"/>
        <v>5.1508682971224422</v>
      </c>
      <c r="E28">
        <f t="shared" ca="1" si="0"/>
        <v>5.7322182293821937</v>
      </c>
      <c r="F28">
        <f t="shared" ca="1" si="0"/>
        <v>8.0190768695969048</v>
      </c>
      <c r="G28">
        <f t="shared" ca="1" si="6"/>
        <v>24.235456323916566</v>
      </c>
      <c r="H28">
        <f t="shared" ca="1" si="7"/>
        <v>17.73034485446858</v>
      </c>
      <c r="I28">
        <f t="shared" ca="1" si="8"/>
        <v>24.235456323916566</v>
      </c>
      <c r="J28">
        <f t="shared" ca="1" si="5"/>
        <v>0</v>
      </c>
    </row>
    <row r="29" spans="2:10" x14ac:dyDescent="0.2">
      <c r="B29">
        <f t="shared" ca="1" si="1"/>
        <v>4.85525592168052</v>
      </c>
      <c r="C29">
        <f t="shared" ca="1" si="0"/>
        <v>9.3894847675966737</v>
      </c>
      <c r="D29">
        <f t="shared" ca="1" si="0"/>
        <v>5.7901395508726017</v>
      </c>
      <c r="E29">
        <f t="shared" ca="1" si="0"/>
        <v>8.5511521288837713</v>
      </c>
      <c r="F29">
        <f t="shared" ca="1" si="0"/>
        <v>8.4914042004313472</v>
      </c>
      <c r="G29">
        <f t="shared" ca="1" si="6"/>
        <v>28.526284440581144</v>
      </c>
      <c r="H29">
        <f t="shared" ca="1" si="7"/>
        <v>21.897812250995639</v>
      </c>
      <c r="I29">
        <f t="shared" ca="1" si="8"/>
        <v>28.526284440581144</v>
      </c>
      <c r="J29">
        <f t="shared" ca="1" si="5"/>
        <v>0</v>
      </c>
    </row>
    <row r="30" spans="2:10" x14ac:dyDescent="0.2">
      <c r="B30">
        <f t="shared" ca="1" si="1"/>
        <v>3.8134607679939263</v>
      </c>
      <c r="C30">
        <f t="shared" ca="1" si="0"/>
        <v>7.2963556295617522</v>
      </c>
      <c r="D30">
        <f t="shared" ca="1" si="0"/>
        <v>4.5192141261203833</v>
      </c>
      <c r="E30">
        <f t="shared" ca="1" si="0"/>
        <v>7.6384229614296277</v>
      </c>
      <c r="F30">
        <f t="shared" ca="1" si="0"/>
        <v>10.049002234466935</v>
      </c>
      <c r="G30">
        <f t="shared" ca="1" si="6"/>
        <v>25.678032758142997</v>
      </c>
      <c r="H30">
        <f t="shared" ca="1" si="7"/>
        <v>21.500885963890489</v>
      </c>
      <c r="I30">
        <f t="shared" ca="1" si="8"/>
        <v>25.678032758142997</v>
      </c>
      <c r="J30">
        <f t="shared" ca="1" si="5"/>
        <v>0</v>
      </c>
    </row>
    <row r="31" spans="2:10" x14ac:dyDescent="0.2">
      <c r="B31">
        <f t="shared" ca="1" si="1"/>
        <v>4.1562604876706501</v>
      </c>
      <c r="C31">
        <f t="shared" ca="1" si="0"/>
        <v>10.308346054124188</v>
      </c>
      <c r="D31">
        <f t="shared" ca="1" si="0"/>
        <v>6.7314320035167441</v>
      </c>
      <c r="E31">
        <f t="shared" ca="1" si="0"/>
        <v>4.7825575141203798</v>
      </c>
      <c r="F31">
        <f t="shared" ca="1" si="0"/>
        <v>6.6953382533212533</v>
      </c>
      <c r="G31">
        <f t="shared" ca="1" si="6"/>
        <v>27.891376798632834</v>
      </c>
      <c r="H31">
        <f t="shared" ca="1" si="7"/>
        <v>15.634156255112284</v>
      </c>
      <c r="I31">
        <f t="shared" ca="1" si="8"/>
        <v>27.891376798632834</v>
      </c>
      <c r="J31">
        <f t="shared" ca="1" si="5"/>
        <v>0</v>
      </c>
    </row>
    <row r="32" spans="2:10" x14ac:dyDescent="0.2">
      <c r="B32">
        <f t="shared" ca="1" si="1"/>
        <v>4.5737989452433592</v>
      </c>
      <c r="C32">
        <f t="shared" ca="1" si="0"/>
        <v>10.995782218502772</v>
      </c>
      <c r="D32">
        <f t="shared" ca="1" si="0"/>
        <v>3.2687567853683053</v>
      </c>
      <c r="E32">
        <f t="shared" ca="1" si="0"/>
        <v>7.1794477341741638</v>
      </c>
      <c r="F32">
        <f t="shared" ca="1" si="0"/>
        <v>13.382507830102632</v>
      </c>
      <c r="G32">
        <f t="shared" ca="1" si="6"/>
        <v>32.220845779217072</v>
      </c>
      <c r="H32">
        <f t="shared" ca="1" si="7"/>
        <v>25.135754509520154</v>
      </c>
      <c r="I32">
        <f t="shared" ca="1" si="8"/>
        <v>32.220845779217072</v>
      </c>
      <c r="J32">
        <f t="shared" ca="1" si="5"/>
        <v>1</v>
      </c>
    </row>
    <row r="33" spans="2:10" x14ac:dyDescent="0.2">
      <c r="B33">
        <f t="shared" ca="1" si="1"/>
        <v>3.2572409807104581</v>
      </c>
      <c r="C33">
        <f t="shared" ca="1" si="0"/>
        <v>13.309510096207839</v>
      </c>
      <c r="D33">
        <f t="shared" ca="1" si="0"/>
        <v>5.2217044212419648</v>
      </c>
      <c r="E33">
        <f t="shared" ca="1" si="0"/>
        <v>5.2549397334387962</v>
      </c>
      <c r="F33">
        <f t="shared" ca="1" si="0"/>
        <v>13.077204701891409</v>
      </c>
      <c r="G33">
        <f t="shared" ca="1" si="6"/>
        <v>34.865660200051671</v>
      </c>
      <c r="H33">
        <f t="shared" ca="1" si="7"/>
        <v>21.589385416040663</v>
      </c>
      <c r="I33">
        <f t="shared" ca="1" si="8"/>
        <v>34.865660200051671</v>
      </c>
      <c r="J33">
        <f t="shared" ca="1" si="5"/>
        <v>1</v>
      </c>
    </row>
    <row r="34" spans="2:10" x14ac:dyDescent="0.2">
      <c r="B34">
        <f t="shared" ca="1" si="1"/>
        <v>3.1849593938374801</v>
      </c>
      <c r="C34">
        <f t="shared" ca="1" si="0"/>
        <v>10.711392382101351</v>
      </c>
      <c r="D34">
        <f t="shared" ca="1" si="0"/>
        <v>5.0746487003169269</v>
      </c>
      <c r="E34">
        <f t="shared" ca="1" si="0"/>
        <v>5.0970123003701175</v>
      </c>
      <c r="F34">
        <f t="shared" ca="1" si="0"/>
        <v>12.933868038742368</v>
      </c>
      <c r="G34">
        <f t="shared" ca="1" si="6"/>
        <v>31.904868514998128</v>
      </c>
      <c r="H34">
        <f t="shared" ca="1" si="7"/>
        <v>21.215839732949966</v>
      </c>
      <c r="I34">
        <f t="shared" ca="1" si="8"/>
        <v>31.904868514998128</v>
      </c>
      <c r="J34">
        <f t="shared" ca="1" si="5"/>
        <v>1</v>
      </c>
    </row>
    <row r="35" spans="2:10" x14ac:dyDescent="0.2">
      <c r="B35">
        <f t="shared" ca="1" si="1"/>
        <v>4.3700815246283344</v>
      </c>
      <c r="C35">
        <f t="shared" ca="1" si="0"/>
        <v>6.1290213880840909</v>
      </c>
      <c r="D35">
        <f t="shared" ca="1" si="0"/>
        <v>5.9891869903121524</v>
      </c>
      <c r="E35">
        <f t="shared" ca="1" si="0"/>
        <v>7.7309018359250299</v>
      </c>
      <c r="F35">
        <f t="shared" ca="1" si="0"/>
        <v>10.928532989420123</v>
      </c>
      <c r="G35">
        <f t="shared" ca="1" si="6"/>
        <v>27.416822892444703</v>
      </c>
      <c r="H35">
        <f t="shared" ca="1" si="7"/>
        <v>23.029516349973488</v>
      </c>
      <c r="I35">
        <f t="shared" ca="1" si="8"/>
        <v>27.416822892444703</v>
      </c>
      <c r="J35">
        <f t="shared" ca="1" si="5"/>
        <v>0</v>
      </c>
    </row>
    <row r="36" spans="2:10" x14ac:dyDescent="0.2">
      <c r="B36">
        <f t="shared" ca="1" si="1"/>
        <v>4.3144706920050826</v>
      </c>
      <c r="C36">
        <f t="shared" ca="1" si="0"/>
        <v>8.1347054397634047</v>
      </c>
      <c r="D36">
        <f t="shared" ca="1" si="0"/>
        <v>4.3268709063587085</v>
      </c>
      <c r="E36">
        <f t="shared" ca="1" si="0"/>
        <v>7.2676081552448704</v>
      </c>
      <c r="F36">
        <f t="shared" ca="1" si="0"/>
        <v>13.550551048046247</v>
      </c>
      <c r="G36">
        <f t="shared" ca="1" si="6"/>
        <v>30.326598086173441</v>
      </c>
      <c r="H36">
        <f t="shared" ca="1" si="7"/>
        <v>25.132629895296198</v>
      </c>
      <c r="I36">
        <f t="shared" ca="1" si="8"/>
        <v>30.326598086173441</v>
      </c>
      <c r="J36">
        <f t="shared" ca="1" si="5"/>
        <v>1</v>
      </c>
    </row>
    <row r="37" spans="2:10" x14ac:dyDescent="0.2">
      <c r="B37">
        <f t="shared" ca="1" si="1"/>
        <v>3.5941901213405769</v>
      </c>
      <c r="C37">
        <f t="shared" ca="1" si="0"/>
        <v>5.9854693235792791</v>
      </c>
      <c r="D37">
        <f t="shared" ca="1" si="0"/>
        <v>4.5829085253584338</v>
      </c>
      <c r="E37">
        <f t="shared" ca="1" si="0"/>
        <v>8.070064846646483</v>
      </c>
      <c r="F37">
        <f t="shared" ca="1" si="0"/>
        <v>9.2350377770158616</v>
      </c>
      <c r="G37">
        <f t="shared" ca="1" si="6"/>
        <v>23.397605747294151</v>
      </c>
      <c r="H37">
        <f t="shared" ca="1" si="7"/>
        <v>20.899292745002921</v>
      </c>
      <c r="I37">
        <f t="shared" ca="1" si="8"/>
        <v>23.397605747294151</v>
      </c>
      <c r="J37">
        <f t="shared" ca="1" si="5"/>
        <v>0</v>
      </c>
    </row>
    <row r="38" spans="2:10" x14ac:dyDescent="0.2">
      <c r="B38">
        <f t="shared" ca="1" si="1"/>
        <v>5.3018540976398256</v>
      </c>
      <c r="C38">
        <f t="shared" ca="1" si="0"/>
        <v>7.6933258771762745</v>
      </c>
      <c r="D38">
        <f t="shared" ca="1" si="0"/>
        <v>4.9835658228630724</v>
      </c>
      <c r="E38">
        <f t="shared" ca="1" si="0"/>
        <v>5.009787848141535</v>
      </c>
      <c r="F38">
        <f t="shared" ca="1" si="0"/>
        <v>7.8666867097442665</v>
      </c>
      <c r="G38">
        <f t="shared" ca="1" si="6"/>
        <v>25.845432507423439</v>
      </c>
      <c r="H38">
        <f t="shared" ca="1" si="7"/>
        <v>18.178328655525625</v>
      </c>
      <c r="I38">
        <f t="shared" ca="1" si="8"/>
        <v>25.845432507423439</v>
      </c>
      <c r="J38">
        <f t="shared" ca="1" si="5"/>
        <v>0</v>
      </c>
    </row>
    <row r="39" spans="2:10" x14ac:dyDescent="0.2">
      <c r="B39">
        <f t="shared" ca="1" si="1"/>
        <v>3.4424561426831461</v>
      </c>
      <c r="C39">
        <f t="shared" ca="1" si="0"/>
        <v>11.984711780911807</v>
      </c>
      <c r="D39">
        <f t="shared" ca="1" si="0"/>
        <v>7.0427182135530044</v>
      </c>
      <c r="E39">
        <f t="shared" ca="1" si="0"/>
        <v>3.8430509613679278</v>
      </c>
      <c r="F39">
        <f t="shared" ca="1" si="0"/>
        <v>11.404428418755444</v>
      </c>
      <c r="G39">
        <f t="shared" ca="1" si="6"/>
        <v>33.874314555903403</v>
      </c>
      <c r="H39">
        <f t="shared" ca="1" si="7"/>
        <v>18.689935522806518</v>
      </c>
      <c r="I39">
        <f t="shared" ca="1" si="8"/>
        <v>33.874314555903403</v>
      </c>
      <c r="J39">
        <f t="shared" ca="1" si="5"/>
        <v>1</v>
      </c>
    </row>
    <row r="40" spans="2:10" x14ac:dyDescent="0.2">
      <c r="B40">
        <f t="shared" ca="1" si="1"/>
        <v>3.8304202243523391</v>
      </c>
      <c r="C40">
        <f t="shared" ca="1" si="0"/>
        <v>9.6044727512097356</v>
      </c>
      <c r="D40">
        <f t="shared" ca="1" si="0"/>
        <v>4.8006687719364898</v>
      </c>
      <c r="E40">
        <f t="shared" ca="1" si="0"/>
        <v>6.1635822838403662</v>
      </c>
      <c r="F40">
        <f t="shared" ca="1" si="0"/>
        <v>8.6375621682430115</v>
      </c>
      <c r="G40">
        <f t="shared" ca="1" si="6"/>
        <v>26.873123915741576</v>
      </c>
      <c r="H40">
        <f t="shared" ca="1" si="7"/>
        <v>18.631564676435715</v>
      </c>
      <c r="I40">
        <f t="shared" ca="1" si="8"/>
        <v>26.873123915741576</v>
      </c>
      <c r="J40">
        <f t="shared" ca="1" si="5"/>
        <v>0</v>
      </c>
    </row>
    <row r="41" spans="2:10" x14ac:dyDescent="0.2">
      <c r="B41">
        <f t="shared" ca="1" si="1"/>
        <v>3.5075315734827779</v>
      </c>
      <c r="C41">
        <f t="shared" ca="1" si="0"/>
        <v>11.057756358782825</v>
      </c>
      <c r="D41">
        <f t="shared" ca="1" si="0"/>
        <v>4.9238967849111601</v>
      </c>
      <c r="E41">
        <f t="shared" ca="1" si="0"/>
        <v>5.7461665613087263</v>
      </c>
      <c r="F41">
        <f t="shared" ca="1" si="0"/>
        <v>10.083106871284278</v>
      </c>
      <c r="G41">
        <f t="shared" ca="1" si="6"/>
        <v>29.572291588461042</v>
      </c>
      <c r="H41">
        <f t="shared" ca="1" si="7"/>
        <v>19.336805006075782</v>
      </c>
      <c r="I41">
        <f t="shared" ca="1" si="8"/>
        <v>29.572291588461042</v>
      </c>
      <c r="J41">
        <f t="shared" ca="1" si="5"/>
        <v>0</v>
      </c>
    </row>
    <row r="42" spans="2:10" x14ac:dyDescent="0.2">
      <c r="B42">
        <f t="shared" ca="1" si="1"/>
        <v>4.6133034570529245</v>
      </c>
      <c r="C42">
        <f t="shared" ca="1" si="0"/>
        <v>7.6892990009410838</v>
      </c>
      <c r="D42">
        <f t="shared" ca="1" si="0"/>
        <v>6.5597736880668158</v>
      </c>
      <c r="E42">
        <f t="shared" ca="1" si="0"/>
        <v>5.9608885365705913</v>
      </c>
      <c r="F42">
        <f t="shared" ca="1" si="0"/>
        <v>9.1151920953688492</v>
      </c>
      <c r="G42">
        <f t="shared" ca="1" si="6"/>
        <v>27.977568241429672</v>
      </c>
      <c r="H42">
        <f t="shared" ca="1" si="7"/>
        <v>19.689384088992362</v>
      </c>
      <c r="I42">
        <f t="shared" ca="1" si="8"/>
        <v>27.977568241429672</v>
      </c>
      <c r="J42">
        <f t="shared" ca="1" si="5"/>
        <v>0</v>
      </c>
    </row>
    <row r="43" spans="2:10" x14ac:dyDescent="0.2">
      <c r="B43">
        <f t="shared" ca="1" si="1"/>
        <v>3.707628500732461</v>
      </c>
      <c r="C43">
        <f t="shared" ca="1" si="0"/>
        <v>6.229644937574828</v>
      </c>
      <c r="D43">
        <f t="shared" ca="1" si="0"/>
        <v>4.992517060692153</v>
      </c>
      <c r="E43">
        <f t="shared" ca="1" si="0"/>
        <v>4.1711646729516065</v>
      </c>
      <c r="F43">
        <f t="shared" ca="1" si="0"/>
        <v>13.076369698917041</v>
      </c>
      <c r="G43">
        <f t="shared" ca="1" si="6"/>
        <v>28.006160197916483</v>
      </c>
      <c r="H43">
        <f t="shared" ca="1" si="7"/>
        <v>20.955162872601107</v>
      </c>
      <c r="I43">
        <f t="shared" ca="1" si="8"/>
        <v>28.006160197916483</v>
      </c>
      <c r="J43">
        <f t="shared" ca="1" si="5"/>
        <v>0</v>
      </c>
    </row>
    <row r="44" spans="2:10" x14ac:dyDescent="0.2">
      <c r="B44">
        <f t="shared" ca="1" si="1"/>
        <v>4.18852596628951</v>
      </c>
      <c r="C44">
        <f t="shared" ca="1" si="0"/>
        <v>8.8018969333386519</v>
      </c>
      <c r="D44">
        <f t="shared" ca="1" si="0"/>
        <v>4.9462749548479339</v>
      </c>
      <c r="E44">
        <f t="shared" ca="1" si="0"/>
        <v>4.4307206563959607</v>
      </c>
      <c r="F44">
        <f t="shared" ca="1" si="0"/>
        <v>9.6369343392847799</v>
      </c>
      <c r="G44">
        <f t="shared" ca="1" si="6"/>
        <v>27.573632193760872</v>
      </c>
      <c r="H44">
        <f t="shared" ca="1" si="7"/>
        <v>18.256180961970252</v>
      </c>
      <c r="I44">
        <f t="shared" ca="1" si="8"/>
        <v>27.573632193760872</v>
      </c>
      <c r="J44">
        <f t="shared" ca="1" si="5"/>
        <v>0</v>
      </c>
    </row>
    <row r="45" spans="2:10" x14ac:dyDescent="0.2">
      <c r="B45">
        <f t="shared" ca="1" si="1"/>
        <v>3.5613351584692317</v>
      </c>
      <c r="C45">
        <f t="shared" ca="1" si="0"/>
        <v>10.753564133604618</v>
      </c>
      <c r="D45">
        <f t="shared" ca="1" si="0"/>
        <v>4.1466883085285211</v>
      </c>
      <c r="E45">
        <f t="shared" ca="1" si="0"/>
        <v>5.4207552044686018</v>
      </c>
      <c r="F45">
        <f t="shared" ca="1" si="0"/>
        <v>8.4251708906960232</v>
      </c>
      <c r="G45">
        <f t="shared" ca="1" si="6"/>
        <v>26.886758491298394</v>
      </c>
      <c r="H45">
        <f t="shared" ca="1" si="7"/>
        <v>17.407261253633855</v>
      </c>
      <c r="I45">
        <f t="shared" ca="1" si="8"/>
        <v>26.886758491298394</v>
      </c>
      <c r="J45">
        <f t="shared" ca="1" si="5"/>
        <v>0</v>
      </c>
    </row>
    <row r="46" spans="2:10" x14ac:dyDescent="0.2">
      <c r="B46">
        <f t="shared" ca="1" si="1"/>
        <v>3.878792436009213</v>
      </c>
      <c r="C46">
        <f t="shared" ca="1" si="0"/>
        <v>9.0046329914684087</v>
      </c>
      <c r="D46">
        <f t="shared" ca="1" si="0"/>
        <v>4.3082918946153734</v>
      </c>
      <c r="E46">
        <f t="shared" ca="1" si="0"/>
        <v>5.515604123891281</v>
      </c>
      <c r="F46">
        <f t="shared" ca="1" si="0"/>
        <v>9.0077263057143906</v>
      </c>
      <c r="G46">
        <f t="shared" ca="1" si="6"/>
        <v>26.199443627807383</v>
      </c>
      <c r="H46">
        <f t="shared" ca="1" si="7"/>
        <v>18.402122865614885</v>
      </c>
      <c r="I46">
        <f t="shared" ca="1" si="8"/>
        <v>26.199443627807383</v>
      </c>
      <c r="J46">
        <f t="shared" ca="1" si="5"/>
        <v>0</v>
      </c>
    </row>
    <row r="47" spans="2:10" x14ac:dyDescent="0.2">
      <c r="B47">
        <f t="shared" ca="1" si="1"/>
        <v>3.7821287437934865</v>
      </c>
      <c r="C47">
        <f t="shared" ca="1" si="0"/>
        <v>10.625904633523977</v>
      </c>
      <c r="D47">
        <f t="shared" ca="1" si="0"/>
        <v>3.6641367947751586</v>
      </c>
      <c r="E47">
        <f t="shared" ca="1" si="0"/>
        <v>6.9224344528708901</v>
      </c>
      <c r="F47">
        <f t="shared" ca="1" si="0"/>
        <v>9.4978014013253773</v>
      </c>
      <c r="G47">
        <f t="shared" ca="1" si="6"/>
        <v>27.569971573417995</v>
      </c>
      <c r="H47">
        <f t="shared" ca="1" si="7"/>
        <v>20.202364597989757</v>
      </c>
      <c r="I47">
        <f t="shared" ca="1" si="8"/>
        <v>27.569971573417995</v>
      </c>
      <c r="J47">
        <f t="shared" ca="1" si="5"/>
        <v>0</v>
      </c>
    </row>
    <row r="48" spans="2:10" x14ac:dyDescent="0.2">
      <c r="B48">
        <f t="shared" ca="1" si="1"/>
        <v>4.3124230585864858</v>
      </c>
      <c r="C48">
        <f t="shared" ca="1" si="0"/>
        <v>11.118774064472879</v>
      </c>
      <c r="D48">
        <f t="shared" ca="1" si="0"/>
        <v>3.9401873140860131</v>
      </c>
      <c r="E48">
        <f t="shared" ca="1" si="0"/>
        <v>9.6689785755441005</v>
      </c>
      <c r="F48">
        <f t="shared" ca="1" si="0"/>
        <v>7.7526315018763672</v>
      </c>
      <c r="G48">
        <f t="shared" ca="1" si="6"/>
        <v>27.124015939021746</v>
      </c>
      <c r="H48">
        <f t="shared" ca="1" si="7"/>
        <v>21.734033136006953</v>
      </c>
      <c r="I48">
        <f t="shared" ca="1" si="8"/>
        <v>27.124015939021746</v>
      </c>
      <c r="J48">
        <f t="shared" ca="1" si="5"/>
        <v>0</v>
      </c>
    </row>
    <row r="49" spans="2:10" x14ac:dyDescent="0.2">
      <c r="B49">
        <f t="shared" ca="1" si="1"/>
        <v>4.1338044917409125</v>
      </c>
      <c r="C49">
        <f t="shared" ca="1" si="0"/>
        <v>12.155683154551282</v>
      </c>
      <c r="D49">
        <f t="shared" ca="1" si="0"/>
        <v>4.4109627974317469</v>
      </c>
      <c r="E49">
        <f t="shared" ca="1" si="0"/>
        <v>4.3805767481157547</v>
      </c>
      <c r="F49">
        <f t="shared" ca="1" si="0"/>
        <v>10.808162462013852</v>
      </c>
      <c r="G49">
        <f t="shared" ca="1" si="6"/>
        <v>31.508612905737792</v>
      </c>
      <c r="H49">
        <f t="shared" ca="1" si="7"/>
        <v>19.322543701870522</v>
      </c>
      <c r="I49">
        <f t="shared" ca="1" si="8"/>
        <v>31.508612905737792</v>
      </c>
      <c r="J49">
        <f t="shared" ca="1" si="5"/>
        <v>1</v>
      </c>
    </row>
    <row r="50" spans="2:10" x14ac:dyDescent="0.2">
      <c r="B50">
        <f t="shared" ca="1" si="1"/>
        <v>4.2112013208957544</v>
      </c>
      <c r="C50">
        <f t="shared" ca="1" si="0"/>
        <v>12.121060939159015</v>
      </c>
      <c r="D50">
        <f t="shared" ca="1" si="0"/>
        <v>5.1608776729510888</v>
      </c>
      <c r="E50">
        <f t="shared" ca="1" si="0"/>
        <v>5.2891516024755294</v>
      </c>
      <c r="F50">
        <f t="shared" ca="1" si="0"/>
        <v>6.8322427981523361</v>
      </c>
      <c r="G50">
        <f t="shared" ca="1" si="6"/>
        <v>28.325382731158193</v>
      </c>
      <c r="H50">
        <f t="shared" ca="1" si="7"/>
        <v>16.332595721523621</v>
      </c>
      <c r="I50">
        <f t="shared" ca="1" si="8"/>
        <v>28.325382731158193</v>
      </c>
      <c r="J50">
        <f t="shared" ca="1" si="5"/>
        <v>0</v>
      </c>
    </row>
    <row r="51" spans="2:10" x14ac:dyDescent="0.2">
      <c r="B51">
        <f t="shared" ca="1" si="1"/>
        <v>4.2883820327553224</v>
      </c>
      <c r="C51">
        <f t="shared" ca="1" si="0"/>
        <v>8.6396333852706402</v>
      </c>
      <c r="D51">
        <f t="shared" ca="1" si="0"/>
        <v>5.6541044413897721</v>
      </c>
      <c r="E51">
        <f t="shared" ca="1" si="0"/>
        <v>8.1666550691395212</v>
      </c>
      <c r="F51">
        <f t="shared" ca="1" si="0"/>
        <v>6.4132012690534852</v>
      </c>
      <c r="G51">
        <f t="shared" ca="1" si="6"/>
        <v>24.995321128469218</v>
      </c>
      <c r="H51">
        <f t="shared" ca="1" si="7"/>
        <v>18.86823837094833</v>
      </c>
      <c r="I51">
        <f t="shared" ca="1" si="8"/>
        <v>24.995321128469218</v>
      </c>
      <c r="J51">
        <f t="shared" ca="1" si="5"/>
        <v>0</v>
      </c>
    </row>
    <row r="52" spans="2:10" x14ac:dyDescent="0.2">
      <c r="B52">
        <f t="shared" ca="1" si="1"/>
        <v>3.8579369927873133</v>
      </c>
      <c r="C52">
        <f t="shared" ca="1" si="0"/>
        <v>11.094913961848764</v>
      </c>
      <c r="D52">
        <f t="shared" ca="1" si="0"/>
        <v>5.1615739183916087</v>
      </c>
      <c r="E52">
        <f t="shared" ca="1" si="0"/>
        <v>5.325757380587099</v>
      </c>
      <c r="F52">
        <f t="shared" ca="1" si="0"/>
        <v>9.9896326540503892</v>
      </c>
      <c r="G52">
        <f t="shared" ca="1" si="6"/>
        <v>30.104057527078076</v>
      </c>
      <c r="H52">
        <f t="shared" ca="1" si="7"/>
        <v>19.173327027424801</v>
      </c>
      <c r="I52">
        <f t="shared" ca="1" si="8"/>
        <v>30.104057527078076</v>
      </c>
      <c r="J52">
        <f t="shared" ca="1" si="5"/>
        <v>1</v>
      </c>
    </row>
    <row r="53" spans="2:10" x14ac:dyDescent="0.2">
      <c r="B53">
        <f t="shared" ca="1" si="1"/>
        <v>3.9235351968656076</v>
      </c>
      <c r="C53">
        <f t="shared" ca="1" si="0"/>
        <v>8.4524492809598168</v>
      </c>
      <c r="D53">
        <f t="shared" ca="1" si="0"/>
        <v>6.0033317937553337</v>
      </c>
      <c r="E53">
        <f t="shared" ca="1" si="0"/>
        <v>7.0390794181817471</v>
      </c>
      <c r="F53">
        <f t="shared" ca="1" si="0"/>
        <v>8.5428798422738854</v>
      </c>
      <c r="G53">
        <f t="shared" ca="1" si="6"/>
        <v>26.922196113854646</v>
      </c>
      <c r="H53">
        <f t="shared" ca="1" si="7"/>
        <v>19.505494457321241</v>
      </c>
      <c r="I53">
        <f t="shared" ca="1" si="8"/>
        <v>26.922196113854646</v>
      </c>
      <c r="J53">
        <f t="shared" ca="1" si="5"/>
        <v>0</v>
      </c>
    </row>
    <row r="54" spans="2:10" x14ac:dyDescent="0.2">
      <c r="B54">
        <f t="shared" ca="1" si="1"/>
        <v>4.1413628260005693</v>
      </c>
      <c r="C54">
        <f t="shared" ca="1" si="0"/>
        <v>4.6949466060282994</v>
      </c>
      <c r="D54">
        <f t="shared" ca="1" si="0"/>
        <v>5.3781150245655649</v>
      </c>
      <c r="E54">
        <f t="shared" ca="1" si="0"/>
        <v>8.9054215734993249</v>
      </c>
      <c r="F54">
        <f t="shared" ca="1" si="0"/>
        <v>14.125487927850259</v>
      </c>
      <c r="G54">
        <f t="shared" ca="1" si="6"/>
        <v>28.339912384444695</v>
      </c>
      <c r="H54">
        <f t="shared" ca="1" si="7"/>
        <v>27.172272327350154</v>
      </c>
      <c r="I54">
        <f t="shared" ca="1" si="8"/>
        <v>28.339912384444695</v>
      </c>
      <c r="J54">
        <f t="shared" ca="1" si="5"/>
        <v>0</v>
      </c>
    </row>
    <row r="55" spans="2:10" x14ac:dyDescent="0.2">
      <c r="B55">
        <f t="shared" ca="1" si="1"/>
        <v>4.7084474499593307</v>
      </c>
      <c r="C55">
        <f t="shared" ca="1" si="0"/>
        <v>10.393715666383926</v>
      </c>
      <c r="D55">
        <f t="shared" ca="1" si="0"/>
        <v>5.1343706465324894</v>
      </c>
      <c r="E55">
        <f t="shared" ca="1" si="0"/>
        <v>2.4316233756683792</v>
      </c>
      <c r="F55">
        <f t="shared" ca="1" si="0"/>
        <v>9.0640101485509472</v>
      </c>
      <c r="G55">
        <f t="shared" ca="1" si="6"/>
        <v>29.300543911426693</v>
      </c>
      <c r="H55">
        <f t="shared" ca="1" si="7"/>
        <v>16.204080974178659</v>
      </c>
      <c r="I55">
        <f t="shared" ca="1" si="8"/>
        <v>29.300543911426693</v>
      </c>
      <c r="J55">
        <f t="shared" ca="1" si="5"/>
        <v>0</v>
      </c>
    </row>
    <row r="56" spans="2:10" x14ac:dyDescent="0.2">
      <c r="B56">
        <f t="shared" ca="1" si="1"/>
        <v>3.6456637472902553</v>
      </c>
      <c r="C56">
        <f t="shared" ca="1" si="0"/>
        <v>10.352726280030838</v>
      </c>
      <c r="D56">
        <f t="shared" ca="1" si="0"/>
        <v>4.5131919931671618</v>
      </c>
      <c r="E56">
        <f t="shared" ca="1" si="0"/>
        <v>11.954416660827857</v>
      </c>
      <c r="F56">
        <f t="shared" ca="1" si="0"/>
        <v>8.1296132723140122</v>
      </c>
      <c r="G56">
        <f t="shared" ca="1" si="6"/>
        <v>26.641195292802266</v>
      </c>
      <c r="H56">
        <f t="shared" ca="1" si="7"/>
        <v>23.729693680432124</v>
      </c>
      <c r="I56">
        <f t="shared" ca="1" si="8"/>
        <v>26.641195292802266</v>
      </c>
      <c r="J56">
        <f t="shared" ca="1" si="5"/>
        <v>0</v>
      </c>
    </row>
    <row r="57" spans="2:10" x14ac:dyDescent="0.2">
      <c r="B57">
        <f t="shared" ca="1" si="1"/>
        <v>4.023963711540012</v>
      </c>
      <c r="C57">
        <f t="shared" ca="1" si="0"/>
        <v>9.1930461724425605</v>
      </c>
      <c r="D57">
        <f t="shared" ca="1" si="0"/>
        <v>5.1355467178614438</v>
      </c>
      <c r="E57">
        <f t="shared" ca="1" si="0"/>
        <v>6.6524090504720217</v>
      </c>
      <c r="F57">
        <f t="shared" ca="1" si="0"/>
        <v>9.48592345812032</v>
      </c>
      <c r="G57">
        <f t="shared" ca="1" si="6"/>
        <v>27.83848005996434</v>
      </c>
      <c r="H57">
        <f t="shared" ca="1" si="7"/>
        <v>20.162296220132355</v>
      </c>
      <c r="I57">
        <f t="shared" ca="1" si="8"/>
        <v>27.83848005996434</v>
      </c>
      <c r="J57">
        <f t="shared" ca="1" si="5"/>
        <v>0</v>
      </c>
    </row>
    <row r="58" spans="2:10" x14ac:dyDescent="0.2">
      <c r="B58">
        <f t="shared" ca="1" si="1"/>
        <v>4.3098056086468741</v>
      </c>
      <c r="C58">
        <f t="shared" ca="1" si="0"/>
        <v>12.481638376944417</v>
      </c>
      <c r="D58">
        <f t="shared" ca="1" si="0"/>
        <v>6.6439116151804418</v>
      </c>
      <c r="E58">
        <f t="shared" ca="1" si="0"/>
        <v>8.0492963908392152</v>
      </c>
      <c r="F58">
        <f t="shared" ca="1" si="0"/>
        <v>11.330872572348099</v>
      </c>
      <c r="G58">
        <f t="shared" ca="1" si="6"/>
        <v>34.766228173119835</v>
      </c>
      <c r="H58">
        <f t="shared" ca="1" si="7"/>
        <v>23.689974571834188</v>
      </c>
      <c r="I58">
        <f t="shared" ca="1" si="8"/>
        <v>34.766228173119835</v>
      </c>
      <c r="J58">
        <f t="shared" ca="1" si="5"/>
        <v>1</v>
      </c>
    </row>
    <row r="59" spans="2:10" x14ac:dyDescent="0.2">
      <c r="B59">
        <f t="shared" ca="1" si="1"/>
        <v>4.9156158750163286</v>
      </c>
      <c r="C59">
        <f t="shared" ca="1" si="0"/>
        <v>4.9582579149568842</v>
      </c>
      <c r="D59">
        <f t="shared" ca="1" si="0"/>
        <v>4.5438734978267261</v>
      </c>
      <c r="E59">
        <f t="shared" ca="1" si="0"/>
        <v>8.0545238886737298</v>
      </c>
      <c r="F59">
        <f t="shared" ca="1" si="0"/>
        <v>9.5779663071990129</v>
      </c>
      <c r="G59">
        <f t="shared" ca="1" si="6"/>
        <v>23.995713594998954</v>
      </c>
      <c r="H59">
        <f t="shared" ca="1" si="7"/>
        <v>22.548106070889069</v>
      </c>
      <c r="I59">
        <f t="shared" ca="1" si="8"/>
        <v>23.995713594998954</v>
      </c>
      <c r="J59">
        <f t="shared" ca="1" si="5"/>
        <v>0</v>
      </c>
    </row>
    <row r="60" spans="2:10" x14ac:dyDescent="0.2">
      <c r="B60">
        <f t="shared" ca="1" si="1"/>
        <v>4.5357336767428826</v>
      </c>
      <c r="C60">
        <f t="shared" ca="1" si="0"/>
        <v>9.4751496832293434</v>
      </c>
      <c r="D60">
        <f t="shared" ca="1" si="0"/>
        <v>4.354441836008025</v>
      </c>
      <c r="E60">
        <f t="shared" ca="1" si="0"/>
        <v>6.5431188402395009</v>
      </c>
      <c r="F60">
        <f t="shared" ca="1" si="0"/>
        <v>10.32547766232963</v>
      </c>
      <c r="G60">
        <f t="shared" ca="1" si="6"/>
        <v>28.69080285830988</v>
      </c>
      <c r="H60">
        <f t="shared" ca="1" si="7"/>
        <v>21.404330179312012</v>
      </c>
      <c r="I60">
        <f t="shared" ca="1" si="8"/>
        <v>28.69080285830988</v>
      </c>
      <c r="J60">
        <f t="shared" ca="1" si="5"/>
        <v>0</v>
      </c>
    </row>
    <row r="61" spans="2:10" x14ac:dyDescent="0.2">
      <c r="B61">
        <f t="shared" ca="1" si="1"/>
        <v>3.576121152752548</v>
      </c>
      <c r="C61">
        <f t="shared" ca="1" si="0"/>
        <v>11.309411667669345</v>
      </c>
      <c r="D61">
        <f t="shared" ca="1" si="0"/>
        <v>5.1412443822194573</v>
      </c>
      <c r="E61">
        <f t="shared" ca="1" si="0"/>
        <v>4.0972043058000409</v>
      </c>
      <c r="F61">
        <f t="shared" ca="1" si="0"/>
        <v>11.184793812766602</v>
      </c>
      <c r="G61">
        <f t="shared" ca="1" si="6"/>
        <v>31.211571015407955</v>
      </c>
      <c r="H61">
        <f t="shared" ca="1" si="7"/>
        <v>18.85811927131919</v>
      </c>
      <c r="I61">
        <f t="shared" ca="1" si="8"/>
        <v>31.211571015407955</v>
      </c>
      <c r="J61">
        <f t="shared" ca="1" si="5"/>
        <v>1</v>
      </c>
    </row>
    <row r="62" spans="2:10" x14ac:dyDescent="0.2">
      <c r="B62">
        <f t="shared" ca="1" si="1"/>
        <v>4.5198171118612622</v>
      </c>
      <c r="C62">
        <f t="shared" ca="1" si="0"/>
        <v>4.812927044307898</v>
      </c>
      <c r="D62">
        <f t="shared" ca="1" si="0"/>
        <v>3.5367644644180594</v>
      </c>
      <c r="E62">
        <f t="shared" ca="1" si="0"/>
        <v>12.611353047716522</v>
      </c>
      <c r="F62">
        <f t="shared" ca="1" si="0"/>
        <v>5.9725419701657643</v>
      </c>
      <c r="G62">
        <f t="shared" ca="1" si="6"/>
        <v>18.842050590752983</v>
      </c>
      <c r="H62">
        <f t="shared" ca="1" si="7"/>
        <v>23.103712129743549</v>
      </c>
      <c r="I62">
        <f t="shared" ca="1" si="8"/>
        <v>23.103712129743549</v>
      </c>
      <c r="J62">
        <f t="shared" ca="1" si="5"/>
        <v>0</v>
      </c>
    </row>
    <row r="63" spans="2:10" x14ac:dyDescent="0.2">
      <c r="B63">
        <f t="shared" ca="1" si="1"/>
        <v>3.8606786616639366</v>
      </c>
      <c r="C63">
        <f t="shared" ca="1" si="0"/>
        <v>12.002831524751613</v>
      </c>
      <c r="D63">
        <f t="shared" ca="1" si="0"/>
        <v>3.6943172669578828</v>
      </c>
      <c r="E63">
        <f t="shared" ca="1" si="0"/>
        <v>4.2248491278040454</v>
      </c>
      <c r="F63">
        <f t="shared" ca="1" si="0"/>
        <v>14.972283446210888</v>
      </c>
      <c r="G63">
        <f t="shared" ca="1" si="6"/>
        <v>34.530110899584315</v>
      </c>
      <c r="H63">
        <f t="shared" ca="1" si="7"/>
        <v>23.057811235678869</v>
      </c>
      <c r="I63">
        <f t="shared" ca="1" si="8"/>
        <v>34.530110899584315</v>
      </c>
      <c r="J63">
        <f t="shared" ca="1" si="5"/>
        <v>1</v>
      </c>
    </row>
    <row r="64" spans="2:10" x14ac:dyDescent="0.2">
      <c r="B64">
        <f t="shared" ca="1" si="1"/>
        <v>3.8029501384027564</v>
      </c>
      <c r="C64">
        <f t="shared" ca="1" si="0"/>
        <v>8.1247008722270788</v>
      </c>
      <c r="D64">
        <f t="shared" ca="1" si="0"/>
        <v>4.1297745439695204</v>
      </c>
      <c r="E64">
        <f t="shared" ca="1" si="0"/>
        <v>6.88485451491555</v>
      </c>
      <c r="F64">
        <f t="shared" ca="1" si="0"/>
        <v>10.654059703976845</v>
      </c>
      <c r="G64">
        <f t="shared" ca="1" si="6"/>
        <v>26.7114852585762</v>
      </c>
      <c r="H64">
        <f t="shared" ca="1" si="7"/>
        <v>21.341864357295151</v>
      </c>
      <c r="I64">
        <f t="shared" ca="1" si="8"/>
        <v>26.7114852585762</v>
      </c>
      <c r="J64">
        <f t="shared" ca="1" si="5"/>
        <v>0</v>
      </c>
    </row>
    <row r="65" spans="2:10" x14ac:dyDescent="0.2">
      <c r="B65">
        <f t="shared" ca="1" si="1"/>
        <v>3.432051344463575</v>
      </c>
      <c r="C65">
        <f t="shared" ca="1" si="0"/>
        <v>7.7488420648384384</v>
      </c>
      <c r="D65">
        <f t="shared" ca="1" si="0"/>
        <v>5.2876372739665491</v>
      </c>
      <c r="E65">
        <f t="shared" ca="1" si="0"/>
        <v>7.2631153596925095</v>
      </c>
      <c r="F65">
        <f t="shared" ref="C65:F98" ca="1" si="9">NORMINV(RAND(), F$3, F$4)</f>
        <v>10.659563856464352</v>
      </c>
      <c r="G65">
        <f t="shared" ca="1" si="6"/>
        <v>27.128094539732913</v>
      </c>
      <c r="H65">
        <f t="shared" ca="1" si="7"/>
        <v>21.354730560620439</v>
      </c>
      <c r="I65">
        <f t="shared" ca="1" si="8"/>
        <v>27.128094539732913</v>
      </c>
      <c r="J65">
        <f t="shared" ca="1" si="5"/>
        <v>0</v>
      </c>
    </row>
    <row r="66" spans="2:10" x14ac:dyDescent="0.2">
      <c r="B66">
        <f t="shared" ca="1" si="1"/>
        <v>3.613278399083097</v>
      </c>
      <c r="C66">
        <f t="shared" ca="1" si="9"/>
        <v>4.9560159965863342</v>
      </c>
      <c r="D66">
        <f t="shared" ca="1" si="9"/>
        <v>5.4043789184409246</v>
      </c>
      <c r="E66">
        <f t="shared" ca="1" si="9"/>
        <v>10.684189551324359</v>
      </c>
      <c r="F66">
        <f t="shared" ca="1" si="9"/>
        <v>8.9156161221860355</v>
      </c>
      <c r="G66">
        <f t="shared" ca="1" si="6"/>
        <v>22.889289436296391</v>
      </c>
      <c r="H66">
        <f t="shared" ca="1" si="7"/>
        <v>23.213084072593489</v>
      </c>
      <c r="I66">
        <f t="shared" ca="1" si="8"/>
        <v>23.213084072593489</v>
      </c>
      <c r="J66">
        <f t="shared" ca="1" si="5"/>
        <v>0</v>
      </c>
    </row>
    <row r="67" spans="2:10" x14ac:dyDescent="0.2">
      <c r="B67">
        <f t="shared" ca="1" si="1"/>
        <v>3.7101971830093188</v>
      </c>
      <c r="C67">
        <f t="shared" ca="1" si="9"/>
        <v>7.0885509728515395</v>
      </c>
      <c r="D67">
        <f t="shared" ca="1" si="9"/>
        <v>4.3431998998191066</v>
      </c>
      <c r="E67">
        <f t="shared" ca="1" si="9"/>
        <v>6.8077702760805892</v>
      </c>
      <c r="F67">
        <f t="shared" ca="1" si="9"/>
        <v>11.811882488764684</v>
      </c>
      <c r="G67">
        <f t="shared" ca="1" si="6"/>
        <v>26.953830544444649</v>
      </c>
      <c r="H67">
        <f t="shared" ca="1" si="7"/>
        <v>22.329849947854591</v>
      </c>
      <c r="I67">
        <f t="shared" ca="1" si="8"/>
        <v>26.953830544444649</v>
      </c>
      <c r="J67">
        <f t="shared" ca="1" si="5"/>
        <v>0</v>
      </c>
    </row>
    <row r="68" spans="2:10" x14ac:dyDescent="0.2">
      <c r="B68">
        <f t="shared" ca="1" si="1"/>
        <v>3.7635794373771958</v>
      </c>
      <c r="C68">
        <f t="shared" ca="1" si="9"/>
        <v>5.8587871789505606</v>
      </c>
      <c r="D68">
        <f t="shared" ca="1" si="9"/>
        <v>4.9081816558040057</v>
      </c>
      <c r="E68">
        <f t="shared" ca="1" si="9"/>
        <v>6.3957984767066867</v>
      </c>
      <c r="F68">
        <f t="shared" ca="1" si="9"/>
        <v>8.3379847050978988</v>
      </c>
      <c r="G68">
        <f t="shared" ca="1" si="6"/>
        <v>22.868532977229663</v>
      </c>
      <c r="H68">
        <f t="shared" ca="1" si="7"/>
        <v>18.497362619181782</v>
      </c>
      <c r="I68">
        <f t="shared" ca="1" si="8"/>
        <v>22.868532977229663</v>
      </c>
      <c r="J68">
        <f t="shared" ca="1" si="5"/>
        <v>0</v>
      </c>
    </row>
    <row r="69" spans="2:10" x14ac:dyDescent="0.2">
      <c r="B69">
        <f t="shared" ca="1" si="1"/>
        <v>3.5972252762104784</v>
      </c>
      <c r="C69">
        <f t="shared" ca="1" si="9"/>
        <v>6.1636865987496758</v>
      </c>
      <c r="D69">
        <f t="shared" ca="1" si="9"/>
        <v>5.7988296150323437</v>
      </c>
      <c r="E69">
        <f t="shared" ca="1" si="9"/>
        <v>4.0754753007333475</v>
      </c>
      <c r="F69">
        <f t="shared" ca="1" si="9"/>
        <v>10.328006524944206</v>
      </c>
      <c r="G69">
        <f t="shared" ca="1" si="6"/>
        <v>25.887748014936705</v>
      </c>
      <c r="H69">
        <f t="shared" ca="1" si="7"/>
        <v>18.000707101888032</v>
      </c>
      <c r="I69">
        <f t="shared" ca="1" si="8"/>
        <v>25.887748014936705</v>
      </c>
      <c r="J69">
        <f t="shared" ca="1" si="5"/>
        <v>0</v>
      </c>
    </row>
    <row r="70" spans="2:10" x14ac:dyDescent="0.2">
      <c r="B70">
        <f t="shared" ca="1" si="1"/>
        <v>4.3493363338339242</v>
      </c>
      <c r="C70">
        <f t="shared" ca="1" si="9"/>
        <v>7.0570858901292191</v>
      </c>
      <c r="D70">
        <f t="shared" ca="1" si="9"/>
        <v>5.9215779293000264</v>
      </c>
      <c r="E70">
        <f t="shared" ca="1" si="9"/>
        <v>7.9834350892101815</v>
      </c>
      <c r="F70">
        <f t="shared" ca="1" si="9"/>
        <v>9.6816976583680354</v>
      </c>
      <c r="G70">
        <f t="shared" ca="1" si="6"/>
        <v>27.009697811631206</v>
      </c>
      <c r="H70">
        <f t="shared" ca="1" si="7"/>
        <v>22.014469081412141</v>
      </c>
      <c r="I70">
        <f t="shared" ca="1" si="8"/>
        <v>27.009697811631206</v>
      </c>
      <c r="J70">
        <f t="shared" ca="1" si="5"/>
        <v>0</v>
      </c>
    </row>
    <row r="71" spans="2:10" x14ac:dyDescent="0.2">
      <c r="B71">
        <f t="shared" ca="1" si="1"/>
        <v>2.6074240114917639</v>
      </c>
      <c r="C71">
        <f t="shared" ca="1" si="9"/>
        <v>5.4922414190534141</v>
      </c>
      <c r="D71">
        <f t="shared" ca="1" si="9"/>
        <v>2.9743560886923759</v>
      </c>
      <c r="E71">
        <f t="shared" ca="1" si="9"/>
        <v>12.942150292679655</v>
      </c>
      <c r="F71">
        <f t="shared" ca="1" si="9"/>
        <v>12.718746587385066</v>
      </c>
      <c r="G71">
        <f t="shared" ca="1" si="6"/>
        <v>23.792768106622621</v>
      </c>
      <c r="H71">
        <f t="shared" ca="1" si="7"/>
        <v>28.268320891556485</v>
      </c>
      <c r="I71">
        <f t="shared" ca="1" si="8"/>
        <v>28.268320891556485</v>
      </c>
      <c r="J71">
        <f t="shared" ca="1" si="5"/>
        <v>0</v>
      </c>
    </row>
    <row r="72" spans="2:10" x14ac:dyDescent="0.2">
      <c r="B72">
        <f t="shared" ca="1" si="1"/>
        <v>4.5271826862392661</v>
      </c>
      <c r="C72">
        <f t="shared" ca="1" si="9"/>
        <v>10.844042770060929</v>
      </c>
      <c r="D72">
        <f t="shared" ca="1" si="9"/>
        <v>5.5747846866510056</v>
      </c>
      <c r="E72">
        <f t="shared" ca="1" si="9"/>
        <v>10.538002792863804</v>
      </c>
      <c r="F72">
        <f t="shared" ca="1" si="9"/>
        <v>9.0179865254921339</v>
      </c>
      <c r="G72">
        <f t="shared" ca="1" si="6"/>
        <v>29.963996668443336</v>
      </c>
      <c r="H72">
        <f t="shared" ca="1" si="7"/>
        <v>24.083172004595205</v>
      </c>
      <c r="I72">
        <f t="shared" ca="1" si="8"/>
        <v>29.963996668443336</v>
      </c>
      <c r="J72">
        <f t="shared" ca="1" si="5"/>
        <v>0</v>
      </c>
    </row>
    <row r="73" spans="2:10" x14ac:dyDescent="0.2">
      <c r="B73">
        <f t="shared" ca="1" si="1"/>
        <v>3.2337074405943613</v>
      </c>
      <c r="C73">
        <f t="shared" ca="1" si="9"/>
        <v>9.5091904032684127</v>
      </c>
      <c r="D73">
        <f t="shared" ca="1" si="9"/>
        <v>4.4587329311504895</v>
      </c>
      <c r="E73">
        <f t="shared" ca="1" si="9"/>
        <v>8.2483974664115127</v>
      </c>
      <c r="F73">
        <f t="shared" ca="1" si="9"/>
        <v>8.9628604518470745</v>
      </c>
      <c r="G73">
        <f t="shared" ca="1" si="6"/>
        <v>26.164491226860338</v>
      </c>
      <c r="H73">
        <f t="shared" ca="1" si="7"/>
        <v>20.444965358852947</v>
      </c>
      <c r="I73">
        <f t="shared" ca="1" si="8"/>
        <v>26.164491226860338</v>
      </c>
      <c r="J73">
        <f t="shared" ca="1" si="5"/>
        <v>0</v>
      </c>
    </row>
    <row r="74" spans="2:10" x14ac:dyDescent="0.2">
      <c r="B74">
        <f t="shared" ca="1" si="1"/>
        <v>3.6803742764703014</v>
      </c>
      <c r="C74">
        <f t="shared" ca="1" si="9"/>
        <v>9.5100553371776488</v>
      </c>
      <c r="D74">
        <f t="shared" ca="1" si="9"/>
        <v>4.8159786481746334</v>
      </c>
      <c r="E74">
        <f t="shared" ca="1" si="9"/>
        <v>10.292821479312085</v>
      </c>
      <c r="F74">
        <f t="shared" ca="1" si="9"/>
        <v>7.9843360107944452</v>
      </c>
      <c r="G74">
        <f t="shared" ca="1" si="6"/>
        <v>25.990744272617029</v>
      </c>
      <c r="H74">
        <f t="shared" ca="1" si="7"/>
        <v>21.957531766576832</v>
      </c>
      <c r="I74">
        <f t="shared" ca="1" si="8"/>
        <v>25.990744272617029</v>
      </c>
      <c r="J74">
        <f t="shared" ca="1" si="5"/>
        <v>0</v>
      </c>
    </row>
    <row r="75" spans="2:10" x14ac:dyDescent="0.2">
      <c r="B75">
        <f t="shared" ca="1" si="1"/>
        <v>3.3203761957833704</v>
      </c>
      <c r="C75">
        <f t="shared" ca="1" si="9"/>
        <v>10.502255921373999</v>
      </c>
      <c r="D75">
        <f t="shared" ca="1" si="9"/>
        <v>5.9059245844238486</v>
      </c>
      <c r="E75">
        <f t="shared" ca="1" si="9"/>
        <v>5.1592457432731988</v>
      </c>
      <c r="F75">
        <f t="shared" ca="1" si="9"/>
        <v>11.183136648705045</v>
      </c>
      <c r="G75">
        <f t="shared" ca="1" si="6"/>
        <v>30.911693350286264</v>
      </c>
      <c r="H75">
        <f t="shared" ca="1" si="7"/>
        <v>19.662758587761616</v>
      </c>
      <c r="I75">
        <f t="shared" ca="1" si="8"/>
        <v>30.911693350286264</v>
      </c>
      <c r="J75">
        <f t="shared" ca="1" si="5"/>
        <v>1</v>
      </c>
    </row>
    <row r="76" spans="2:10" x14ac:dyDescent="0.2">
      <c r="B76">
        <f t="shared" ca="1" si="1"/>
        <v>4.6046559947535926</v>
      </c>
      <c r="C76">
        <f t="shared" ca="1" si="9"/>
        <v>11.144010211208904</v>
      </c>
      <c r="D76">
        <f t="shared" ca="1" si="9"/>
        <v>3.5960252871061966</v>
      </c>
      <c r="E76">
        <f t="shared" ca="1" si="9"/>
        <v>10.801324507088655</v>
      </c>
      <c r="F76">
        <f t="shared" ca="1" si="9"/>
        <v>9.6892822289954488</v>
      </c>
      <c r="G76">
        <f t="shared" ca="1" si="6"/>
        <v>29.033973722064143</v>
      </c>
      <c r="H76">
        <f t="shared" ca="1" si="7"/>
        <v>25.095262730837696</v>
      </c>
      <c r="I76">
        <f t="shared" ca="1" si="8"/>
        <v>29.033973722064143</v>
      </c>
      <c r="J76">
        <f t="shared" ca="1" si="5"/>
        <v>0</v>
      </c>
    </row>
    <row r="77" spans="2:10" x14ac:dyDescent="0.2">
      <c r="B77">
        <f t="shared" ca="1" si="1"/>
        <v>4.6975319994278566</v>
      </c>
      <c r="C77">
        <f t="shared" ca="1" si="9"/>
        <v>11.997042020804088</v>
      </c>
      <c r="D77">
        <f t="shared" ca="1" si="9"/>
        <v>4.2795386736855479</v>
      </c>
      <c r="E77">
        <f t="shared" ca="1" si="9"/>
        <v>6.8921708653512059</v>
      </c>
      <c r="F77">
        <f t="shared" ca="1" si="9"/>
        <v>11.222130351475856</v>
      </c>
      <c r="G77">
        <f t="shared" ca="1" si="6"/>
        <v>32.196243045393345</v>
      </c>
      <c r="H77">
        <f t="shared" ca="1" si="7"/>
        <v>22.811833216254918</v>
      </c>
      <c r="I77">
        <f t="shared" ca="1" si="8"/>
        <v>32.196243045393345</v>
      </c>
      <c r="J77">
        <f t="shared" ca="1" si="5"/>
        <v>1</v>
      </c>
    </row>
    <row r="78" spans="2:10" x14ac:dyDescent="0.2">
      <c r="B78">
        <f t="shared" ca="1" si="1"/>
        <v>4.1709558820084078</v>
      </c>
      <c r="C78">
        <f t="shared" ca="1" si="9"/>
        <v>9.9320764348274366</v>
      </c>
      <c r="D78">
        <f t="shared" ca="1" si="9"/>
        <v>6.0983038177702129</v>
      </c>
      <c r="E78">
        <f t="shared" ca="1" si="9"/>
        <v>3.0815780530366248</v>
      </c>
      <c r="F78">
        <f t="shared" ca="1" si="9"/>
        <v>10.06236359469383</v>
      </c>
      <c r="G78">
        <f t="shared" ca="1" si="6"/>
        <v>30.263699729299887</v>
      </c>
      <c r="H78">
        <f t="shared" ca="1" si="7"/>
        <v>17.314897529738865</v>
      </c>
      <c r="I78">
        <f t="shared" ca="1" si="8"/>
        <v>30.263699729299887</v>
      </c>
      <c r="J78">
        <f t="shared" ca="1" si="5"/>
        <v>1</v>
      </c>
    </row>
    <row r="79" spans="2:10" x14ac:dyDescent="0.2">
      <c r="B79">
        <f t="shared" ca="1" si="1"/>
        <v>4.4259591616005798</v>
      </c>
      <c r="C79">
        <f t="shared" ca="1" si="9"/>
        <v>7.5792038279772314</v>
      </c>
      <c r="D79">
        <f t="shared" ca="1" si="9"/>
        <v>5.0157220690002102</v>
      </c>
      <c r="E79">
        <f t="shared" ca="1" si="9"/>
        <v>9.6598966497081005</v>
      </c>
      <c r="F79">
        <f t="shared" ca="1" si="9"/>
        <v>10.270552932008135</v>
      </c>
      <c r="G79">
        <f t="shared" ca="1" si="6"/>
        <v>27.291437990586161</v>
      </c>
      <c r="H79">
        <f t="shared" ca="1" si="7"/>
        <v>24.356408743316813</v>
      </c>
      <c r="I79">
        <f t="shared" ca="1" si="8"/>
        <v>27.291437990586161</v>
      </c>
      <c r="J79">
        <f t="shared" ca="1" si="5"/>
        <v>0</v>
      </c>
    </row>
    <row r="80" spans="2:10" x14ac:dyDescent="0.2">
      <c r="B80">
        <f t="shared" ca="1" si="1"/>
        <v>4.0330976285773934</v>
      </c>
      <c r="C80">
        <f t="shared" ca="1" si="9"/>
        <v>14.825107478611169</v>
      </c>
      <c r="D80">
        <f t="shared" ca="1" si="9"/>
        <v>4.5118250966253699</v>
      </c>
      <c r="E80">
        <f t="shared" ca="1" si="9"/>
        <v>4.5264249350657444</v>
      </c>
      <c r="F80">
        <f t="shared" ca="1" si="9"/>
        <v>12.873069360774441</v>
      </c>
      <c r="G80">
        <f t="shared" ca="1" si="6"/>
        <v>36.243099564588377</v>
      </c>
      <c r="H80">
        <f t="shared" ca="1" si="7"/>
        <v>21.432591924417579</v>
      </c>
      <c r="I80">
        <f t="shared" ca="1" si="8"/>
        <v>36.243099564588377</v>
      </c>
      <c r="J80">
        <f t="shared" ca="1" si="5"/>
        <v>1</v>
      </c>
    </row>
    <row r="81" spans="2:10" x14ac:dyDescent="0.2">
      <c r="B81">
        <f t="shared" ca="1" si="1"/>
        <v>3.2703933241690191</v>
      </c>
      <c r="C81">
        <f t="shared" ca="1" si="9"/>
        <v>8.5963540927938205</v>
      </c>
      <c r="D81">
        <f t="shared" ca="1" si="9"/>
        <v>3.3397523711798938</v>
      </c>
      <c r="E81">
        <f t="shared" ca="1" si="9"/>
        <v>7.6810551533683231</v>
      </c>
      <c r="F81">
        <f t="shared" ca="1" si="9"/>
        <v>6.9883779477352377</v>
      </c>
      <c r="G81">
        <f t="shared" ca="1" si="6"/>
        <v>22.19487773587797</v>
      </c>
      <c r="H81">
        <f t="shared" ca="1" si="7"/>
        <v>17.939826425272578</v>
      </c>
      <c r="I81">
        <f t="shared" ca="1" si="8"/>
        <v>22.19487773587797</v>
      </c>
      <c r="J81">
        <f t="shared" ca="1" si="5"/>
        <v>0</v>
      </c>
    </row>
    <row r="82" spans="2:10" x14ac:dyDescent="0.2">
      <c r="B82">
        <f t="shared" ca="1" si="1"/>
        <v>4.4047601100129228</v>
      </c>
      <c r="C82">
        <f t="shared" ca="1" si="9"/>
        <v>10.077619299891058</v>
      </c>
      <c r="D82">
        <f t="shared" ca="1" si="9"/>
        <v>4.4849360745929561</v>
      </c>
      <c r="E82">
        <f t="shared" ca="1" si="9"/>
        <v>7.0830424527599929</v>
      </c>
      <c r="F82">
        <f t="shared" ca="1" si="9"/>
        <v>7.4093149645968683</v>
      </c>
      <c r="G82">
        <f t="shared" ref="G82:G98" ca="1" si="10">B82+C82+D82+F82</f>
        <v>26.376630449093803</v>
      </c>
      <c r="H82">
        <f t="shared" ref="H82:H98" ca="1" si="11">B82+E82+F82</f>
        <v>18.897117527369787</v>
      </c>
      <c r="I82">
        <f t="shared" ref="I82:I98" ca="1" si="12">MAX(G82:H82)</f>
        <v>26.376630449093803</v>
      </c>
      <c r="J82">
        <f t="shared" ca="1" si="5"/>
        <v>0</v>
      </c>
    </row>
    <row r="83" spans="2:10" x14ac:dyDescent="0.2">
      <c r="B83">
        <f t="shared" ca="1" si="1"/>
        <v>3.1400911380589696</v>
      </c>
      <c r="C83">
        <f t="shared" ca="1" si="9"/>
        <v>2.3032586620414586</v>
      </c>
      <c r="D83">
        <f t="shared" ca="1" si="9"/>
        <v>6.0692482167611352</v>
      </c>
      <c r="E83">
        <f t="shared" ca="1" si="9"/>
        <v>2.6706281995484789</v>
      </c>
      <c r="F83">
        <f t="shared" ca="1" si="9"/>
        <v>9.1109300766772279</v>
      </c>
      <c r="G83">
        <f t="shared" ca="1" si="10"/>
        <v>20.623528093538791</v>
      </c>
      <c r="H83">
        <f t="shared" ca="1" si="11"/>
        <v>14.921649414284676</v>
      </c>
      <c r="I83">
        <f t="shared" ca="1" si="12"/>
        <v>20.623528093538791</v>
      </c>
      <c r="J83">
        <f t="shared" ca="1" si="5"/>
        <v>0</v>
      </c>
    </row>
    <row r="84" spans="2:10" x14ac:dyDescent="0.2">
      <c r="B84">
        <f t="shared" ca="1" si="1"/>
        <v>4.6239045519883586</v>
      </c>
      <c r="C84">
        <f t="shared" ca="1" si="9"/>
        <v>12.049836461375531</v>
      </c>
      <c r="D84">
        <f t="shared" ca="1" si="9"/>
        <v>6.5220792822416387</v>
      </c>
      <c r="E84">
        <f t="shared" ca="1" si="9"/>
        <v>7.2731352906766871</v>
      </c>
      <c r="F84">
        <f t="shared" ca="1" si="9"/>
        <v>6.7462241407387449</v>
      </c>
      <c r="G84">
        <f t="shared" ca="1" si="10"/>
        <v>29.942044436344268</v>
      </c>
      <c r="H84">
        <f t="shared" ca="1" si="11"/>
        <v>18.643263983403791</v>
      </c>
      <c r="I84">
        <f t="shared" ca="1" si="12"/>
        <v>29.942044436344268</v>
      </c>
      <c r="J84">
        <f t="shared" ca="1" si="5"/>
        <v>0</v>
      </c>
    </row>
    <row r="85" spans="2:10" x14ac:dyDescent="0.2">
      <c r="B85">
        <f t="shared" ca="1" si="1"/>
        <v>4.3538157107570497</v>
      </c>
      <c r="C85">
        <f t="shared" ca="1" si="9"/>
        <v>8.4977464425960409</v>
      </c>
      <c r="D85">
        <f t="shared" ca="1" si="9"/>
        <v>7.041121773029138</v>
      </c>
      <c r="E85">
        <f t="shared" ca="1" si="9"/>
        <v>4.8252227869969522</v>
      </c>
      <c r="F85">
        <f t="shared" ca="1" si="9"/>
        <v>13.507034881585982</v>
      </c>
      <c r="G85">
        <f t="shared" ca="1" si="10"/>
        <v>33.399718807968206</v>
      </c>
      <c r="H85">
        <f t="shared" ca="1" si="11"/>
        <v>22.686073379339984</v>
      </c>
      <c r="I85">
        <f t="shared" ca="1" si="12"/>
        <v>33.399718807968206</v>
      </c>
      <c r="J85">
        <f t="shared" ca="1" si="5"/>
        <v>1</v>
      </c>
    </row>
    <row r="86" spans="2:10" x14ac:dyDescent="0.2">
      <c r="B86">
        <f t="shared" ca="1" si="1"/>
        <v>3.230228108155909</v>
      </c>
      <c r="C86">
        <f t="shared" ca="1" si="9"/>
        <v>10.646849599517575</v>
      </c>
      <c r="D86">
        <f t="shared" ca="1" si="9"/>
        <v>5.9671984286775217</v>
      </c>
      <c r="E86">
        <f t="shared" ca="1" si="9"/>
        <v>8.8802189745156728</v>
      </c>
      <c r="F86">
        <f t="shared" ca="1" si="9"/>
        <v>9.536669505802573</v>
      </c>
      <c r="G86">
        <f t="shared" ca="1" si="10"/>
        <v>29.380945642153577</v>
      </c>
      <c r="H86">
        <f t="shared" ca="1" si="11"/>
        <v>21.647116588474155</v>
      </c>
      <c r="I86">
        <f t="shared" ca="1" si="12"/>
        <v>29.380945642153577</v>
      </c>
      <c r="J86">
        <f t="shared" ca="1" si="5"/>
        <v>0</v>
      </c>
    </row>
    <row r="87" spans="2:10" x14ac:dyDescent="0.2">
      <c r="B87">
        <f t="shared" ca="1" si="1"/>
        <v>4.6181894722764287</v>
      </c>
      <c r="C87">
        <f t="shared" ca="1" si="9"/>
        <v>8.7211118554232669</v>
      </c>
      <c r="D87">
        <f t="shared" ca="1" si="9"/>
        <v>4.4889380392712619</v>
      </c>
      <c r="E87">
        <f t="shared" ca="1" si="9"/>
        <v>9.2247286767276631</v>
      </c>
      <c r="F87">
        <f t="shared" ca="1" si="9"/>
        <v>10.168848536680365</v>
      </c>
      <c r="G87">
        <f t="shared" ca="1" si="10"/>
        <v>27.997087903651323</v>
      </c>
      <c r="H87">
        <f t="shared" ca="1" si="11"/>
        <v>24.011766685684456</v>
      </c>
      <c r="I87">
        <f t="shared" ca="1" si="12"/>
        <v>27.997087903651323</v>
      </c>
      <c r="J87">
        <f t="shared" ca="1" si="5"/>
        <v>0</v>
      </c>
    </row>
    <row r="88" spans="2:10" x14ac:dyDescent="0.2">
      <c r="B88">
        <f t="shared" ca="1" si="1"/>
        <v>3.8836057957161909</v>
      </c>
      <c r="C88">
        <f t="shared" ca="1" si="9"/>
        <v>10.407263969192652</v>
      </c>
      <c r="D88">
        <f t="shared" ca="1" si="9"/>
        <v>5.8168084225986147</v>
      </c>
      <c r="E88">
        <f t="shared" ca="1" si="9"/>
        <v>7.8380817819097723</v>
      </c>
      <c r="F88">
        <f t="shared" ca="1" si="9"/>
        <v>10.689221542932543</v>
      </c>
      <c r="G88">
        <f t="shared" ca="1" si="10"/>
        <v>30.79689973044</v>
      </c>
      <c r="H88">
        <f t="shared" ca="1" si="11"/>
        <v>22.410909120558507</v>
      </c>
      <c r="I88">
        <f t="shared" ca="1" si="12"/>
        <v>30.79689973044</v>
      </c>
      <c r="J88">
        <f t="shared" ca="1" si="5"/>
        <v>1</v>
      </c>
    </row>
    <row r="89" spans="2:10" x14ac:dyDescent="0.2">
      <c r="B89">
        <f t="shared" ca="1" si="1"/>
        <v>3.7023535560784429</v>
      </c>
      <c r="C89">
        <f t="shared" ca="1" si="9"/>
        <v>11.166354956087035</v>
      </c>
      <c r="D89">
        <f t="shared" ca="1" si="9"/>
        <v>5.3189309041123272</v>
      </c>
      <c r="E89">
        <f t="shared" ca="1" si="9"/>
        <v>8.5524716163929639</v>
      </c>
      <c r="F89">
        <f t="shared" ca="1" si="9"/>
        <v>9.4539240233576258</v>
      </c>
      <c r="G89">
        <f t="shared" ca="1" si="10"/>
        <v>29.64156343963543</v>
      </c>
      <c r="H89">
        <f t="shared" ca="1" si="11"/>
        <v>21.708749195829032</v>
      </c>
      <c r="I89">
        <f t="shared" ca="1" si="12"/>
        <v>29.64156343963543</v>
      </c>
      <c r="J89">
        <f t="shared" ca="1" si="5"/>
        <v>0</v>
      </c>
    </row>
    <row r="90" spans="2:10" x14ac:dyDescent="0.2">
      <c r="B90">
        <f t="shared" ca="1" si="1"/>
        <v>4.8160683058875104</v>
      </c>
      <c r="C90">
        <f t="shared" ca="1" si="9"/>
        <v>5.6938988171373328</v>
      </c>
      <c r="D90">
        <f t="shared" ca="1" si="9"/>
        <v>5.4978248833286587</v>
      </c>
      <c r="E90">
        <f t="shared" ca="1" si="9"/>
        <v>9.495975760235746</v>
      </c>
      <c r="F90">
        <f t="shared" ca="1" si="9"/>
        <v>12.08056296629975</v>
      </c>
      <c r="G90">
        <f t="shared" ca="1" si="10"/>
        <v>28.088354972653249</v>
      </c>
      <c r="H90">
        <f t="shared" ca="1" si="11"/>
        <v>26.392607032423008</v>
      </c>
      <c r="I90">
        <f t="shared" ca="1" si="12"/>
        <v>28.088354972653249</v>
      </c>
      <c r="J90">
        <f t="shared" ca="1" si="5"/>
        <v>0</v>
      </c>
    </row>
    <row r="91" spans="2:10" x14ac:dyDescent="0.2">
      <c r="B91">
        <f t="shared" ca="1" si="1"/>
        <v>3.6564461486528979</v>
      </c>
      <c r="C91">
        <f t="shared" ca="1" si="9"/>
        <v>11.440035966337065</v>
      </c>
      <c r="D91">
        <f t="shared" ca="1" si="9"/>
        <v>4.38070785087264</v>
      </c>
      <c r="E91">
        <f t="shared" ca="1" si="9"/>
        <v>6.8443311949801693</v>
      </c>
      <c r="F91">
        <f t="shared" ca="1" si="9"/>
        <v>10.193717578198758</v>
      </c>
      <c r="G91">
        <f t="shared" ca="1" si="10"/>
        <v>29.670907544061361</v>
      </c>
      <c r="H91">
        <f t="shared" ca="1" si="11"/>
        <v>20.694494921831826</v>
      </c>
      <c r="I91">
        <f t="shared" ca="1" si="12"/>
        <v>29.670907544061361</v>
      </c>
      <c r="J91">
        <f t="shared" ca="1" si="5"/>
        <v>0</v>
      </c>
    </row>
    <row r="92" spans="2:10" x14ac:dyDescent="0.2">
      <c r="B92">
        <f t="shared" ca="1" si="1"/>
        <v>4.4053972205167753</v>
      </c>
      <c r="C92">
        <f t="shared" ca="1" si="9"/>
        <v>5.1267140716063953</v>
      </c>
      <c r="D92">
        <f t="shared" ca="1" si="9"/>
        <v>4.1806105208948381</v>
      </c>
      <c r="E92">
        <f t="shared" ca="1" si="9"/>
        <v>10.115123887421257</v>
      </c>
      <c r="F92">
        <f t="shared" ca="1" si="9"/>
        <v>13.051396388874037</v>
      </c>
      <c r="G92">
        <f t="shared" ca="1" si="10"/>
        <v>26.764118201892046</v>
      </c>
      <c r="H92">
        <f t="shared" ca="1" si="11"/>
        <v>27.57191749681207</v>
      </c>
      <c r="I92">
        <f t="shared" ca="1" si="12"/>
        <v>27.57191749681207</v>
      </c>
      <c r="J92">
        <f t="shared" ca="1" si="5"/>
        <v>0</v>
      </c>
    </row>
    <row r="93" spans="2:10" x14ac:dyDescent="0.2">
      <c r="B93">
        <f t="shared" ca="1" si="1"/>
        <v>4.2157252741746083</v>
      </c>
      <c r="C93">
        <f t="shared" ca="1" si="9"/>
        <v>7.4169262348977423</v>
      </c>
      <c r="D93">
        <f t="shared" ca="1" si="9"/>
        <v>3.6251999598969045</v>
      </c>
      <c r="E93">
        <f t="shared" ca="1" si="9"/>
        <v>7.2821142914583401</v>
      </c>
      <c r="F93">
        <f t="shared" ca="1" si="9"/>
        <v>5.865668974427046</v>
      </c>
      <c r="G93">
        <f t="shared" ca="1" si="10"/>
        <v>21.123520443396298</v>
      </c>
      <c r="H93">
        <f t="shared" ca="1" si="11"/>
        <v>17.363508540059993</v>
      </c>
      <c r="I93">
        <f t="shared" ca="1" si="12"/>
        <v>21.123520443396298</v>
      </c>
      <c r="J93">
        <f t="shared" ca="1" si="5"/>
        <v>0</v>
      </c>
    </row>
    <row r="94" spans="2:10" x14ac:dyDescent="0.2">
      <c r="B94">
        <f t="shared" ca="1" si="1"/>
        <v>3.7287225395967916</v>
      </c>
      <c r="C94">
        <f t="shared" ca="1" si="9"/>
        <v>8.619837655019122</v>
      </c>
      <c r="D94">
        <f t="shared" ca="1" si="9"/>
        <v>4.01021003266926</v>
      </c>
      <c r="E94">
        <f t="shared" ca="1" si="9"/>
        <v>7.7047955005478483</v>
      </c>
      <c r="F94">
        <f t="shared" ca="1" si="9"/>
        <v>8.7914621357517539</v>
      </c>
      <c r="G94">
        <f t="shared" ca="1" si="10"/>
        <v>25.150232363036928</v>
      </c>
      <c r="H94">
        <f t="shared" ca="1" si="11"/>
        <v>20.224980175896395</v>
      </c>
      <c r="I94">
        <f t="shared" ca="1" si="12"/>
        <v>25.150232363036928</v>
      </c>
      <c r="J94">
        <f t="shared" ca="1" si="5"/>
        <v>0</v>
      </c>
    </row>
    <row r="95" spans="2:10" x14ac:dyDescent="0.2">
      <c r="B95">
        <f t="shared" ca="1" si="1"/>
        <v>4.6494358217393588</v>
      </c>
      <c r="C95">
        <f t="shared" ca="1" si="9"/>
        <v>8.7643032048270939</v>
      </c>
      <c r="D95">
        <f t="shared" ca="1" si="9"/>
        <v>4.7491160194341289</v>
      </c>
      <c r="E95">
        <f t="shared" ca="1" si="9"/>
        <v>9.198947577836055</v>
      </c>
      <c r="F95">
        <f t="shared" ca="1" si="9"/>
        <v>12.019800870654993</v>
      </c>
      <c r="G95">
        <f t="shared" ca="1" si="10"/>
        <v>30.182655916655577</v>
      </c>
      <c r="H95">
        <f t="shared" ca="1" si="11"/>
        <v>25.868184270230408</v>
      </c>
      <c r="I95">
        <f t="shared" ca="1" si="12"/>
        <v>30.182655916655577</v>
      </c>
      <c r="J95">
        <f t="shared" ca="1" si="5"/>
        <v>1</v>
      </c>
    </row>
    <row r="96" spans="2:10" x14ac:dyDescent="0.2">
      <c r="B96">
        <f t="shared" ca="1" si="1"/>
        <v>3.0842549701040816</v>
      </c>
      <c r="C96">
        <f t="shared" ca="1" si="9"/>
        <v>9.378088199685358</v>
      </c>
      <c r="D96">
        <f t="shared" ca="1" si="9"/>
        <v>5.627377607356185</v>
      </c>
      <c r="E96">
        <f t="shared" ca="1" si="9"/>
        <v>9.138233636620388</v>
      </c>
      <c r="F96">
        <f t="shared" ca="1" si="9"/>
        <v>11.511239033902248</v>
      </c>
      <c r="G96">
        <f t="shared" ca="1" si="10"/>
        <v>29.600959811047872</v>
      </c>
      <c r="H96">
        <f t="shared" ca="1" si="11"/>
        <v>23.733727640626718</v>
      </c>
      <c r="I96">
        <f t="shared" ca="1" si="12"/>
        <v>29.600959811047872</v>
      </c>
      <c r="J96">
        <f t="shared" ca="1" si="5"/>
        <v>0</v>
      </c>
    </row>
    <row r="97" spans="2:10" x14ac:dyDescent="0.2">
      <c r="B97">
        <f t="shared" ca="1" si="1"/>
        <v>3.6041592871034358</v>
      </c>
      <c r="C97">
        <f t="shared" ca="1" si="9"/>
        <v>12.619043094902953</v>
      </c>
      <c r="D97">
        <f t="shared" ca="1" si="9"/>
        <v>5.2820906840833857</v>
      </c>
      <c r="E97">
        <f t="shared" ca="1" si="9"/>
        <v>4.8936867322996278</v>
      </c>
      <c r="F97">
        <f t="shared" ca="1" si="9"/>
        <v>9.1330404942900163</v>
      </c>
      <c r="G97">
        <f t="shared" ca="1" si="10"/>
        <v>30.638333560379792</v>
      </c>
      <c r="H97">
        <f t="shared" ca="1" si="11"/>
        <v>17.630886513693078</v>
      </c>
      <c r="I97">
        <f t="shared" ca="1" si="12"/>
        <v>30.638333560379792</v>
      </c>
      <c r="J97">
        <f t="shared" ca="1" si="5"/>
        <v>1</v>
      </c>
    </row>
    <row r="98" spans="2:10" x14ac:dyDescent="0.2">
      <c r="B98">
        <f t="shared" ca="1" si="1"/>
        <v>3.4720410140245996</v>
      </c>
      <c r="C98">
        <f t="shared" ca="1" si="9"/>
        <v>9.7971271811464629</v>
      </c>
      <c r="D98">
        <f t="shared" ca="1" si="9"/>
        <v>5.0198899560270229</v>
      </c>
      <c r="E98">
        <f t="shared" ca="1" si="9"/>
        <v>8.3558234690425301</v>
      </c>
      <c r="F98">
        <f t="shared" ca="1" si="9"/>
        <v>7.2442539900402849</v>
      </c>
      <c r="G98">
        <f t="shared" ca="1" si="10"/>
        <v>25.533312141238369</v>
      </c>
      <c r="H98">
        <f t="shared" ca="1" si="11"/>
        <v>19.072118473107416</v>
      </c>
      <c r="I98">
        <f t="shared" ca="1" si="12"/>
        <v>25.533312141238369</v>
      </c>
      <c r="J98">
        <f t="shared" ca="1" si="5"/>
        <v>0</v>
      </c>
    </row>
    <row r="99" spans="2:10" x14ac:dyDescent="0.2">
      <c r="B99">
        <f t="shared" ca="1" si="1"/>
        <v>4.1542694318527733</v>
      </c>
      <c r="C99">
        <f t="shared" ca="1" si="0"/>
        <v>11.187234362051965</v>
      </c>
      <c r="D99">
        <f t="shared" ca="1" si="0"/>
        <v>4.2985878547790479</v>
      </c>
      <c r="E99">
        <f t="shared" ca="1" si="0"/>
        <v>9.8011552614932658</v>
      </c>
      <c r="F99">
        <f t="shared" ca="1" si="0"/>
        <v>9.1205240689362803</v>
      </c>
      <c r="G99">
        <f t="shared" ca="1" si="2"/>
        <v>28.760615717620066</v>
      </c>
      <c r="H99">
        <f t="shared" ca="1" si="3"/>
        <v>23.075948762282319</v>
      </c>
      <c r="I99">
        <f t="shared" ca="1" si="4"/>
        <v>28.760615717620066</v>
      </c>
      <c r="J99">
        <f t="shared" ca="1" si="5"/>
        <v>0</v>
      </c>
    </row>
    <row r="100" spans="2:10" x14ac:dyDescent="0.2">
      <c r="B100">
        <f t="shared" ca="1" si="1"/>
        <v>4.7465145409393772</v>
      </c>
      <c r="C100">
        <f t="shared" ca="1" si="0"/>
        <v>7.7267975533678204</v>
      </c>
      <c r="D100">
        <f t="shared" ca="1" si="0"/>
        <v>4.9071000572304753</v>
      </c>
      <c r="E100">
        <f t="shared" ca="1" si="0"/>
        <v>8.1426554692680639</v>
      </c>
      <c r="F100">
        <f t="shared" ca="1" si="0"/>
        <v>12.324639304775527</v>
      </c>
      <c r="G100">
        <f t="shared" ca="1" si="2"/>
        <v>29.7050514563132</v>
      </c>
      <c r="H100">
        <f t="shared" ca="1" si="3"/>
        <v>25.213809314982967</v>
      </c>
      <c r="I100">
        <f t="shared" ca="1" si="4"/>
        <v>29.7050514563132</v>
      </c>
      <c r="J100">
        <f t="shared" ca="1" si="5"/>
        <v>0</v>
      </c>
    </row>
    <row r="101" spans="2:10" x14ac:dyDescent="0.2">
      <c r="B101">
        <f t="shared" ca="1" si="1"/>
        <v>3.9305644608361998</v>
      </c>
      <c r="C101">
        <f t="shared" ca="1" si="0"/>
        <v>8.2454608490600929</v>
      </c>
      <c r="D101">
        <f t="shared" ca="1" si="0"/>
        <v>4.1365688496569488</v>
      </c>
      <c r="E101">
        <f t="shared" ca="1" si="0"/>
        <v>0.55449574475644781</v>
      </c>
      <c r="F101">
        <f t="shared" ca="1" si="0"/>
        <v>11.79682524854714</v>
      </c>
      <c r="G101">
        <f t="shared" ca="1" si="2"/>
        <v>28.109419408100383</v>
      </c>
      <c r="H101">
        <f t="shared" ca="1" si="3"/>
        <v>16.28188545413979</v>
      </c>
      <c r="I101">
        <f t="shared" ca="1" si="4"/>
        <v>28.109419408100383</v>
      </c>
      <c r="J101">
        <f t="shared" ca="1" si="5"/>
        <v>0</v>
      </c>
    </row>
    <row r="102" spans="2:10" x14ac:dyDescent="0.2">
      <c r="B102">
        <f t="shared" ca="1" si="1"/>
        <v>4.2608757048489343</v>
      </c>
      <c r="C102">
        <f t="shared" ca="1" si="1"/>
        <v>9.1475151412372249</v>
      </c>
      <c r="D102">
        <f t="shared" ca="1" si="1"/>
        <v>5.3772942774947605</v>
      </c>
      <c r="E102">
        <f t="shared" ca="1" si="1"/>
        <v>5.2519063386100084</v>
      </c>
      <c r="F102">
        <f t="shared" ca="1" si="1"/>
        <v>14.346869302945894</v>
      </c>
      <c r="G102">
        <f t="shared" ca="1" si="2"/>
        <v>33.132554426526809</v>
      </c>
      <c r="H102">
        <f t="shared" ca="1" si="3"/>
        <v>23.859651346404839</v>
      </c>
      <c r="I102">
        <f t="shared" ca="1" si="4"/>
        <v>33.132554426526809</v>
      </c>
      <c r="J102">
        <f t="shared" ca="1" si="5"/>
        <v>1</v>
      </c>
    </row>
    <row r="103" spans="2:10" x14ac:dyDescent="0.2">
      <c r="B103">
        <f t="shared" ca="1" si="1"/>
        <v>3.9268480649993491</v>
      </c>
      <c r="C103">
        <f t="shared" ca="1" si="1"/>
        <v>12.161995985796338</v>
      </c>
      <c r="D103">
        <f t="shared" ca="1" si="1"/>
        <v>4.6500843343151965</v>
      </c>
      <c r="E103">
        <f t="shared" ca="1" si="1"/>
        <v>9.5052401999442484</v>
      </c>
      <c r="F103">
        <f t="shared" ca="1" si="1"/>
        <v>8.7606555994137878</v>
      </c>
      <c r="G103">
        <f t="shared" ca="1" si="2"/>
        <v>29.499583984524669</v>
      </c>
      <c r="H103">
        <f t="shared" ca="1" si="3"/>
        <v>22.192743864357386</v>
      </c>
      <c r="I103">
        <f t="shared" ca="1" si="4"/>
        <v>29.499583984524669</v>
      </c>
      <c r="J103">
        <f t="shared" ca="1" si="5"/>
        <v>0</v>
      </c>
    </row>
    <row r="104" spans="2:10" x14ac:dyDescent="0.2">
      <c r="B104">
        <f t="shared" ca="1" si="1"/>
        <v>4.0296868264819734</v>
      </c>
      <c r="C104">
        <f t="shared" ca="1" si="1"/>
        <v>7.0811709277133588</v>
      </c>
      <c r="D104">
        <f t="shared" ca="1" si="1"/>
        <v>4.0467656221952417</v>
      </c>
      <c r="E104">
        <f t="shared" ca="1" si="1"/>
        <v>7.9774841973427248</v>
      </c>
      <c r="F104">
        <f t="shared" ca="1" si="1"/>
        <v>6.3047910975261079</v>
      </c>
      <c r="G104">
        <f t="shared" ca="1" si="2"/>
        <v>21.462414473916681</v>
      </c>
      <c r="H104">
        <f t="shared" ca="1" si="3"/>
        <v>18.311962121350806</v>
      </c>
      <c r="I104">
        <f t="shared" ca="1" si="4"/>
        <v>21.462414473916681</v>
      </c>
      <c r="J104">
        <f t="shared" ca="1" si="5"/>
        <v>0</v>
      </c>
    </row>
    <row r="105" spans="2:10" x14ac:dyDescent="0.2">
      <c r="B105">
        <f t="shared" ca="1" si="1"/>
        <v>3.9709646634690396</v>
      </c>
      <c r="C105">
        <f t="shared" ca="1" si="1"/>
        <v>11.674981770624534</v>
      </c>
      <c r="D105">
        <f t="shared" ca="1" si="1"/>
        <v>3.3175283430633171</v>
      </c>
      <c r="E105">
        <f t="shared" ca="1" si="1"/>
        <v>6.5916914596073175</v>
      </c>
      <c r="F105">
        <f t="shared" ca="1" si="1"/>
        <v>12.637876185502659</v>
      </c>
      <c r="G105">
        <f t="shared" ca="1" si="2"/>
        <v>31.601350962659549</v>
      </c>
      <c r="H105">
        <f t="shared" ca="1" si="3"/>
        <v>23.200532308579014</v>
      </c>
      <c r="I105">
        <f t="shared" ca="1" si="4"/>
        <v>31.601350962659549</v>
      </c>
      <c r="J105">
        <f t="shared" ca="1" si="5"/>
        <v>1</v>
      </c>
    </row>
    <row r="106" spans="2:10" x14ac:dyDescent="0.2">
      <c r="B106">
        <f t="shared" ca="1" si="1"/>
        <v>4.4426554445142514</v>
      </c>
      <c r="C106">
        <f t="shared" ca="1" si="1"/>
        <v>8.6348623737367234</v>
      </c>
      <c r="D106">
        <f t="shared" ca="1" si="1"/>
        <v>5.0191273708019359</v>
      </c>
      <c r="E106">
        <f t="shared" ca="1" si="1"/>
        <v>10.004449034152609</v>
      </c>
      <c r="F106">
        <f t="shared" ca="1" si="1"/>
        <v>10.754887360612072</v>
      </c>
      <c r="G106">
        <f t="shared" ca="1" si="2"/>
        <v>28.851532549664981</v>
      </c>
      <c r="H106">
        <f t="shared" ca="1" si="3"/>
        <v>25.201991839278932</v>
      </c>
      <c r="I106">
        <f t="shared" ca="1" si="4"/>
        <v>28.851532549664981</v>
      </c>
      <c r="J106">
        <f t="shared" ca="1" si="5"/>
        <v>0</v>
      </c>
    </row>
    <row r="107" spans="2:10" x14ac:dyDescent="0.2">
      <c r="B107">
        <f t="shared" ca="1" si="1"/>
        <v>4.6769988497125423</v>
      </c>
      <c r="C107">
        <f t="shared" ca="1" si="1"/>
        <v>7.4387554346225047</v>
      </c>
      <c r="D107">
        <f t="shared" ca="1" si="1"/>
        <v>5.81072414697043</v>
      </c>
      <c r="E107">
        <f t="shared" ca="1" si="1"/>
        <v>11.242841365570714</v>
      </c>
      <c r="F107">
        <f t="shared" ca="1" si="1"/>
        <v>10.274173373237169</v>
      </c>
      <c r="G107">
        <f t="shared" ca="1" si="2"/>
        <v>28.200651804542645</v>
      </c>
      <c r="H107">
        <f t="shared" ca="1" si="3"/>
        <v>26.194013588520423</v>
      </c>
      <c r="I107">
        <f t="shared" ca="1" si="4"/>
        <v>28.200651804542645</v>
      </c>
      <c r="J107">
        <f t="shared" ca="1" si="5"/>
        <v>0</v>
      </c>
    </row>
    <row r="108" spans="2:10" x14ac:dyDescent="0.2">
      <c r="B108">
        <f t="shared" ca="1" si="1"/>
        <v>4.0519805617284739</v>
      </c>
      <c r="C108">
        <f t="shared" ca="1" si="1"/>
        <v>11.156460016555554</v>
      </c>
      <c r="D108">
        <f t="shared" ca="1" si="1"/>
        <v>4.2619376932821451</v>
      </c>
      <c r="E108">
        <f t="shared" ca="1" si="1"/>
        <v>6.7673788259370529</v>
      </c>
      <c r="F108">
        <f t="shared" ca="1" si="1"/>
        <v>11.765305336389062</v>
      </c>
      <c r="G108">
        <f t="shared" ca="1" si="2"/>
        <v>31.235683607955234</v>
      </c>
      <c r="H108">
        <f t="shared" ca="1" si="3"/>
        <v>22.584664724054591</v>
      </c>
      <c r="I108">
        <f t="shared" ca="1" si="4"/>
        <v>31.235683607955234</v>
      </c>
      <c r="J108">
        <f t="shared" ca="1" si="5"/>
        <v>1</v>
      </c>
    </row>
    <row r="109" spans="2:10" x14ac:dyDescent="0.2">
      <c r="B109">
        <f t="shared" ca="1" si="1"/>
        <v>3.6837397520926651</v>
      </c>
      <c r="C109">
        <f t="shared" ca="1" si="1"/>
        <v>11.15385228640945</v>
      </c>
      <c r="D109">
        <f t="shared" ca="1" si="1"/>
        <v>4.0587970315380648</v>
      </c>
      <c r="E109">
        <f t="shared" ca="1" si="1"/>
        <v>5.8786957924740255</v>
      </c>
      <c r="F109">
        <f t="shared" ca="1" si="1"/>
        <v>10.415393949674881</v>
      </c>
      <c r="G109">
        <f t="shared" ca="1" si="2"/>
        <v>29.311783019715058</v>
      </c>
      <c r="H109">
        <f t="shared" ca="1" si="3"/>
        <v>19.977829494241572</v>
      </c>
      <c r="I109">
        <f t="shared" ca="1" si="4"/>
        <v>29.311783019715058</v>
      </c>
      <c r="J109">
        <f t="shared" ca="1" si="5"/>
        <v>0</v>
      </c>
    </row>
    <row r="110" spans="2:10" x14ac:dyDescent="0.2">
      <c r="B110">
        <f t="shared" ca="1" si="1"/>
        <v>3.8540392124545368</v>
      </c>
      <c r="C110">
        <f t="shared" ca="1" si="1"/>
        <v>7.4646009587621869</v>
      </c>
      <c r="D110">
        <f t="shared" ca="1" si="1"/>
        <v>5.9468280339060504</v>
      </c>
      <c r="E110">
        <f t="shared" ca="1" si="1"/>
        <v>7.6996243646665912</v>
      </c>
      <c r="F110">
        <f t="shared" ca="1" si="1"/>
        <v>7.4563040703675743</v>
      </c>
      <c r="G110">
        <f t="shared" ca="1" si="2"/>
        <v>24.721772275490352</v>
      </c>
      <c r="H110">
        <f t="shared" ca="1" si="3"/>
        <v>19.0099676474887</v>
      </c>
      <c r="I110">
        <f t="shared" ca="1" si="4"/>
        <v>24.721772275490352</v>
      </c>
      <c r="J110">
        <f t="shared" ca="1" si="5"/>
        <v>0</v>
      </c>
    </row>
    <row r="111" spans="2:10" x14ac:dyDescent="0.2">
      <c r="B111">
        <f t="shared" ca="1" si="1"/>
        <v>2.5637855049256597</v>
      </c>
      <c r="C111">
        <f t="shared" ca="1" si="1"/>
        <v>8.1318826518936458</v>
      </c>
      <c r="D111">
        <f t="shared" ca="1" si="1"/>
        <v>5.799496361675347</v>
      </c>
      <c r="E111">
        <f t="shared" ca="1" si="1"/>
        <v>7.1674214857715821</v>
      </c>
      <c r="F111">
        <f t="shared" ca="1" si="1"/>
        <v>11.817185585820775</v>
      </c>
      <c r="G111">
        <f t="shared" ca="1" si="2"/>
        <v>28.312350104315428</v>
      </c>
      <c r="H111">
        <f t="shared" ca="1" si="3"/>
        <v>21.548392576518019</v>
      </c>
      <c r="I111">
        <f t="shared" ca="1" si="4"/>
        <v>28.312350104315428</v>
      </c>
      <c r="J111">
        <f t="shared" ca="1" si="5"/>
        <v>0</v>
      </c>
    </row>
    <row r="112" spans="2:10" x14ac:dyDescent="0.2">
      <c r="B112">
        <f t="shared" ca="1" si="1"/>
        <v>3.9088285653260182</v>
      </c>
      <c r="C112">
        <f t="shared" ca="1" si="1"/>
        <v>9.7773833324230068</v>
      </c>
      <c r="D112">
        <f t="shared" ca="1" si="1"/>
        <v>5.0373054425002159</v>
      </c>
      <c r="E112">
        <f t="shared" ca="1" si="1"/>
        <v>3.3094656135429497</v>
      </c>
      <c r="F112">
        <f t="shared" ca="1" si="1"/>
        <v>11.764622957020633</v>
      </c>
      <c r="G112">
        <f t="shared" ca="1" si="2"/>
        <v>30.488140297269872</v>
      </c>
      <c r="H112">
        <f t="shared" ca="1" si="3"/>
        <v>18.982917135889601</v>
      </c>
      <c r="I112">
        <f t="shared" ca="1" si="4"/>
        <v>30.488140297269872</v>
      </c>
      <c r="J112">
        <f t="shared" ca="1" si="5"/>
        <v>1</v>
      </c>
    </row>
    <row r="113" spans="2:10" x14ac:dyDescent="0.2">
      <c r="B113">
        <f t="shared" ca="1" si="1"/>
        <v>4.4740257444833098</v>
      </c>
      <c r="C113">
        <f t="shared" ca="1" si="1"/>
        <v>14.265835284817722</v>
      </c>
      <c r="D113">
        <f t="shared" ca="1" si="1"/>
        <v>4.341845772006435</v>
      </c>
      <c r="E113">
        <f t="shared" ca="1" si="1"/>
        <v>3.2388294338264827</v>
      </c>
      <c r="F113">
        <f t="shared" ca="1" si="1"/>
        <v>5.5807507349263323</v>
      </c>
      <c r="G113">
        <f t="shared" ca="1" si="2"/>
        <v>28.662457536233802</v>
      </c>
      <c r="H113">
        <f t="shared" ca="1" si="3"/>
        <v>13.293605913236124</v>
      </c>
      <c r="I113">
        <f t="shared" ca="1" si="4"/>
        <v>28.662457536233802</v>
      </c>
      <c r="J113">
        <f t="shared" ca="1" si="5"/>
        <v>0</v>
      </c>
    </row>
    <row r="115" spans="2:10" x14ac:dyDescent="0.2">
      <c r="I115">
        <f ca="1">AVERAGE(I5:I113)</f>
        <v>28.38396715229095</v>
      </c>
      <c r="J115">
        <f ca="1">AVERAGE(J5:J113)</f>
        <v>0.27522935779816515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2" sqref="C22"/>
    </sheetView>
  </sheetViews>
  <sheetFormatPr defaultRowHeight="12.75" x14ac:dyDescent="0.2"/>
  <cols>
    <col min="2" max="2" width="12.7109375" customWidth="1"/>
  </cols>
  <sheetData>
    <row r="1" spans="1:6" x14ac:dyDescent="0.2">
      <c r="A1" s="2" t="s">
        <v>23</v>
      </c>
    </row>
    <row r="3" spans="1:6" x14ac:dyDescent="0.2">
      <c r="B3" s="2" t="s">
        <v>11</v>
      </c>
      <c r="C3">
        <v>1100</v>
      </c>
      <c r="D3" s="2" t="s">
        <v>12</v>
      </c>
    </row>
    <row r="6" spans="1:6" x14ac:dyDescent="0.2">
      <c r="C6" t="s">
        <v>5</v>
      </c>
      <c r="D6" t="s">
        <v>6</v>
      </c>
      <c r="E6" t="s">
        <v>7</v>
      </c>
      <c r="F6" s="2" t="s">
        <v>16</v>
      </c>
    </row>
    <row r="7" spans="1:6" x14ac:dyDescent="0.2">
      <c r="B7" t="s">
        <v>2</v>
      </c>
      <c r="C7">
        <v>5000</v>
      </c>
      <c r="D7">
        <v>500</v>
      </c>
      <c r="E7">
        <v>200</v>
      </c>
      <c r="F7">
        <v>500</v>
      </c>
    </row>
    <row r="8" spans="1:6" x14ac:dyDescent="0.2">
      <c r="B8" t="s">
        <v>3</v>
      </c>
      <c r="C8">
        <v>4000</v>
      </c>
      <c r="D8">
        <v>350</v>
      </c>
      <c r="E8">
        <v>200</v>
      </c>
      <c r="F8">
        <v>900</v>
      </c>
    </row>
    <row r="9" spans="1:6" x14ac:dyDescent="0.2">
      <c r="B9" t="s">
        <v>4</v>
      </c>
      <c r="C9">
        <v>6000</v>
      </c>
      <c r="D9">
        <v>250</v>
      </c>
      <c r="E9">
        <v>200</v>
      </c>
      <c r="F9">
        <v>400</v>
      </c>
    </row>
    <row r="13" spans="1:6" x14ac:dyDescent="0.2">
      <c r="A13" t="s">
        <v>8</v>
      </c>
      <c r="C13" t="s">
        <v>9</v>
      </c>
      <c r="D13" t="s">
        <v>10</v>
      </c>
    </row>
    <row r="14" spans="1:6" x14ac:dyDescent="0.2">
      <c r="B14" t="s">
        <v>2</v>
      </c>
      <c r="C14" s="1">
        <v>0</v>
      </c>
      <c r="D14" s="1">
        <v>5.6843418860808015E-14</v>
      </c>
    </row>
    <row r="15" spans="1:6" x14ac:dyDescent="0.2">
      <c r="B15" t="s">
        <v>3</v>
      </c>
      <c r="C15" s="1">
        <v>1</v>
      </c>
      <c r="D15" s="1">
        <v>699.99999999999977</v>
      </c>
    </row>
    <row r="16" spans="1:6" x14ac:dyDescent="0.2">
      <c r="B16" t="s">
        <v>4</v>
      </c>
      <c r="C16" s="1">
        <v>1</v>
      </c>
      <c r="D16" s="1">
        <v>400</v>
      </c>
    </row>
    <row r="18" spans="1:5" x14ac:dyDescent="0.2">
      <c r="A18" s="2" t="s">
        <v>15</v>
      </c>
      <c r="B18" s="4">
        <f>SUMPRODUCT(C7:D9,C14:D16)</f>
        <v>354999.99999999994</v>
      </c>
    </row>
    <row r="20" spans="1:5" x14ac:dyDescent="0.2">
      <c r="A20" s="2" t="s">
        <v>1</v>
      </c>
    </row>
    <row r="21" spans="1:5" x14ac:dyDescent="0.2">
      <c r="B21" s="2" t="s">
        <v>17</v>
      </c>
      <c r="C21">
        <f>D14-F7*C14</f>
        <v>5.6843418860808015E-14</v>
      </c>
      <c r="D21" s="3" t="s">
        <v>0</v>
      </c>
      <c r="E21">
        <v>0</v>
      </c>
    </row>
    <row r="22" spans="1:5" x14ac:dyDescent="0.2">
      <c r="A22" s="2"/>
      <c r="B22" s="2" t="s">
        <v>18</v>
      </c>
      <c r="C22">
        <f>D15-F8*C15</f>
        <v>-200.00000000000023</v>
      </c>
      <c r="D22" s="3" t="s">
        <v>0</v>
      </c>
      <c r="E22">
        <v>0</v>
      </c>
    </row>
    <row r="23" spans="1:5" x14ac:dyDescent="0.2">
      <c r="B23" s="2" t="s">
        <v>19</v>
      </c>
      <c r="C23">
        <f>D16-F9*C16</f>
        <v>0</v>
      </c>
      <c r="D23" s="3" t="s">
        <v>0</v>
      </c>
      <c r="E23">
        <v>0</v>
      </c>
    </row>
    <row r="24" spans="1:5" x14ac:dyDescent="0.2">
      <c r="B24" s="2" t="s">
        <v>20</v>
      </c>
      <c r="C24">
        <f>D14-E7*C14</f>
        <v>5.6843418860808015E-14</v>
      </c>
      <c r="D24" s="3" t="s">
        <v>14</v>
      </c>
      <c r="E24">
        <v>0</v>
      </c>
    </row>
    <row r="25" spans="1:5" x14ac:dyDescent="0.2">
      <c r="B25" s="2" t="s">
        <v>21</v>
      </c>
      <c r="C25">
        <f>D15-E8*C15</f>
        <v>499.99999999999977</v>
      </c>
      <c r="D25" s="3" t="s">
        <v>14</v>
      </c>
      <c r="E25">
        <v>0</v>
      </c>
    </row>
    <row r="26" spans="1:5" x14ac:dyDescent="0.2">
      <c r="B26" s="2" t="s">
        <v>22</v>
      </c>
      <c r="C26">
        <f>D16-E9*C16</f>
        <v>200</v>
      </c>
      <c r="D26" s="3" t="s">
        <v>14</v>
      </c>
      <c r="E26">
        <v>0</v>
      </c>
    </row>
    <row r="27" spans="1:5" x14ac:dyDescent="0.2">
      <c r="B27" s="2" t="s">
        <v>13</v>
      </c>
      <c r="C27">
        <f>SUM(D14:D16)</f>
        <v>1099.9999999999998</v>
      </c>
      <c r="D27" s="3" t="s">
        <v>14</v>
      </c>
      <c r="E27">
        <f>C3</f>
        <v>1100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2" sqref="A2"/>
    </sheetView>
  </sheetViews>
  <sheetFormatPr defaultRowHeight="12.75" x14ac:dyDescent="0.2"/>
  <sheetData>
    <row r="1" spans="1:15" x14ac:dyDescent="0.2">
      <c r="A1" s="2" t="s">
        <v>38</v>
      </c>
    </row>
    <row r="2" spans="1:15" x14ac:dyDescent="0.2">
      <c r="B2" s="1">
        <v>1</v>
      </c>
      <c r="G2" s="1">
        <v>2</v>
      </c>
      <c r="L2" s="1">
        <v>3</v>
      </c>
    </row>
    <row r="3" spans="1:15" x14ac:dyDescent="0.2">
      <c r="B3" s="6">
        <v>0</v>
      </c>
      <c r="C3" s="6">
        <v>1</v>
      </c>
      <c r="D3" s="6">
        <v>0</v>
      </c>
      <c r="G3" s="6">
        <v>0</v>
      </c>
      <c r="H3" s="6">
        <v>0</v>
      </c>
      <c r="I3" s="6">
        <v>0</v>
      </c>
      <c r="L3" s="6">
        <v>0</v>
      </c>
      <c r="M3" s="6">
        <v>0</v>
      </c>
      <c r="N3" s="6">
        <v>0</v>
      </c>
    </row>
    <row r="4" spans="1:15" x14ac:dyDescent="0.2">
      <c r="B4" s="6">
        <v>0</v>
      </c>
      <c r="C4" s="6">
        <v>0</v>
      </c>
      <c r="D4" s="6">
        <v>0</v>
      </c>
      <c r="G4" s="6">
        <v>0</v>
      </c>
      <c r="H4" s="6">
        <v>0</v>
      </c>
      <c r="I4" s="6">
        <v>0</v>
      </c>
      <c r="L4" s="6">
        <v>1</v>
      </c>
      <c r="M4" s="6">
        <v>0</v>
      </c>
      <c r="N4" s="6">
        <v>0</v>
      </c>
    </row>
    <row r="5" spans="1:15" x14ac:dyDescent="0.2">
      <c r="B5" s="6">
        <v>0</v>
      </c>
      <c r="C5" s="6">
        <v>0</v>
      </c>
      <c r="D5" s="6">
        <v>0</v>
      </c>
      <c r="G5" s="6">
        <v>0</v>
      </c>
      <c r="H5" s="6">
        <v>0</v>
      </c>
      <c r="I5" s="6">
        <v>1</v>
      </c>
      <c r="L5" s="6">
        <v>0</v>
      </c>
      <c r="M5" s="6">
        <v>0</v>
      </c>
      <c r="N5" s="6">
        <v>0</v>
      </c>
    </row>
    <row r="6" spans="1:15" x14ac:dyDescent="0.2">
      <c r="E6">
        <f>SUM(B3:D5)</f>
        <v>1</v>
      </c>
      <c r="J6">
        <f>SUM(G3:I5)</f>
        <v>1</v>
      </c>
      <c r="O6">
        <f>SUM(L3:N5)</f>
        <v>1</v>
      </c>
    </row>
    <row r="7" spans="1:15" x14ac:dyDescent="0.2">
      <c r="B7" s="1">
        <v>4</v>
      </c>
      <c r="G7" s="1">
        <v>5</v>
      </c>
      <c r="L7" s="1">
        <v>6</v>
      </c>
    </row>
    <row r="8" spans="1:15" x14ac:dyDescent="0.2">
      <c r="B8" s="6">
        <v>0</v>
      </c>
      <c r="C8" s="6">
        <v>0</v>
      </c>
      <c r="D8" s="6">
        <v>0</v>
      </c>
      <c r="G8" s="6">
        <v>0</v>
      </c>
      <c r="H8" s="6">
        <v>0</v>
      </c>
      <c r="I8" s="6">
        <v>0</v>
      </c>
      <c r="L8" s="6">
        <v>0</v>
      </c>
      <c r="M8" s="6">
        <v>0</v>
      </c>
      <c r="N8" s="6">
        <v>1</v>
      </c>
    </row>
    <row r="9" spans="1:15" x14ac:dyDescent="0.2">
      <c r="B9" s="6">
        <v>0</v>
      </c>
      <c r="C9" s="6">
        <v>0</v>
      </c>
      <c r="D9" s="6">
        <v>0</v>
      </c>
      <c r="G9" s="6">
        <v>0</v>
      </c>
      <c r="H9" s="6">
        <v>1</v>
      </c>
      <c r="I9" s="6">
        <v>0</v>
      </c>
      <c r="L9" s="6">
        <v>0</v>
      </c>
      <c r="M9" s="6">
        <v>0</v>
      </c>
      <c r="N9" s="6">
        <v>0</v>
      </c>
    </row>
    <row r="10" spans="1:15" x14ac:dyDescent="0.2">
      <c r="B10" s="6">
        <v>1</v>
      </c>
      <c r="C10" s="6">
        <v>0</v>
      </c>
      <c r="D10" s="6">
        <v>0</v>
      </c>
      <c r="G10" s="6">
        <v>0</v>
      </c>
      <c r="H10" s="6">
        <v>0</v>
      </c>
      <c r="I10" s="6">
        <v>0</v>
      </c>
      <c r="L10" s="6">
        <v>0</v>
      </c>
      <c r="M10" s="6">
        <v>0</v>
      </c>
      <c r="N10" s="6">
        <v>0</v>
      </c>
    </row>
    <row r="11" spans="1:15" x14ac:dyDescent="0.2">
      <c r="E11">
        <f>SUM(B8:D10)</f>
        <v>1</v>
      </c>
      <c r="J11">
        <f>SUM(G8:I10)</f>
        <v>1</v>
      </c>
      <c r="O11">
        <f>SUM(L8:N10)</f>
        <v>1</v>
      </c>
    </row>
    <row r="12" spans="1:15" x14ac:dyDescent="0.2">
      <c r="B12" s="1">
        <v>7</v>
      </c>
      <c r="G12" s="1">
        <v>8</v>
      </c>
      <c r="L12" s="1">
        <v>9</v>
      </c>
    </row>
    <row r="13" spans="1:15" x14ac:dyDescent="0.2">
      <c r="B13" s="6">
        <v>0</v>
      </c>
      <c r="C13" s="6">
        <v>0</v>
      </c>
      <c r="D13" s="6">
        <v>0</v>
      </c>
      <c r="G13" s="6">
        <v>1</v>
      </c>
      <c r="H13" s="6">
        <v>0</v>
      </c>
      <c r="I13" s="6">
        <v>0</v>
      </c>
      <c r="L13" s="6">
        <v>0</v>
      </c>
      <c r="M13" s="6">
        <v>0</v>
      </c>
      <c r="N13" s="6">
        <v>0</v>
      </c>
    </row>
    <row r="14" spans="1:15" x14ac:dyDescent="0.2">
      <c r="B14" s="6">
        <v>0</v>
      </c>
      <c r="C14" s="6">
        <v>0</v>
      </c>
      <c r="D14" s="6">
        <v>1</v>
      </c>
      <c r="G14" s="6">
        <v>0</v>
      </c>
      <c r="H14" s="6">
        <v>0</v>
      </c>
      <c r="I14" s="6">
        <v>0</v>
      </c>
      <c r="L14" s="6">
        <v>0</v>
      </c>
      <c r="M14" s="6">
        <v>0</v>
      </c>
      <c r="N14" s="6">
        <v>0</v>
      </c>
    </row>
    <row r="15" spans="1:15" x14ac:dyDescent="0.2">
      <c r="B15" s="6">
        <v>0</v>
      </c>
      <c r="C15" s="6">
        <v>0</v>
      </c>
      <c r="D15" s="6">
        <v>0</v>
      </c>
      <c r="G15" s="6">
        <v>0</v>
      </c>
      <c r="H15" s="6">
        <v>0</v>
      </c>
      <c r="I15" s="6">
        <v>0</v>
      </c>
      <c r="L15" s="6">
        <v>0</v>
      </c>
      <c r="M15" s="6">
        <v>1</v>
      </c>
      <c r="N15" s="6">
        <v>0</v>
      </c>
    </row>
    <row r="16" spans="1:15" x14ac:dyDescent="0.2">
      <c r="E16">
        <f>SUM(B13:D15)</f>
        <v>1</v>
      </c>
      <c r="J16">
        <f>SUM(G13:I15)</f>
        <v>1</v>
      </c>
      <c r="O16">
        <f>SUM(L13:N15)</f>
        <v>1</v>
      </c>
    </row>
    <row r="19" spans="1:5" x14ac:dyDescent="0.2">
      <c r="B19" s="2" t="s">
        <v>36</v>
      </c>
    </row>
    <row r="20" spans="1:5" x14ac:dyDescent="0.2">
      <c r="B20" s="7">
        <f>B3+G3+L3+B8+G8+L8+B13+G13+L13</f>
        <v>1</v>
      </c>
      <c r="C20" s="7">
        <f t="shared" ref="C20:D20" si="0">C3+H3+M3+C8+H8+M8+C13+H13+M13</f>
        <v>1</v>
      </c>
      <c r="D20" s="7">
        <f t="shared" si="0"/>
        <v>1</v>
      </c>
    </row>
    <row r="21" spans="1:5" x14ac:dyDescent="0.2">
      <c r="B21" s="7">
        <f t="shared" ref="B21:B22" si="1">B4+G4+L4+B9+G9+L9+B14+G14+L14</f>
        <v>1</v>
      </c>
      <c r="C21" s="7">
        <f t="shared" ref="C21:C22" si="2">C4+H4+M4+C9+H9+M9+C14+H14+M14</f>
        <v>1</v>
      </c>
      <c r="D21" s="7">
        <f t="shared" ref="D21:D22" si="3">D4+I4+N4+D9+I9+N9+D14+I14+N14</f>
        <v>1</v>
      </c>
    </row>
    <row r="22" spans="1:5" x14ac:dyDescent="0.2">
      <c r="B22" s="7">
        <f t="shared" si="1"/>
        <v>1</v>
      </c>
      <c r="C22" s="7">
        <f t="shared" si="2"/>
        <v>1</v>
      </c>
      <c r="D22" s="7">
        <f t="shared" si="3"/>
        <v>1</v>
      </c>
    </row>
    <row r="25" spans="1:5" x14ac:dyDescent="0.2">
      <c r="B25" s="2" t="s">
        <v>37</v>
      </c>
    </row>
    <row r="26" spans="1:5" x14ac:dyDescent="0.2">
      <c r="B26" s="5">
        <f>$B$2*B3+$G$2*G3+$L$2*L3+$B$7*B8+$G$7*G8+$L$7*L8+$B$12*B13+$G$12*G13+$L$12*L13</f>
        <v>8</v>
      </c>
      <c r="C26" s="5">
        <f t="shared" ref="C26:D26" si="4">$B$2*C3+$G$2*H3+$L$2*M3+$B$7*C8+$G$7*H8+$L$7*M8+$B$12*C13+$G$12*H13+$L$12*M13</f>
        <v>1</v>
      </c>
      <c r="D26" s="5">
        <f t="shared" si="4"/>
        <v>6</v>
      </c>
      <c r="E26">
        <f>SUM(B26:D26)</f>
        <v>15</v>
      </c>
    </row>
    <row r="27" spans="1:5" x14ac:dyDescent="0.2">
      <c r="B27" s="5">
        <f t="shared" ref="B27:B28" si="5">$B$2*B4+$G$2*G4+$L$2*L4+$B$7*B9+$G$7*G9+$L$7*L9+$B$12*B14+$G$12*G14+$L$12*L14</f>
        <v>3</v>
      </c>
      <c r="C27" s="5">
        <f t="shared" ref="C27:C28" si="6">$B$2*C4+$G$2*H4+$L$2*M4+$B$7*C9+$G$7*H9+$L$7*M9+$B$12*C14+$G$12*H14+$L$12*M14</f>
        <v>5</v>
      </c>
      <c r="D27" s="5">
        <f t="shared" ref="D27:D28" si="7">$B$2*D4+$G$2*I4+$L$2*N4+$B$7*D9+$G$7*I9+$L$7*N9+$B$12*D14+$G$12*I14+$L$12*N14</f>
        <v>7</v>
      </c>
      <c r="E27">
        <f t="shared" ref="E27:E28" si="8">SUM(B27:D27)</f>
        <v>15</v>
      </c>
    </row>
    <row r="28" spans="1:5" x14ac:dyDescent="0.2">
      <c r="B28" s="5">
        <f t="shared" si="5"/>
        <v>4</v>
      </c>
      <c r="C28" s="5">
        <f t="shared" si="6"/>
        <v>9</v>
      </c>
      <c r="D28" s="5">
        <f t="shared" si="7"/>
        <v>2</v>
      </c>
      <c r="E28">
        <f t="shared" si="8"/>
        <v>15</v>
      </c>
    </row>
    <row r="29" spans="1:5" x14ac:dyDescent="0.2">
      <c r="A29">
        <f>D26+C27+B28</f>
        <v>15</v>
      </c>
      <c r="B29">
        <f>SUM(B26:B28)</f>
        <v>15</v>
      </c>
      <c r="C29">
        <f t="shared" ref="C29:D29" si="9">SUM(C26:C28)</f>
        <v>15</v>
      </c>
      <c r="D29">
        <f t="shared" si="9"/>
        <v>15</v>
      </c>
      <c r="E29">
        <f>B26+C27+D28</f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HOH annex</vt:lpstr>
      <vt:lpstr>Q2</vt:lpstr>
      <vt:lpstr>Q3 magic 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Ochiumi, Hiroshi</dc:creator>
  <cp:lastModifiedBy>Windows User</cp:lastModifiedBy>
  <dcterms:created xsi:type="dcterms:W3CDTF">1998-07-23T13:51:22Z</dcterms:created>
  <dcterms:modified xsi:type="dcterms:W3CDTF">2019-12-07T06:49:35Z</dcterms:modified>
</cp:coreProperties>
</file>