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bassalsharif/Documents/GitHub/DSO552/02_ Sessions/Week_07/Pivot Tables and Vlookups/"/>
    </mc:Choice>
  </mc:AlternateContent>
  <xr:revisionPtr revIDLastSave="0" documentId="13_ncr:1_{F1DC9168-A21C-314A-BEB6-A2765C7B74D3}" xr6:coauthVersionLast="45" xr6:coauthVersionMax="45" xr10:uidLastSave="{00000000-0000-0000-0000-000000000000}"/>
  <bookViews>
    <workbookView xWindow="0" yWindow="0" windowWidth="20480" windowHeight="15360" tabRatio="500" xr2:uid="{00000000-000D-0000-FFFF-FFFF00000000}"/>
  </bookViews>
  <sheets>
    <sheet name="MalpracticeData" sheetId="1" r:id="rId1"/>
    <sheet name="DeductibleRates" sheetId="2" r:id="rId2"/>
  </sheets>
  <definedNames>
    <definedName name="MedicalMalpractice" localSheetId="0">MalpracticeData!$A$1:$I$237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dicalMalpractice.txt" type="6" refreshedVersion="0" background="1" saveData="1">
    <textPr fileType="mac" sourceFile="asharif$:My Teaching:Spring 2014:BUAD 425:Quizzes:Quiz 1:MedicalMalpractice.txt">
      <textFields>
        <textField/>
      </textFields>
    </textPr>
  </connection>
</connections>
</file>

<file path=xl/sharedStrings.xml><?xml version="1.0" encoding="utf-8"?>
<sst xmlns="http://schemas.openxmlformats.org/spreadsheetml/2006/main" count="744" uniqueCount="40">
  <si>
    <t>Date</t>
  </si>
  <si>
    <t>Amount_Paid</t>
  </si>
  <si>
    <t>Severity</t>
  </si>
  <si>
    <t>Age</t>
  </si>
  <si>
    <t>Specialty</t>
  </si>
  <si>
    <t>Gender</t>
  </si>
  <si>
    <t>Pediatrics</t>
  </si>
  <si>
    <t>Female</t>
  </si>
  <si>
    <t>Plastic Surgeon</t>
  </si>
  <si>
    <t>Internal Medicine</t>
  </si>
  <si>
    <t>Male</t>
  </si>
  <si>
    <t>Urological Surgery</t>
  </si>
  <si>
    <t>General Surgery</t>
  </si>
  <si>
    <t>OBGYN</t>
  </si>
  <si>
    <t>Orthopedic Surgery</t>
  </si>
  <si>
    <t>Ophthamology</t>
  </si>
  <si>
    <t>Emergency Medicine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</si>
  <si>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</si>
  <si>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</si>
  <si>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</si>
  <si>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</si>
  <si>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</si>
  <si>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</si>
  <si>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</si>
  <si>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</si>
  <si>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</si>
  <si>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</si>
  <si>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</si>
  <si>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Deductible Rate Table</t>
  </si>
  <si>
    <t>Age Group</t>
  </si>
  <si>
    <t>Young</t>
  </si>
  <si>
    <t>Mature</t>
  </si>
  <si>
    <t>Old</t>
  </si>
  <si>
    <t>Child</t>
  </si>
  <si>
    <t>Week</t>
  </si>
  <si>
    <t>Week 1</t>
  </si>
  <si>
    <t>Week 2</t>
  </si>
  <si>
    <t>Week 3</t>
  </si>
  <si>
    <t>Weekday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</si>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</sst>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9" fontId="0" fillId="0" borderId="0" xfId="0" applyNumberFormat="1"/>
    <xf numFmtId="9" fontId="0" fillId="0" borderId="5" xfId="0" applyNumberFormat="1" applyBorder="1"/>
    <xf numFmtId="0" fontId="0" fillId="0" borderId="6" xfId="0" applyBorder="1" applyAlignment="1">
      <alignment horizontal="left"/>
    </xf>
    <xf numFmtId="9" fontId="0" fillId="0" borderId="7" xfId="0" applyNumberFormat="1" applyBorder="1"/>
    <xf numFmtId="9" fontId="0" fillId="0" borderId="8" xfId="0" applyNumberForma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dicalMalpractice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zoomScale="170" workbookViewId="0">
      <selection activeCell="G2" sqref="G2"/>
    </sheetView>
  </sheetViews>
  <sheetFormatPr baseColWidth="10" defaultRowHeight="16" x14ac:dyDescent="0.2"/>
  <cols>
    <col min="1" max="1" width="7.83203125" bestFit="1" customWidth="1"/>
    <col min="2" max="3" width="7.83203125" customWidth="1"/>
    <col min="4" max="4" width="12.33203125" bestFit="1" customWidth="1"/>
    <col min="5" max="5" width="7.83203125" bestFit="1" customWidth="1"/>
    <col min="6" max="6" width="4.33203125" bestFit="1" customWidth="1"/>
    <col min="7" max="7" width="9.83203125" customWidth="1"/>
    <col min="8" max="8" width="21.6640625" bestFit="1" customWidth="1"/>
    <col min="9" max="9" width="7.33203125" bestFit="1" customWidth="1"/>
  </cols>
  <sheetData>
    <row r="1" spans="1:9" x14ac:dyDescent="0.2">
      <c r="A1" t="s">
        <v>0</v>
      </c>
      <c r="B1" t="s">
        <v>38</v>
      </c>
      <c r="C1" t="s">
        <v>34</v>
      </c>
      <c r="D1" t="s">
        <v>1</v>
      </c>
      <c r="E1" t="s">
        <v>2</v>
      </c>
      <c r="F1" t="s">
        <v>3</v>
      </c>
      <c r="G1" t="s">
        <v>39</v>
      </c>
      <c r="H1" t="s">
        <v>4</v>
      </c>
      <c r="I1" t="s">
        <v>5</v>
      </c>
    </row>
    <row r="2" spans="1:9" x14ac:dyDescent="0.2">
      <c r="A2" s="1">
        <v>43466</v>
      </c>
      <c r="B2" s="2">
        <f>WEEKDAY(A2)</f>
        <v>3</v>
      </c>
      <c r="C2" s="2" t="s">
        <v>35</v>
      </c>
      <c r="D2">
        <v>426500</v>
      </c>
      <c r="E2">
        <v>6</v>
      </c>
      <c r="F2">
        <v>37</v>
      </c>
      <c r="G2" t="str">
        <f>IF(F2&lt;15, "Child",IF(F2&lt;40, "Young", IF(F2&lt;80, "Mature", "Old")))</f>
        <v>Young</v>
      </c>
      <c r="H2" t="s">
        <v>6</v>
      </c>
      <c r="I2" t="s">
        <v>7</v>
      </c>
    </row>
    <row r="3" spans="1:9" x14ac:dyDescent="0.2">
      <c r="A3" s="1">
        <v>43466</v>
      </c>
      <c r="B3" s="2">
        <f>WEEKDAY(A3)</f>
        <v>3</v>
      </c>
      <c r="C3" s="1" t="s">
        <v>35</v>
      </c>
      <c r="D3">
        <v>64000</v>
      </c>
      <c r="E3">
        <v>4</v>
      </c>
      <c r="F3">
        <v>66</v>
      </c>
      <c r="G3" t="str">
        <f t="shared" ref="G3:G66" si="0">IF(F3&lt;15, "Child",IF(F3&lt;40, "Young", IF(F3&lt;80, "Mature", "Old")))</f>
        <v>Mature</v>
      </c>
      <c r="H3" t="s">
        <v>8</v>
      </c>
      <c r="I3" t="s">
        <v>7</v>
      </c>
    </row>
    <row r="4" spans="1:9" x14ac:dyDescent="0.2">
      <c r="A4" s="1">
        <v>43466</v>
      </c>
      <c r="B4" s="2">
        <f t="shared" ref="B4:B66" si="1">WEEKDAY(A4)</f>
        <v>3</v>
      </c>
      <c r="C4" s="1" t="s">
        <v>35</v>
      </c>
      <c r="D4">
        <v>17604</v>
      </c>
      <c r="E4">
        <v>7</v>
      </c>
      <c r="F4">
        <v>69</v>
      </c>
      <c r="G4" t="str">
        <f t="shared" si="0"/>
        <v>Mature</v>
      </c>
      <c r="H4" t="s">
        <v>9</v>
      </c>
      <c r="I4" t="s">
        <v>10</v>
      </c>
    </row>
    <row r="5" spans="1:9" x14ac:dyDescent="0.2">
      <c r="A5" s="1">
        <v>43466</v>
      </c>
      <c r="B5" s="2">
        <f t="shared" si="1"/>
        <v>3</v>
      </c>
      <c r="C5" s="2" t="s">
        <v>35</v>
      </c>
      <c r="D5">
        <v>1986</v>
      </c>
      <c r="E5">
        <v>3</v>
      </c>
      <c r="F5">
        <v>56</v>
      </c>
      <c r="G5" t="str">
        <f t="shared" si="0"/>
        <v>Mature</v>
      </c>
      <c r="H5" t="s">
        <v>11</v>
      </c>
      <c r="I5" t="s">
        <v>7</v>
      </c>
    </row>
    <row r="6" spans="1:9" x14ac:dyDescent="0.2">
      <c r="A6" s="1">
        <v>43466</v>
      </c>
      <c r="B6" s="2">
        <f t="shared" si="1"/>
        <v>3</v>
      </c>
      <c r="C6" s="1" t="s">
        <v>35</v>
      </c>
      <c r="D6">
        <v>41500</v>
      </c>
      <c r="E6">
        <v>5</v>
      </c>
      <c r="F6">
        <v>42</v>
      </c>
      <c r="G6" t="str">
        <f t="shared" si="0"/>
        <v>Mature</v>
      </c>
      <c r="H6" t="s">
        <v>12</v>
      </c>
      <c r="I6" t="s">
        <v>10</v>
      </c>
    </row>
    <row r="7" spans="1:9" x14ac:dyDescent="0.2">
      <c r="A7" s="1">
        <v>43466</v>
      </c>
      <c r="B7" s="2">
        <f t="shared" si="1"/>
        <v>3</v>
      </c>
      <c r="C7" s="1" t="s">
        <v>35</v>
      </c>
      <c r="D7">
        <v>33708</v>
      </c>
      <c r="E7">
        <v>7</v>
      </c>
      <c r="F7">
        <v>69</v>
      </c>
      <c r="G7" t="str">
        <f t="shared" si="0"/>
        <v>Mature</v>
      </c>
      <c r="H7" t="s">
        <v>12</v>
      </c>
      <c r="I7" t="s">
        <v>10</v>
      </c>
    </row>
    <row r="8" spans="1:9" x14ac:dyDescent="0.2">
      <c r="A8" s="1">
        <v>43466</v>
      </c>
      <c r="B8" s="2">
        <f t="shared" si="1"/>
        <v>3</v>
      </c>
      <c r="C8" s="2" t="s">
        <v>35</v>
      </c>
      <c r="D8">
        <v>177498</v>
      </c>
      <c r="E8">
        <v>3</v>
      </c>
      <c r="F8">
        <v>34</v>
      </c>
      <c r="G8" t="str">
        <f t="shared" si="0"/>
        <v>Young</v>
      </c>
      <c r="H8" t="s">
        <v>13</v>
      </c>
      <c r="I8" t="s">
        <v>7</v>
      </c>
    </row>
    <row r="9" spans="1:9" x14ac:dyDescent="0.2">
      <c r="A9" s="1">
        <v>43466</v>
      </c>
      <c r="B9" s="2">
        <f t="shared" si="1"/>
        <v>3</v>
      </c>
      <c r="C9" s="1" t="s">
        <v>35</v>
      </c>
      <c r="D9">
        <v>64000</v>
      </c>
      <c r="E9">
        <v>4</v>
      </c>
      <c r="F9">
        <v>45</v>
      </c>
      <c r="G9" t="str">
        <f t="shared" si="0"/>
        <v>Mature</v>
      </c>
      <c r="H9" t="s">
        <v>14</v>
      </c>
      <c r="I9" t="s">
        <v>7</v>
      </c>
    </row>
    <row r="10" spans="1:9" x14ac:dyDescent="0.2">
      <c r="A10" s="1">
        <v>43466</v>
      </c>
      <c r="B10" s="2">
        <f t="shared" si="1"/>
        <v>3</v>
      </c>
      <c r="C10" s="1" t="s">
        <v>35</v>
      </c>
      <c r="D10">
        <v>5250</v>
      </c>
      <c r="E10">
        <v>5</v>
      </c>
      <c r="F10">
        <v>42</v>
      </c>
      <c r="G10" t="str">
        <f t="shared" si="0"/>
        <v>Mature</v>
      </c>
      <c r="H10" t="s">
        <v>9</v>
      </c>
      <c r="I10" t="s">
        <v>7</v>
      </c>
    </row>
    <row r="11" spans="1:9" x14ac:dyDescent="0.2">
      <c r="A11" s="1">
        <v>43466</v>
      </c>
      <c r="B11" s="2">
        <f t="shared" si="1"/>
        <v>3</v>
      </c>
      <c r="C11" s="2" t="s">
        <v>35</v>
      </c>
      <c r="D11">
        <v>28000</v>
      </c>
      <c r="E11">
        <v>5</v>
      </c>
      <c r="F11">
        <v>73</v>
      </c>
      <c r="G11" t="str">
        <f t="shared" si="0"/>
        <v>Mature</v>
      </c>
      <c r="H11" t="s">
        <v>15</v>
      </c>
      <c r="I11" t="s">
        <v>7</v>
      </c>
    </row>
    <row r="12" spans="1:9" x14ac:dyDescent="0.2">
      <c r="A12" s="1">
        <v>43466</v>
      </c>
      <c r="B12" s="2">
        <f t="shared" si="1"/>
        <v>3</v>
      </c>
      <c r="C12" s="1" t="s">
        <v>35</v>
      </c>
      <c r="D12">
        <v>9500</v>
      </c>
      <c r="E12">
        <v>4</v>
      </c>
      <c r="F12">
        <v>2</v>
      </c>
      <c r="G12" t="str">
        <f t="shared" si="0"/>
        <v>Child</v>
      </c>
      <c r="H12" t="s">
        <v>16</v>
      </c>
      <c r="I12" t="s">
        <v>7</v>
      </c>
    </row>
    <row r="13" spans="1:9" x14ac:dyDescent="0.2">
      <c r="A13" s="1">
        <v>43466</v>
      </c>
      <c r="B13" s="2">
        <f t="shared" si="1"/>
        <v>3</v>
      </c>
      <c r="C13" s="1" t="s">
        <v>35</v>
      </c>
      <c r="D13">
        <v>4000</v>
      </c>
      <c r="E13">
        <v>3</v>
      </c>
      <c r="F13">
        <v>31</v>
      </c>
      <c r="G13" t="str">
        <f t="shared" si="0"/>
        <v>Young</v>
      </c>
      <c r="H13" t="s">
        <v>14</v>
      </c>
      <c r="I13" t="s">
        <v>10</v>
      </c>
    </row>
    <row r="14" spans="1:9" x14ac:dyDescent="0.2">
      <c r="A14" s="1">
        <v>43466</v>
      </c>
      <c r="B14" s="2">
        <f t="shared" si="1"/>
        <v>3</v>
      </c>
      <c r="C14" s="2" t="s">
        <v>35</v>
      </c>
      <c r="D14">
        <v>38100</v>
      </c>
      <c r="E14">
        <v>3</v>
      </c>
      <c r="F14">
        <v>36</v>
      </c>
      <c r="G14" t="str">
        <f t="shared" si="0"/>
        <v>Young</v>
      </c>
      <c r="H14" t="s">
        <v>13</v>
      </c>
      <c r="I14" t="s">
        <v>7</v>
      </c>
    </row>
    <row r="15" spans="1:9" x14ac:dyDescent="0.2">
      <c r="A15" s="1">
        <v>43466</v>
      </c>
      <c r="B15" s="2">
        <f t="shared" si="1"/>
        <v>3</v>
      </c>
      <c r="C15" s="1" t="s">
        <v>35</v>
      </c>
      <c r="D15">
        <v>34000</v>
      </c>
      <c r="E15">
        <v>3</v>
      </c>
      <c r="F15">
        <v>24</v>
      </c>
      <c r="G15" t="str">
        <f t="shared" si="0"/>
        <v>Young</v>
      </c>
      <c r="H15" t="s">
        <v>17</v>
      </c>
      <c r="I15" t="s">
        <v>7</v>
      </c>
    </row>
    <row r="16" spans="1:9" x14ac:dyDescent="0.2">
      <c r="A16" s="1">
        <v>43466</v>
      </c>
      <c r="B16" s="2">
        <f t="shared" si="1"/>
        <v>3</v>
      </c>
      <c r="C16" s="1" t="s">
        <v>35</v>
      </c>
      <c r="D16">
        <v>21500</v>
      </c>
      <c r="E16">
        <v>5</v>
      </c>
      <c r="F16">
        <v>42</v>
      </c>
      <c r="G16" t="str">
        <f t="shared" si="0"/>
        <v>Mature</v>
      </c>
      <c r="H16" t="s">
        <v>18</v>
      </c>
      <c r="I16" t="s">
        <v>10</v>
      </c>
    </row>
    <row r="17" spans="1:9" x14ac:dyDescent="0.2">
      <c r="A17" s="1">
        <v>43466</v>
      </c>
      <c r="B17" s="2">
        <f t="shared" si="1"/>
        <v>3</v>
      </c>
      <c r="C17" s="2" t="s">
        <v>35</v>
      </c>
      <c r="D17">
        <v>16500</v>
      </c>
      <c r="E17">
        <v>3</v>
      </c>
      <c r="F17">
        <v>29</v>
      </c>
      <c r="G17" t="str">
        <f t="shared" si="0"/>
        <v>Young</v>
      </c>
      <c r="H17" t="s">
        <v>19</v>
      </c>
      <c r="I17" t="s">
        <v>7</v>
      </c>
    </row>
    <row r="18" spans="1:9" x14ac:dyDescent="0.2">
      <c r="A18" s="1">
        <v>43466</v>
      </c>
      <c r="B18" s="2">
        <f t="shared" si="1"/>
        <v>3</v>
      </c>
      <c r="C18" s="1" t="s">
        <v>35</v>
      </c>
      <c r="D18">
        <v>48500</v>
      </c>
      <c r="E18">
        <v>3</v>
      </c>
      <c r="F18">
        <v>61</v>
      </c>
      <c r="G18" t="str">
        <f t="shared" si="0"/>
        <v>Mature</v>
      </c>
      <c r="H18" t="s">
        <v>14</v>
      </c>
      <c r="I18" t="s">
        <v>10</v>
      </c>
    </row>
    <row r="19" spans="1:9" x14ac:dyDescent="0.2">
      <c r="A19" s="1">
        <v>43466</v>
      </c>
      <c r="B19" s="2">
        <f t="shared" si="1"/>
        <v>3</v>
      </c>
      <c r="C19" s="1" t="s">
        <v>35</v>
      </c>
      <c r="D19">
        <v>136500</v>
      </c>
      <c r="E19">
        <v>9</v>
      </c>
      <c r="F19">
        <v>49</v>
      </c>
      <c r="G19" t="str">
        <f t="shared" si="0"/>
        <v>Mature</v>
      </c>
      <c r="H19" t="s">
        <v>12</v>
      </c>
      <c r="I19" t="s">
        <v>7</v>
      </c>
    </row>
    <row r="20" spans="1:9" x14ac:dyDescent="0.2">
      <c r="A20" s="1">
        <v>43466</v>
      </c>
      <c r="B20" s="2">
        <f t="shared" si="1"/>
        <v>3</v>
      </c>
      <c r="C20" s="2" t="s">
        <v>35</v>
      </c>
      <c r="D20">
        <v>376500</v>
      </c>
      <c r="E20">
        <v>7</v>
      </c>
      <c r="F20">
        <v>0</v>
      </c>
      <c r="G20" t="str">
        <f t="shared" si="0"/>
        <v>Child</v>
      </c>
      <c r="H20" t="s">
        <v>13</v>
      </c>
      <c r="I20" t="s">
        <v>7</v>
      </c>
    </row>
    <row r="21" spans="1:9" x14ac:dyDescent="0.2">
      <c r="A21" s="1">
        <v>43466</v>
      </c>
      <c r="B21" s="2">
        <f t="shared" si="1"/>
        <v>3</v>
      </c>
      <c r="C21" s="1" t="s">
        <v>35</v>
      </c>
      <c r="D21">
        <v>311500</v>
      </c>
      <c r="E21">
        <v>3</v>
      </c>
      <c r="F21">
        <v>28</v>
      </c>
      <c r="G21" t="str">
        <f t="shared" si="0"/>
        <v>Young</v>
      </c>
      <c r="H21" t="s">
        <v>12</v>
      </c>
      <c r="I21" t="s">
        <v>7</v>
      </c>
    </row>
    <row r="22" spans="1:9" x14ac:dyDescent="0.2">
      <c r="A22" s="1">
        <v>43466</v>
      </c>
      <c r="B22" s="2">
        <f t="shared" si="1"/>
        <v>3</v>
      </c>
      <c r="C22" s="1" t="s">
        <v>35</v>
      </c>
      <c r="D22">
        <v>926500</v>
      </c>
      <c r="E22">
        <v>8</v>
      </c>
      <c r="F22">
        <v>34</v>
      </c>
      <c r="G22" t="str">
        <f t="shared" si="0"/>
        <v>Young</v>
      </c>
      <c r="H22" t="s">
        <v>20</v>
      </c>
      <c r="I22" t="s">
        <v>10</v>
      </c>
    </row>
    <row r="23" spans="1:9" x14ac:dyDescent="0.2">
      <c r="A23" s="1">
        <v>43466</v>
      </c>
      <c r="B23" s="2">
        <f t="shared" si="1"/>
        <v>3</v>
      </c>
      <c r="C23" s="2" t="s">
        <v>35</v>
      </c>
      <c r="D23">
        <v>74000</v>
      </c>
      <c r="E23">
        <v>2</v>
      </c>
      <c r="F23">
        <v>60</v>
      </c>
      <c r="G23" t="str">
        <f t="shared" si="0"/>
        <v>Mature</v>
      </c>
      <c r="H23" t="s">
        <v>17</v>
      </c>
      <c r="I23" t="s">
        <v>7</v>
      </c>
    </row>
    <row r="24" spans="1:9" x14ac:dyDescent="0.2">
      <c r="A24" s="1">
        <v>43466</v>
      </c>
      <c r="B24" s="2">
        <f t="shared" si="1"/>
        <v>3</v>
      </c>
      <c r="C24" s="1" t="s">
        <v>35</v>
      </c>
      <c r="D24">
        <v>86500</v>
      </c>
      <c r="E24">
        <v>4</v>
      </c>
      <c r="F24">
        <v>69</v>
      </c>
      <c r="G24" t="str">
        <f t="shared" si="0"/>
        <v>Mature</v>
      </c>
      <c r="H24" t="s">
        <v>13</v>
      </c>
      <c r="I24" t="s">
        <v>7</v>
      </c>
    </row>
    <row r="25" spans="1:9" x14ac:dyDescent="0.2">
      <c r="A25" s="1">
        <v>43467</v>
      </c>
      <c r="B25" s="2">
        <f t="shared" si="1"/>
        <v>4</v>
      </c>
      <c r="C25" s="1" t="s">
        <v>35</v>
      </c>
      <c r="D25">
        <v>36500</v>
      </c>
      <c r="E25">
        <v>7</v>
      </c>
      <c r="F25">
        <v>80</v>
      </c>
      <c r="G25" t="str">
        <f t="shared" si="0"/>
        <v>Old</v>
      </c>
      <c r="H25" t="s">
        <v>15</v>
      </c>
      <c r="I25" t="s">
        <v>7</v>
      </c>
    </row>
    <row r="26" spans="1:9" x14ac:dyDescent="0.2">
      <c r="A26" s="1">
        <v>43467</v>
      </c>
      <c r="B26" s="2">
        <f t="shared" si="1"/>
        <v>4</v>
      </c>
      <c r="C26" s="2" t="s">
        <v>35</v>
      </c>
      <c r="D26">
        <v>32000</v>
      </c>
      <c r="E26">
        <v>5</v>
      </c>
      <c r="F26">
        <v>29</v>
      </c>
      <c r="G26" t="str">
        <f t="shared" si="0"/>
        <v>Young</v>
      </c>
      <c r="H26" t="s">
        <v>19</v>
      </c>
      <c r="I26" t="s">
        <v>7</v>
      </c>
    </row>
    <row r="27" spans="1:9" x14ac:dyDescent="0.2">
      <c r="A27" s="1">
        <v>43467</v>
      </c>
      <c r="B27" s="2">
        <f t="shared" si="1"/>
        <v>4</v>
      </c>
      <c r="C27" s="1" t="s">
        <v>35</v>
      </c>
      <c r="D27">
        <v>2534</v>
      </c>
      <c r="E27">
        <v>3</v>
      </c>
      <c r="F27">
        <v>48</v>
      </c>
      <c r="G27" t="str">
        <f t="shared" si="0"/>
        <v>Mature</v>
      </c>
      <c r="H27" t="s">
        <v>12</v>
      </c>
      <c r="I27" t="s">
        <v>7</v>
      </c>
    </row>
    <row r="28" spans="1:9" x14ac:dyDescent="0.2">
      <c r="A28" s="1">
        <v>43467</v>
      </c>
      <c r="B28" s="2">
        <f t="shared" si="1"/>
        <v>4</v>
      </c>
      <c r="C28" s="1" t="s">
        <v>35</v>
      </c>
      <c r="D28">
        <v>10250</v>
      </c>
      <c r="E28">
        <v>3</v>
      </c>
      <c r="F28">
        <v>39</v>
      </c>
      <c r="G28" t="str">
        <f t="shared" si="0"/>
        <v>Young</v>
      </c>
      <c r="H28" t="s">
        <v>19</v>
      </c>
      <c r="I28" t="s">
        <v>10</v>
      </c>
    </row>
    <row r="29" spans="1:9" x14ac:dyDescent="0.2">
      <c r="A29" s="1">
        <v>43467</v>
      </c>
      <c r="B29" s="2">
        <f t="shared" si="1"/>
        <v>4</v>
      </c>
      <c r="C29" s="2" t="s">
        <v>35</v>
      </c>
      <c r="D29">
        <v>27000</v>
      </c>
      <c r="E29">
        <v>3</v>
      </c>
      <c r="F29">
        <v>37</v>
      </c>
      <c r="G29" t="str">
        <f t="shared" si="0"/>
        <v>Young</v>
      </c>
      <c r="H29" t="s">
        <v>21</v>
      </c>
      <c r="I29" t="s">
        <v>7</v>
      </c>
    </row>
    <row r="30" spans="1:9" x14ac:dyDescent="0.2">
      <c r="A30" s="1">
        <v>43467</v>
      </c>
      <c r="B30" s="2">
        <f t="shared" si="1"/>
        <v>4</v>
      </c>
      <c r="C30" s="1" t="s">
        <v>35</v>
      </c>
      <c r="D30">
        <v>160000</v>
      </c>
      <c r="E30">
        <v>3</v>
      </c>
      <c r="F30">
        <v>36</v>
      </c>
      <c r="G30" t="str">
        <f t="shared" si="0"/>
        <v>Young</v>
      </c>
      <c r="H30" t="s">
        <v>12</v>
      </c>
      <c r="I30" t="s">
        <v>10</v>
      </c>
    </row>
    <row r="31" spans="1:9" x14ac:dyDescent="0.2">
      <c r="A31" s="1">
        <v>43467</v>
      </c>
      <c r="B31" s="2">
        <f t="shared" si="1"/>
        <v>4</v>
      </c>
      <c r="C31" s="1" t="s">
        <v>35</v>
      </c>
      <c r="D31">
        <v>531710</v>
      </c>
      <c r="E31">
        <v>4</v>
      </c>
      <c r="F31">
        <v>48</v>
      </c>
      <c r="G31" t="str">
        <f t="shared" si="0"/>
        <v>Mature</v>
      </c>
      <c r="H31" t="s">
        <v>18</v>
      </c>
      <c r="I31" t="s">
        <v>10</v>
      </c>
    </row>
    <row r="32" spans="1:9" x14ac:dyDescent="0.2">
      <c r="A32" s="1">
        <v>43467</v>
      </c>
      <c r="B32" s="2">
        <f t="shared" si="1"/>
        <v>4</v>
      </c>
      <c r="C32" s="2" t="s">
        <v>35</v>
      </c>
      <c r="D32">
        <v>296542</v>
      </c>
      <c r="E32">
        <v>9</v>
      </c>
      <c r="F32">
        <v>42</v>
      </c>
      <c r="G32" t="str">
        <f t="shared" si="0"/>
        <v>Mature</v>
      </c>
      <c r="H32" t="s">
        <v>19</v>
      </c>
      <c r="I32" t="s">
        <v>10</v>
      </c>
    </row>
    <row r="33" spans="1:9" x14ac:dyDescent="0.2">
      <c r="A33" s="1">
        <v>43467</v>
      </c>
      <c r="B33" s="2">
        <f t="shared" si="1"/>
        <v>4</v>
      </c>
      <c r="C33" s="1" t="s">
        <v>35</v>
      </c>
      <c r="D33">
        <v>26500</v>
      </c>
      <c r="E33">
        <v>5</v>
      </c>
      <c r="F33">
        <v>45</v>
      </c>
      <c r="G33" t="str">
        <f t="shared" si="0"/>
        <v>Mature</v>
      </c>
      <c r="H33" t="s">
        <v>19</v>
      </c>
      <c r="I33" t="s">
        <v>10</v>
      </c>
    </row>
    <row r="34" spans="1:9" x14ac:dyDescent="0.2">
      <c r="A34" s="1">
        <v>43467</v>
      </c>
      <c r="B34" s="2">
        <f t="shared" si="1"/>
        <v>4</v>
      </c>
      <c r="C34" s="1" t="s">
        <v>35</v>
      </c>
      <c r="D34">
        <v>6500</v>
      </c>
      <c r="E34">
        <v>4</v>
      </c>
      <c r="F34">
        <v>18</v>
      </c>
      <c r="G34" t="str">
        <f t="shared" si="0"/>
        <v>Young</v>
      </c>
      <c r="H34" t="s">
        <v>14</v>
      </c>
      <c r="I34" t="s">
        <v>10</v>
      </c>
    </row>
    <row r="35" spans="1:9" x14ac:dyDescent="0.2">
      <c r="A35" s="1">
        <v>43467</v>
      </c>
      <c r="B35" s="2">
        <f t="shared" si="1"/>
        <v>4</v>
      </c>
      <c r="C35" s="2" t="s">
        <v>35</v>
      </c>
      <c r="D35">
        <v>536500</v>
      </c>
      <c r="E35">
        <v>6</v>
      </c>
      <c r="F35">
        <v>35</v>
      </c>
      <c r="G35" t="str">
        <f t="shared" si="0"/>
        <v>Young</v>
      </c>
      <c r="H35" t="s">
        <v>11</v>
      </c>
      <c r="I35" t="s">
        <v>10</v>
      </c>
    </row>
    <row r="36" spans="1:9" x14ac:dyDescent="0.2">
      <c r="A36" s="1">
        <v>43467</v>
      </c>
      <c r="B36" s="2">
        <f t="shared" si="1"/>
        <v>4</v>
      </c>
      <c r="C36" s="1" t="s">
        <v>35</v>
      </c>
      <c r="D36">
        <v>102001</v>
      </c>
      <c r="E36">
        <v>4</v>
      </c>
      <c r="F36">
        <v>43</v>
      </c>
      <c r="G36" t="str">
        <f t="shared" si="0"/>
        <v>Mature</v>
      </c>
      <c r="H36" t="s">
        <v>13</v>
      </c>
      <c r="I36" t="s">
        <v>7</v>
      </c>
    </row>
    <row r="37" spans="1:9" x14ac:dyDescent="0.2">
      <c r="A37" s="1">
        <v>43467</v>
      </c>
      <c r="B37" s="2">
        <f t="shared" si="1"/>
        <v>4</v>
      </c>
      <c r="C37" s="1" t="s">
        <v>35</v>
      </c>
      <c r="D37">
        <v>231500</v>
      </c>
      <c r="E37">
        <v>7</v>
      </c>
      <c r="F37">
        <v>43</v>
      </c>
      <c r="G37" t="str">
        <f t="shared" si="0"/>
        <v>Mature</v>
      </c>
      <c r="H37" t="s">
        <v>14</v>
      </c>
      <c r="I37" t="s">
        <v>10</v>
      </c>
    </row>
    <row r="38" spans="1:9" x14ac:dyDescent="0.2">
      <c r="A38" s="1">
        <v>43467</v>
      </c>
      <c r="B38" s="2">
        <f t="shared" si="1"/>
        <v>4</v>
      </c>
      <c r="C38" s="2" t="s">
        <v>35</v>
      </c>
      <c r="D38">
        <v>231500</v>
      </c>
      <c r="E38">
        <v>7</v>
      </c>
      <c r="F38">
        <v>43</v>
      </c>
      <c r="G38" t="str">
        <f t="shared" si="0"/>
        <v>Mature</v>
      </c>
      <c r="H38" t="s">
        <v>18</v>
      </c>
      <c r="I38" t="s">
        <v>10</v>
      </c>
    </row>
    <row r="39" spans="1:9" x14ac:dyDescent="0.2">
      <c r="A39" s="1">
        <v>43467</v>
      </c>
      <c r="B39" s="2">
        <f t="shared" si="1"/>
        <v>4</v>
      </c>
      <c r="C39" s="1" t="s">
        <v>35</v>
      </c>
      <c r="D39">
        <v>4111</v>
      </c>
      <c r="E39">
        <v>3</v>
      </c>
      <c r="F39">
        <v>7</v>
      </c>
      <c r="G39" t="str">
        <f t="shared" si="0"/>
        <v>Child</v>
      </c>
      <c r="H39" t="s">
        <v>15</v>
      </c>
      <c r="I39" t="s">
        <v>7</v>
      </c>
    </row>
    <row r="40" spans="1:9" x14ac:dyDescent="0.2">
      <c r="A40" s="1">
        <v>43468</v>
      </c>
      <c r="B40" s="2">
        <f t="shared" si="1"/>
        <v>5</v>
      </c>
      <c r="C40" s="1" t="s">
        <v>35</v>
      </c>
      <c r="D40">
        <v>5830</v>
      </c>
      <c r="E40">
        <v>3</v>
      </c>
      <c r="F40">
        <v>31</v>
      </c>
      <c r="G40" t="str">
        <f t="shared" si="0"/>
        <v>Young</v>
      </c>
      <c r="H40" t="s">
        <v>14</v>
      </c>
      <c r="I40" t="s">
        <v>10</v>
      </c>
    </row>
    <row r="41" spans="1:9" x14ac:dyDescent="0.2">
      <c r="A41" s="1">
        <v>43468</v>
      </c>
      <c r="B41" s="2">
        <f t="shared" si="1"/>
        <v>5</v>
      </c>
      <c r="C41" s="2" t="s">
        <v>35</v>
      </c>
      <c r="D41">
        <v>161500</v>
      </c>
      <c r="E41">
        <v>3</v>
      </c>
      <c r="F41">
        <v>70</v>
      </c>
      <c r="G41" t="str">
        <f t="shared" si="0"/>
        <v>Mature</v>
      </c>
      <c r="H41" t="s">
        <v>18</v>
      </c>
      <c r="I41" t="s">
        <v>7</v>
      </c>
    </row>
    <row r="42" spans="1:9" x14ac:dyDescent="0.2">
      <c r="A42" s="1">
        <v>43468</v>
      </c>
      <c r="B42" s="2">
        <f t="shared" si="1"/>
        <v>5</v>
      </c>
      <c r="C42" s="1" t="s">
        <v>35</v>
      </c>
      <c r="D42">
        <v>61500</v>
      </c>
      <c r="E42">
        <v>8</v>
      </c>
      <c r="F42">
        <v>51</v>
      </c>
      <c r="G42" t="str">
        <f t="shared" si="0"/>
        <v>Mature</v>
      </c>
      <c r="H42" t="s">
        <v>12</v>
      </c>
      <c r="I42" t="s">
        <v>7</v>
      </c>
    </row>
    <row r="43" spans="1:9" x14ac:dyDescent="0.2">
      <c r="A43" s="1">
        <v>43468</v>
      </c>
      <c r="B43" s="2">
        <f t="shared" si="1"/>
        <v>5</v>
      </c>
      <c r="C43" s="1" t="s">
        <v>35</v>
      </c>
      <c r="D43">
        <v>11500</v>
      </c>
      <c r="E43">
        <v>7</v>
      </c>
      <c r="F43">
        <v>57</v>
      </c>
      <c r="G43" t="str">
        <f t="shared" si="0"/>
        <v>Mature</v>
      </c>
      <c r="H43" t="s">
        <v>16</v>
      </c>
      <c r="I43" t="s">
        <v>10</v>
      </c>
    </row>
    <row r="44" spans="1:9" x14ac:dyDescent="0.2">
      <c r="A44" s="1">
        <v>43468</v>
      </c>
      <c r="B44" s="2">
        <f t="shared" si="1"/>
        <v>5</v>
      </c>
      <c r="C44" s="2" t="s">
        <v>35</v>
      </c>
      <c r="D44">
        <v>56500</v>
      </c>
      <c r="E44">
        <v>4</v>
      </c>
      <c r="F44">
        <v>53</v>
      </c>
      <c r="G44" t="str">
        <f t="shared" si="0"/>
        <v>Mature</v>
      </c>
      <c r="H44" t="s">
        <v>14</v>
      </c>
      <c r="I44" t="s">
        <v>10</v>
      </c>
    </row>
    <row r="45" spans="1:9" x14ac:dyDescent="0.2">
      <c r="A45" s="1">
        <v>43468</v>
      </c>
      <c r="B45" s="2">
        <f t="shared" si="1"/>
        <v>5</v>
      </c>
      <c r="C45" s="1" t="s">
        <v>35</v>
      </c>
      <c r="D45">
        <v>41500</v>
      </c>
      <c r="E45">
        <v>9</v>
      </c>
      <c r="F45">
        <v>21</v>
      </c>
      <c r="G45" t="str">
        <f t="shared" si="0"/>
        <v>Young</v>
      </c>
      <c r="H45" t="s">
        <v>19</v>
      </c>
      <c r="I45" t="s">
        <v>10</v>
      </c>
    </row>
    <row r="46" spans="1:9" x14ac:dyDescent="0.2">
      <c r="A46" s="1">
        <v>43468</v>
      </c>
      <c r="B46" s="2">
        <f t="shared" si="1"/>
        <v>5</v>
      </c>
      <c r="C46" s="1" t="s">
        <v>35</v>
      </c>
      <c r="D46">
        <v>11500</v>
      </c>
      <c r="E46">
        <v>5</v>
      </c>
      <c r="F46">
        <v>30</v>
      </c>
      <c r="G46" t="str">
        <f t="shared" si="0"/>
        <v>Young</v>
      </c>
      <c r="H46" t="s">
        <v>19</v>
      </c>
      <c r="I46" t="s">
        <v>7</v>
      </c>
    </row>
    <row r="47" spans="1:9" x14ac:dyDescent="0.2">
      <c r="A47" s="1">
        <v>43468</v>
      </c>
      <c r="B47" s="2">
        <f t="shared" si="1"/>
        <v>5</v>
      </c>
      <c r="C47" s="2" t="s">
        <v>35</v>
      </c>
      <c r="D47">
        <v>51000</v>
      </c>
      <c r="E47">
        <v>4</v>
      </c>
      <c r="F47">
        <v>33</v>
      </c>
      <c r="G47" t="str">
        <f t="shared" si="0"/>
        <v>Young</v>
      </c>
      <c r="H47" t="s">
        <v>14</v>
      </c>
      <c r="I47" t="s">
        <v>10</v>
      </c>
    </row>
    <row r="48" spans="1:9" x14ac:dyDescent="0.2">
      <c r="A48" s="1">
        <v>43468</v>
      </c>
      <c r="B48" s="2">
        <f t="shared" si="1"/>
        <v>5</v>
      </c>
      <c r="C48" s="1" t="s">
        <v>35</v>
      </c>
      <c r="D48">
        <v>851500</v>
      </c>
      <c r="E48">
        <v>7</v>
      </c>
      <c r="F48">
        <v>43</v>
      </c>
      <c r="G48" t="str">
        <f t="shared" si="0"/>
        <v>Mature</v>
      </c>
      <c r="H48" t="s">
        <v>13</v>
      </c>
      <c r="I48" t="s">
        <v>7</v>
      </c>
    </row>
    <row r="49" spans="1:9" x14ac:dyDescent="0.2">
      <c r="A49" s="1">
        <v>43468</v>
      </c>
      <c r="B49" s="2">
        <f t="shared" si="1"/>
        <v>5</v>
      </c>
      <c r="C49" s="1" t="s">
        <v>35</v>
      </c>
      <c r="D49">
        <v>251500</v>
      </c>
      <c r="E49">
        <v>7</v>
      </c>
      <c r="F49">
        <v>43</v>
      </c>
      <c r="G49" t="str">
        <f t="shared" si="0"/>
        <v>Mature</v>
      </c>
      <c r="H49" t="s">
        <v>13</v>
      </c>
      <c r="I49" t="s">
        <v>7</v>
      </c>
    </row>
    <row r="50" spans="1:9" x14ac:dyDescent="0.2">
      <c r="A50" s="1">
        <v>43468</v>
      </c>
      <c r="B50" s="2">
        <f t="shared" si="1"/>
        <v>5</v>
      </c>
      <c r="C50" s="2" t="s">
        <v>35</v>
      </c>
      <c r="D50">
        <v>101500</v>
      </c>
      <c r="E50">
        <v>5</v>
      </c>
      <c r="F50">
        <v>43</v>
      </c>
      <c r="G50" t="str">
        <f t="shared" si="0"/>
        <v>Mature</v>
      </c>
      <c r="H50" t="s">
        <v>15</v>
      </c>
      <c r="I50" t="s">
        <v>7</v>
      </c>
    </row>
    <row r="51" spans="1:9" x14ac:dyDescent="0.2">
      <c r="A51" s="1">
        <v>43468</v>
      </c>
      <c r="B51" s="2">
        <f t="shared" si="1"/>
        <v>5</v>
      </c>
      <c r="C51" s="1" t="s">
        <v>35</v>
      </c>
      <c r="D51">
        <v>221500</v>
      </c>
      <c r="E51">
        <v>7</v>
      </c>
      <c r="F51">
        <v>50</v>
      </c>
      <c r="G51" t="str">
        <f t="shared" si="0"/>
        <v>Mature</v>
      </c>
      <c r="H51" t="s">
        <v>19</v>
      </c>
      <c r="I51" t="s">
        <v>10</v>
      </c>
    </row>
    <row r="52" spans="1:9" x14ac:dyDescent="0.2">
      <c r="A52" s="1">
        <v>43469</v>
      </c>
      <c r="B52" s="2">
        <f t="shared" si="1"/>
        <v>6</v>
      </c>
      <c r="C52" s="1" t="s">
        <v>35</v>
      </c>
      <c r="D52">
        <v>46500</v>
      </c>
      <c r="E52">
        <v>2</v>
      </c>
      <c r="F52">
        <v>11</v>
      </c>
      <c r="G52" t="str">
        <f t="shared" si="0"/>
        <v>Child</v>
      </c>
      <c r="H52" t="s">
        <v>19</v>
      </c>
      <c r="I52" t="s">
        <v>7</v>
      </c>
    </row>
    <row r="53" spans="1:9" x14ac:dyDescent="0.2">
      <c r="A53" s="1">
        <v>43469</v>
      </c>
      <c r="B53" s="2">
        <f t="shared" si="1"/>
        <v>6</v>
      </c>
      <c r="C53" s="2" t="s">
        <v>35</v>
      </c>
      <c r="D53">
        <v>2776</v>
      </c>
      <c r="E53">
        <v>3</v>
      </c>
      <c r="F53">
        <v>40</v>
      </c>
      <c r="G53" t="str">
        <f t="shared" si="0"/>
        <v>Mature</v>
      </c>
      <c r="H53" t="s">
        <v>13</v>
      </c>
      <c r="I53" t="s">
        <v>7</v>
      </c>
    </row>
    <row r="54" spans="1:9" x14ac:dyDescent="0.2">
      <c r="A54" s="1">
        <v>43469</v>
      </c>
      <c r="B54" s="2">
        <f t="shared" si="1"/>
        <v>6</v>
      </c>
      <c r="C54" s="1" t="s">
        <v>35</v>
      </c>
      <c r="D54">
        <v>19000</v>
      </c>
      <c r="E54">
        <v>3</v>
      </c>
      <c r="F54">
        <v>28</v>
      </c>
      <c r="G54" t="str">
        <f t="shared" si="0"/>
        <v>Young</v>
      </c>
      <c r="H54" t="s">
        <v>22</v>
      </c>
      <c r="I54" t="s">
        <v>7</v>
      </c>
    </row>
    <row r="55" spans="1:9" x14ac:dyDescent="0.2">
      <c r="A55" s="1">
        <v>43469</v>
      </c>
      <c r="B55" s="2">
        <f t="shared" si="1"/>
        <v>6</v>
      </c>
      <c r="C55" s="1" t="s">
        <v>35</v>
      </c>
      <c r="D55">
        <v>76500</v>
      </c>
      <c r="E55">
        <v>6</v>
      </c>
      <c r="F55">
        <v>21</v>
      </c>
      <c r="G55" t="str">
        <f t="shared" si="0"/>
        <v>Young</v>
      </c>
      <c r="H55" t="s">
        <v>23</v>
      </c>
      <c r="I55" t="s">
        <v>7</v>
      </c>
    </row>
    <row r="56" spans="1:9" x14ac:dyDescent="0.2">
      <c r="A56" s="1">
        <v>43469</v>
      </c>
      <c r="B56" s="2">
        <f t="shared" si="1"/>
        <v>6</v>
      </c>
      <c r="C56" s="2" t="s">
        <v>35</v>
      </c>
      <c r="D56">
        <v>21500</v>
      </c>
      <c r="E56">
        <v>7</v>
      </c>
      <c r="F56">
        <v>57</v>
      </c>
      <c r="G56" t="str">
        <f t="shared" si="0"/>
        <v>Mature</v>
      </c>
      <c r="H56" t="s">
        <v>22</v>
      </c>
      <c r="I56" t="s">
        <v>10</v>
      </c>
    </row>
    <row r="57" spans="1:9" x14ac:dyDescent="0.2">
      <c r="A57" s="1">
        <v>43470</v>
      </c>
      <c r="B57" s="2">
        <f t="shared" si="1"/>
        <v>7</v>
      </c>
      <c r="C57" s="1" t="s">
        <v>35</v>
      </c>
      <c r="D57">
        <v>776500</v>
      </c>
      <c r="E57">
        <v>8</v>
      </c>
      <c r="F57">
        <v>42</v>
      </c>
      <c r="G57" t="str">
        <f t="shared" si="0"/>
        <v>Mature</v>
      </c>
      <c r="H57" t="s">
        <v>16</v>
      </c>
      <c r="I57" t="s">
        <v>10</v>
      </c>
    </row>
    <row r="58" spans="1:9" x14ac:dyDescent="0.2">
      <c r="A58" s="1">
        <v>43470</v>
      </c>
      <c r="B58" s="2">
        <f t="shared" si="1"/>
        <v>7</v>
      </c>
      <c r="C58" s="1" t="s">
        <v>35</v>
      </c>
      <c r="D58">
        <v>361500</v>
      </c>
      <c r="E58">
        <v>5</v>
      </c>
      <c r="F58">
        <v>23</v>
      </c>
      <c r="G58" t="str">
        <f t="shared" si="0"/>
        <v>Young</v>
      </c>
      <c r="H58" t="s">
        <v>19</v>
      </c>
      <c r="I58" t="s">
        <v>7</v>
      </c>
    </row>
    <row r="59" spans="1:9" x14ac:dyDescent="0.2">
      <c r="A59" s="1">
        <v>43471</v>
      </c>
      <c r="B59" s="2">
        <f t="shared" si="1"/>
        <v>1</v>
      </c>
      <c r="C59" s="1" t="s">
        <v>36</v>
      </c>
      <c r="D59">
        <v>91500</v>
      </c>
      <c r="E59">
        <v>8</v>
      </c>
      <c r="F59">
        <v>33</v>
      </c>
      <c r="G59" t="str">
        <f t="shared" si="0"/>
        <v>Young</v>
      </c>
      <c r="H59" t="s">
        <v>12</v>
      </c>
      <c r="I59" t="s">
        <v>7</v>
      </c>
    </row>
    <row r="60" spans="1:9" x14ac:dyDescent="0.2">
      <c r="A60" s="1">
        <v>43471</v>
      </c>
      <c r="B60" s="2">
        <f t="shared" si="1"/>
        <v>1</v>
      </c>
      <c r="C60" s="1" t="s">
        <v>36</v>
      </c>
      <c r="D60">
        <v>7500</v>
      </c>
      <c r="E60">
        <v>1</v>
      </c>
      <c r="F60">
        <v>24</v>
      </c>
      <c r="G60" t="str">
        <f t="shared" si="0"/>
        <v>Young</v>
      </c>
      <c r="H60" t="s">
        <v>13</v>
      </c>
      <c r="I60" t="s">
        <v>7</v>
      </c>
    </row>
    <row r="61" spans="1:9" x14ac:dyDescent="0.2">
      <c r="A61" s="1">
        <v>43471</v>
      </c>
      <c r="B61" s="2">
        <f t="shared" si="1"/>
        <v>1</v>
      </c>
      <c r="C61" s="1" t="s">
        <v>36</v>
      </c>
      <c r="D61">
        <v>10648</v>
      </c>
      <c r="E61">
        <v>3</v>
      </c>
      <c r="F61">
        <v>25</v>
      </c>
      <c r="G61" t="str">
        <f t="shared" si="0"/>
        <v>Young</v>
      </c>
      <c r="H61" t="s">
        <v>12</v>
      </c>
      <c r="I61" t="s">
        <v>7</v>
      </c>
    </row>
    <row r="62" spans="1:9" x14ac:dyDescent="0.2">
      <c r="A62" s="1">
        <v>43471</v>
      </c>
      <c r="B62" s="2">
        <f t="shared" si="1"/>
        <v>1</v>
      </c>
      <c r="C62" s="1" t="s">
        <v>36</v>
      </c>
      <c r="D62">
        <v>21700</v>
      </c>
      <c r="E62">
        <v>4</v>
      </c>
      <c r="F62">
        <v>18</v>
      </c>
      <c r="G62" t="str">
        <f t="shared" si="0"/>
        <v>Young</v>
      </c>
      <c r="H62" t="s">
        <v>19</v>
      </c>
      <c r="I62" t="s">
        <v>7</v>
      </c>
    </row>
    <row r="63" spans="1:9" x14ac:dyDescent="0.2">
      <c r="A63" s="1">
        <v>43471</v>
      </c>
      <c r="B63" s="2">
        <f t="shared" si="1"/>
        <v>1</v>
      </c>
      <c r="C63" s="1" t="s">
        <v>36</v>
      </c>
      <c r="D63">
        <v>6500</v>
      </c>
      <c r="E63">
        <v>4</v>
      </c>
      <c r="F63">
        <v>65</v>
      </c>
      <c r="G63" t="str">
        <f t="shared" si="0"/>
        <v>Mature</v>
      </c>
      <c r="H63" t="s">
        <v>9</v>
      </c>
      <c r="I63" t="s">
        <v>7</v>
      </c>
    </row>
    <row r="64" spans="1:9" x14ac:dyDescent="0.2">
      <c r="A64" s="1">
        <v>43471</v>
      </c>
      <c r="B64" s="2">
        <f t="shared" si="1"/>
        <v>1</v>
      </c>
      <c r="C64" s="1" t="s">
        <v>36</v>
      </c>
      <c r="D64">
        <v>2435</v>
      </c>
      <c r="E64">
        <v>5</v>
      </c>
      <c r="F64">
        <v>21</v>
      </c>
      <c r="G64" t="str">
        <f t="shared" si="0"/>
        <v>Young</v>
      </c>
      <c r="H64" t="s">
        <v>9</v>
      </c>
      <c r="I64" t="s">
        <v>7</v>
      </c>
    </row>
    <row r="65" spans="1:9" x14ac:dyDescent="0.2">
      <c r="A65" s="1">
        <v>43471</v>
      </c>
      <c r="B65" s="2">
        <f t="shared" si="1"/>
        <v>1</v>
      </c>
      <c r="C65" s="1" t="s">
        <v>36</v>
      </c>
      <c r="D65">
        <v>139000</v>
      </c>
      <c r="E65">
        <v>6</v>
      </c>
      <c r="F65">
        <v>24</v>
      </c>
      <c r="G65" t="str">
        <f t="shared" si="0"/>
        <v>Young</v>
      </c>
      <c r="H65" t="s">
        <v>18</v>
      </c>
      <c r="I65" t="s">
        <v>7</v>
      </c>
    </row>
    <row r="66" spans="1:9" x14ac:dyDescent="0.2">
      <c r="A66" s="1">
        <v>43471</v>
      </c>
      <c r="B66" s="2">
        <f t="shared" si="1"/>
        <v>1</v>
      </c>
      <c r="C66" s="1" t="s">
        <v>36</v>
      </c>
      <c r="D66">
        <v>139000</v>
      </c>
      <c r="E66">
        <v>6</v>
      </c>
      <c r="F66">
        <v>24</v>
      </c>
      <c r="G66" t="str">
        <f t="shared" si="0"/>
        <v>Young</v>
      </c>
      <c r="H66" t="s">
        <v>18</v>
      </c>
      <c r="I66" t="s">
        <v>7</v>
      </c>
    </row>
    <row r="67" spans="1:9" x14ac:dyDescent="0.2">
      <c r="A67" s="1">
        <v>43471</v>
      </c>
      <c r="B67" s="2">
        <f t="shared" ref="B67:B130" si="2">WEEKDAY(A67)</f>
        <v>1</v>
      </c>
      <c r="C67" s="1" t="s">
        <v>36</v>
      </c>
      <c r="D67">
        <v>15000</v>
      </c>
      <c r="E67">
        <v>3</v>
      </c>
      <c r="F67">
        <v>41</v>
      </c>
      <c r="G67" t="str">
        <f t="shared" ref="G67:G130" si="3">IF(F67&lt;15, "Child",IF(F67&lt;40, "Young", IF(F67&lt;80, "Mature", "Old")))</f>
        <v>Mature</v>
      </c>
      <c r="H67" t="s">
        <v>19</v>
      </c>
      <c r="I67" t="s">
        <v>7</v>
      </c>
    </row>
    <row r="68" spans="1:9" x14ac:dyDescent="0.2">
      <c r="A68" s="1">
        <v>43471</v>
      </c>
      <c r="B68" s="2">
        <f t="shared" si="2"/>
        <v>1</v>
      </c>
      <c r="C68" s="1" t="s">
        <v>36</v>
      </c>
      <c r="D68">
        <v>31500</v>
      </c>
      <c r="E68">
        <v>9</v>
      </c>
      <c r="F68">
        <v>63</v>
      </c>
      <c r="G68" t="str">
        <f t="shared" si="3"/>
        <v>Mature</v>
      </c>
      <c r="H68" t="s">
        <v>12</v>
      </c>
      <c r="I68" t="s">
        <v>7</v>
      </c>
    </row>
    <row r="69" spans="1:9" x14ac:dyDescent="0.2">
      <c r="A69" s="1">
        <v>43471</v>
      </c>
      <c r="B69" s="2">
        <f t="shared" si="2"/>
        <v>1</v>
      </c>
      <c r="C69" s="1" t="s">
        <v>36</v>
      </c>
      <c r="D69">
        <v>8000</v>
      </c>
      <c r="E69">
        <v>9</v>
      </c>
      <c r="F69">
        <v>63</v>
      </c>
      <c r="G69" t="str">
        <f t="shared" si="3"/>
        <v>Mature</v>
      </c>
      <c r="H69" t="s">
        <v>9</v>
      </c>
      <c r="I69" t="s">
        <v>7</v>
      </c>
    </row>
    <row r="70" spans="1:9" x14ac:dyDescent="0.2">
      <c r="A70" s="1">
        <v>43471</v>
      </c>
      <c r="B70" s="2">
        <f t="shared" si="2"/>
        <v>1</v>
      </c>
      <c r="C70" s="1" t="s">
        <v>36</v>
      </c>
      <c r="D70">
        <v>21500</v>
      </c>
      <c r="E70">
        <v>3</v>
      </c>
      <c r="F70">
        <v>33</v>
      </c>
      <c r="G70" t="str">
        <f t="shared" si="3"/>
        <v>Young</v>
      </c>
      <c r="H70" t="s">
        <v>14</v>
      </c>
      <c r="I70" t="s">
        <v>7</v>
      </c>
    </row>
    <row r="71" spans="1:9" x14ac:dyDescent="0.2">
      <c r="A71" s="1">
        <v>43471</v>
      </c>
      <c r="B71" s="2">
        <f t="shared" si="2"/>
        <v>1</v>
      </c>
      <c r="C71" s="1" t="s">
        <v>36</v>
      </c>
      <c r="D71">
        <v>96180</v>
      </c>
      <c r="E71">
        <v>8</v>
      </c>
      <c r="F71">
        <v>44</v>
      </c>
      <c r="G71" t="str">
        <f t="shared" si="3"/>
        <v>Mature</v>
      </c>
      <c r="H71" t="s">
        <v>24</v>
      </c>
      <c r="I71" t="s">
        <v>7</v>
      </c>
    </row>
    <row r="72" spans="1:9" x14ac:dyDescent="0.2">
      <c r="A72" s="1">
        <v>43471</v>
      </c>
      <c r="B72" s="2">
        <f t="shared" si="2"/>
        <v>1</v>
      </c>
      <c r="C72" s="1" t="s">
        <v>36</v>
      </c>
      <c r="D72">
        <v>11000</v>
      </c>
      <c r="E72">
        <v>3</v>
      </c>
      <c r="F72">
        <v>38</v>
      </c>
      <c r="G72" t="str">
        <f t="shared" si="3"/>
        <v>Young</v>
      </c>
      <c r="H72" t="s">
        <v>13</v>
      </c>
      <c r="I72" t="s">
        <v>7</v>
      </c>
    </row>
    <row r="73" spans="1:9" x14ac:dyDescent="0.2">
      <c r="A73" s="1">
        <v>43471</v>
      </c>
      <c r="B73" s="2">
        <f t="shared" si="2"/>
        <v>1</v>
      </c>
      <c r="C73" s="1" t="s">
        <v>36</v>
      </c>
      <c r="D73">
        <v>206500</v>
      </c>
      <c r="E73">
        <v>4</v>
      </c>
      <c r="F73">
        <v>37</v>
      </c>
      <c r="G73" t="str">
        <f t="shared" si="3"/>
        <v>Young</v>
      </c>
      <c r="H73" t="s">
        <v>12</v>
      </c>
      <c r="I73" t="s">
        <v>7</v>
      </c>
    </row>
    <row r="74" spans="1:9" x14ac:dyDescent="0.2">
      <c r="A74" s="1">
        <v>43472</v>
      </c>
      <c r="B74" s="2">
        <f t="shared" si="2"/>
        <v>2</v>
      </c>
      <c r="C74" s="1" t="s">
        <v>36</v>
      </c>
      <c r="D74">
        <v>7500</v>
      </c>
      <c r="E74">
        <v>3</v>
      </c>
      <c r="F74">
        <v>14</v>
      </c>
      <c r="G74" t="str">
        <f t="shared" si="3"/>
        <v>Child</v>
      </c>
      <c r="H74" t="s">
        <v>16</v>
      </c>
      <c r="I74" t="s">
        <v>7</v>
      </c>
    </row>
    <row r="75" spans="1:9" x14ac:dyDescent="0.2">
      <c r="A75" s="1">
        <v>43472</v>
      </c>
      <c r="B75" s="2">
        <f t="shared" si="2"/>
        <v>2</v>
      </c>
      <c r="C75" s="1" t="s">
        <v>36</v>
      </c>
      <c r="D75">
        <v>51500</v>
      </c>
      <c r="E75">
        <v>7</v>
      </c>
      <c r="F75">
        <v>56</v>
      </c>
      <c r="G75" t="str">
        <f t="shared" si="3"/>
        <v>Mature</v>
      </c>
      <c r="H75" t="s">
        <v>18</v>
      </c>
      <c r="I75" t="s">
        <v>10</v>
      </c>
    </row>
    <row r="76" spans="1:9" x14ac:dyDescent="0.2">
      <c r="A76" s="1">
        <v>43472</v>
      </c>
      <c r="B76" s="2">
        <f t="shared" si="2"/>
        <v>2</v>
      </c>
      <c r="C76" s="1" t="s">
        <v>36</v>
      </c>
      <c r="D76">
        <v>14000</v>
      </c>
      <c r="E76">
        <v>7</v>
      </c>
      <c r="F76">
        <v>46</v>
      </c>
      <c r="G76" t="str">
        <f t="shared" si="3"/>
        <v>Mature</v>
      </c>
      <c r="H76" t="s">
        <v>16</v>
      </c>
      <c r="I76" t="s">
        <v>10</v>
      </c>
    </row>
    <row r="77" spans="1:9" x14ac:dyDescent="0.2">
      <c r="A77" s="1">
        <v>43472</v>
      </c>
      <c r="B77" s="2">
        <f t="shared" si="2"/>
        <v>2</v>
      </c>
      <c r="C77" s="1" t="s">
        <v>36</v>
      </c>
      <c r="D77">
        <v>21500</v>
      </c>
      <c r="E77">
        <v>3</v>
      </c>
      <c r="F77">
        <v>31</v>
      </c>
      <c r="G77" t="str">
        <f t="shared" si="3"/>
        <v>Young</v>
      </c>
      <c r="H77" t="s">
        <v>12</v>
      </c>
      <c r="I77" t="s">
        <v>10</v>
      </c>
    </row>
    <row r="78" spans="1:9" x14ac:dyDescent="0.2">
      <c r="A78" s="1">
        <v>43472</v>
      </c>
      <c r="B78" s="2">
        <f t="shared" si="2"/>
        <v>2</v>
      </c>
      <c r="C78" s="1" t="s">
        <v>36</v>
      </c>
      <c r="D78">
        <v>10500</v>
      </c>
      <c r="E78">
        <v>3</v>
      </c>
      <c r="F78">
        <v>33</v>
      </c>
      <c r="G78" t="str">
        <f t="shared" si="3"/>
        <v>Young</v>
      </c>
      <c r="H78" t="s">
        <v>23</v>
      </c>
      <c r="I78" t="s">
        <v>10</v>
      </c>
    </row>
    <row r="79" spans="1:9" x14ac:dyDescent="0.2">
      <c r="A79" s="1">
        <v>43472</v>
      </c>
      <c r="B79" s="2">
        <f t="shared" si="2"/>
        <v>2</v>
      </c>
      <c r="C79" s="1" t="s">
        <v>36</v>
      </c>
      <c r="D79">
        <v>20500</v>
      </c>
      <c r="E79">
        <v>4</v>
      </c>
      <c r="F79">
        <v>37</v>
      </c>
      <c r="G79" t="str">
        <f t="shared" si="3"/>
        <v>Young</v>
      </c>
      <c r="H79" t="s">
        <v>16</v>
      </c>
      <c r="I79" t="s">
        <v>10</v>
      </c>
    </row>
    <row r="80" spans="1:9" x14ac:dyDescent="0.2">
      <c r="A80" s="1">
        <v>43472</v>
      </c>
      <c r="B80" s="2">
        <f t="shared" si="2"/>
        <v>2</v>
      </c>
      <c r="C80" s="1" t="s">
        <v>36</v>
      </c>
      <c r="D80">
        <v>20500</v>
      </c>
      <c r="E80">
        <v>4</v>
      </c>
      <c r="F80">
        <v>37</v>
      </c>
      <c r="G80" t="str">
        <f t="shared" si="3"/>
        <v>Young</v>
      </c>
      <c r="H80" t="s">
        <v>25</v>
      </c>
      <c r="I80" t="s">
        <v>10</v>
      </c>
    </row>
    <row r="81" spans="1:9" x14ac:dyDescent="0.2">
      <c r="A81" s="1">
        <v>43472</v>
      </c>
      <c r="B81" s="2">
        <f t="shared" si="2"/>
        <v>2</v>
      </c>
      <c r="C81" s="1" t="s">
        <v>36</v>
      </c>
      <c r="D81">
        <v>21500</v>
      </c>
      <c r="E81">
        <v>3</v>
      </c>
      <c r="F81">
        <v>87</v>
      </c>
      <c r="G81" t="str">
        <f t="shared" si="3"/>
        <v>Old</v>
      </c>
      <c r="H81" t="s">
        <v>9</v>
      </c>
      <c r="I81" t="s">
        <v>10</v>
      </c>
    </row>
    <row r="82" spans="1:9" x14ac:dyDescent="0.2">
      <c r="A82" s="1">
        <v>43472</v>
      </c>
      <c r="B82" s="2">
        <f t="shared" si="2"/>
        <v>2</v>
      </c>
      <c r="C82" s="1" t="s">
        <v>36</v>
      </c>
      <c r="D82">
        <v>23500</v>
      </c>
      <c r="E82">
        <v>4</v>
      </c>
      <c r="F82">
        <v>63</v>
      </c>
      <c r="G82" t="str">
        <f t="shared" si="3"/>
        <v>Mature</v>
      </c>
      <c r="H82" t="s">
        <v>11</v>
      </c>
      <c r="I82" t="s">
        <v>7</v>
      </c>
    </row>
    <row r="83" spans="1:9" x14ac:dyDescent="0.2">
      <c r="A83" s="1">
        <v>43472</v>
      </c>
      <c r="B83" s="2">
        <f t="shared" si="2"/>
        <v>2</v>
      </c>
      <c r="C83" s="1" t="s">
        <v>36</v>
      </c>
      <c r="D83">
        <v>46861</v>
      </c>
      <c r="E83">
        <v>4</v>
      </c>
      <c r="F83">
        <v>76</v>
      </c>
      <c r="G83" t="str">
        <f t="shared" si="3"/>
        <v>Mature</v>
      </c>
      <c r="H83" t="s">
        <v>25</v>
      </c>
      <c r="I83" t="s">
        <v>10</v>
      </c>
    </row>
    <row r="84" spans="1:9" x14ac:dyDescent="0.2">
      <c r="A84" s="1">
        <v>43472</v>
      </c>
      <c r="B84" s="2">
        <f t="shared" si="2"/>
        <v>2</v>
      </c>
      <c r="C84" s="1" t="s">
        <v>36</v>
      </c>
      <c r="D84">
        <v>96500</v>
      </c>
      <c r="E84">
        <v>9</v>
      </c>
      <c r="F84">
        <v>73</v>
      </c>
      <c r="G84" t="str">
        <f t="shared" si="3"/>
        <v>Mature</v>
      </c>
      <c r="H84" t="s">
        <v>12</v>
      </c>
      <c r="I84" t="s">
        <v>7</v>
      </c>
    </row>
    <row r="85" spans="1:9" x14ac:dyDescent="0.2">
      <c r="A85" s="1">
        <v>43472</v>
      </c>
      <c r="B85" s="2">
        <f t="shared" si="2"/>
        <v>2</v>
      </c>
      <c r="C85" s="1" t="s">
        <v>36</v>
      </c>
      <c r="D85">
        <v>351500</v>
      </c>
      <c r="E85">
        <v>9</v>
      </c>
      <c r="F85">
        <v>59</v>
      </c>
      <c r="G85" t="str">
        <f t="shared" si="3"/>
        <v>Mature</v>
      </c>
      <c r="H85" t="s">
        <v>9</v>
      </c>
      <c r="I85" t="s">
        <v>10</v>
      </c>
    </row>
    <row r="86" spans="1:9" x14ac:dyDescent="0.2">
      <c r="A86" s="1">
        <v>43472</v>
      </c>
      <c r="B86" s="2">
        <f t="shared" si="2"/>
        <v>2</v>
      </c>
      <c r="C86" s="1" t="s">
        <v>36</v>
      </c>
      <c r="D86">
        <v>101500</v>
      </c>
      <c r="E86">
        <v>9</v>
      </c>
      <c r="F86">
        <v>64</v>
      </c>
      <c r="G86" t="str">
        <f t="shared" si="3"/>
        <v>Mature</v>
      </c>
      <c r="H86" t="s">
        <v>19</v>
      </c>
      <c r="I86" t="s">
        <v>10</v>
      </c>
    </row>
    <row r="87" spans="1:9" x14ac:dyDescent="0.2">
      <c r="A87" s="1">
        <v>43472</v>
      </c>
      <c r="B87" s="2">
        <f t="shared" si="2"/>
        <v>2</v>
      </c>
      <c r="C87" s="1" t="s">
        <v>36</v>
      </c>
      <c r="D87">
        <v>6910</v>
      </c>
      <c r="E87">
        <v>3</v>
      </c>
      <c r="F87">
        <v>40</v>
      </c>
      <c r="G87" t="str">
        <f t="shared" si="3"/>
        <v>Mature</v>
      </c>
      <c r="H87" t="s">
        <v>17</v>
      </c>
      <c r="I87" t="s">
        <v>10</v>
      </c>
    </row>
    <row r="88" spans="1:9" x14ac:dyDescent="0.2">
      <c r="A88" s="1">
        <v>43472</v>
      </c>
      <c r="B88" s="2">
        <f t="shared" si="2"/>
        <v>2</v>
      </c>
      <c r="C88" s="1" t="s">
        <v>36</v>
      </c>
      <c r="D88">
        <v>74000</v>
      </c>
      <c r="E88">
        <v>4</v>
      </c>
      <c r="F88">
        <v>12</v>
      </c>
      <c r="G88" t="str">
        <f t="shared" si="3"/>
        <v>Child</v>
      </c>
      <c r="H88" t="s">
        <v>6</v>
      </c>
      <c r="I88" t="s">
        <v>7</v>
      </c>
    </row>
    <row r="89" spans="1:9" x14ac:dyDescent="0.2">
      <c r="A89" s="1">
        <v>43472</v>
      </c>
      <c r="B89" s="2">
        <f t="shared" si="2"/>
        <v>2</v>
      </c>
      <c r="C89" s="1" t="s">
        <v>36</v>
      </c>
      <c r="D89">
        <v>13500</v>
      </c>
      <c r="E89">
        <v>3</v>
      </c>
      <c r="F89">
        <v>33</v>
      </c>
      <c r="G89" t="str">
        <f t="shared" si="3"/>
        <v>Young</v>
      </c>
      <c r="H89" t="s">
        <v>19</v>
      </c>
      <c r="I89" t="s">
        <v>10</v>
      </c>
    </row>
    <row r="90" spans="1:9" x14ac:dyDescent="0.2">
      <c r="A90" s="1">
        <v>43472</v>
      </c>
      <c r="B90" s="2">
        <f t="shared" si="2"/>
        <v>2</v>
      </c>
      <c r="C90" s="1" t="s">
        <v>36</v>
      </c>
      <c r="D90">
        <v>14000</v>
      </c>
      <c r="E90">
        <v>4</v>
      </c>
      <c r="F90">
        <v>57</v>
      </c>
      <c r="G90" t="str">
        <f t="shared" si="3"/>
        <v>Mature</v>
      </c>
      <c r="H90" t="s">
        <v>19</v>
      </c>
      <c r="I90" t="s">
        <v>10</v>
      </c>
    </row>
    <row r="91" spans="1:9" x14ac:dyDescent="0.2">
      <c r="A91" s="1">
        <v>43472</v>
      </c>
      <c r="B91" s="2">
        <f t="shared" si="2"/>
        <v>2</v>
      </c>
      <c r="C91" s="1" t="s">
        <v>36</v>
      </c>
      <c r="D91">
        <v>22750</v>
      </c>
      <c r="E91">
        <v>3</v>
      </c>
      <c r="F91">
        <v>31</v>
      </c>
      <c r="G91" t="str">
        <f t="shared" si="3"/>
        <v>Young</v>
      </c>
      <c r="H91" t="s">
        <v>23</v>
      </c>
      <c r="I91" t="s">
        <v>7</v>
      </c>
    </row>
    <row r="92" spans="1:9" x14ac:dyDescent="0.2">
      <c r="A92" s="1">
        <v>43472</v>
      </c>
      <c r="B92" s="2">
        <f t="shared" si="2"/>
        <v>2</v>
      </c>
      <c r="C92" s="1" t="s">
        <v>36</v>
      </c>
      <c r="D92">
        <v>21500</v>
      </c>
      <c r="E92">
        <v>5</v>
      </c>
      <c r="F92">
        <v>34</v>
      </c>
      <c r="G92" t="str">
        <f t="shared" si="3"/>
        <v>Young</v>
      </c>
      <c r="H92" t="s">
        <v>8</v>
      </c>
      <c r="I92" t="s">
        <v>7</v>
      </c>
    </row>
    <row r="93" spans="1:9" x14ac:dyDescent="0.2">
      <c r="A93" s="1">
        <v>43472</v>
      </c>
      <c r="B93" s="2">
        <f t="shared" si="2"/>
        <v>2</v>
      </c>
      <c r="C93" s="1" t="s">
        <v>36</v>
      </c>
      <c r="D93">
        <v>6500</v>
      </c>
      <c r="E93">
        <v>4</v>
      </c>
      <c r="F93">
        <v>31</v>
      </c>
      <c r="G93" t="str">
        <f t="shared" si="3"/>
        <v>Young</v>
      </c>
      <c r="H93" t="s">
        <v>26</v>
      </c>
      <c r="I93" t="s">
        <v>7</v>
      </c>
    </row>
    <row r="94" spans="1:9" x14ac:dyDescent="0.2">
      <c r="A94" s="1">
        <v>43472</v>
      </c>
      <c r="B94" s="2">
        <f t="shared" si="2"/>
        <v>2</v>
      </c>
      <c r="C94" s="1" t="s">
        <v>36</v>
      </c>
      <c r="D94">
        <v>2015</v>
      </c>
      <c r="E94">
        <v>3</v>
      </c>
      <c r="F94">
        <v>66</v>
      </c>
      <c r="G94" t="str">
        <f t="shared" si="3"/>
        <v>Mature</v>
      </c>
      <c r="H94" t="s">
        <v>17</v>
      </c>
      <c r="I94" t="s">
        <v>10</v>
      </c>
    </row>
    <row r="95" spans="1:9" x14ac:dyDescent="0.2">
      <c r="A95" s="1">
        <v>43472</v>
      </c>
      <c r="B95" s="2">
        <f t="shared" si="2"/>
        <v>2</v>
      </c>
      <c r="C95" s="1" t="s">
        <v>36</v>
      </c>
      <c r="D95">
        <v>16500</v>
      </c>
      <c r="E95">
        <v>4</v>
      </c>
      <c r="F95">
        <v>19</v>
      </c>
      <c r="G95" t="str">
        <f t="shared" si="3"/>
        <v>Young</v>
      </c>
      <c r="H95" t="s">
        <v>14</v>
      </c>
      <c r="I95" t="s">
        <v>7</v>
      </c>
    </row>
    <row r="96" spans="1:9" x14ac:dyDescent="0.2">
      <c r="A96" s="1">
        <v>43473</v>
      </c>
      <c r="B96" s="2">
        <f t="shared" si="2"/>
        <v>3</v>
      </c>
      <c r="C96" s="1" t="s">
        <v>36</v>
      </c>
      <c r="D96">
        <v>3500</v>
      </c>
      <c r="E96">
        <v>4</v>
      </c>
      <c r="F96">
        <v>27</v>
      </c>
      <c r="G96" t="str">
        <f t="shared" si="3"/>
        <v>Young</v>
      </c>
      <c r="H96" t="s">
        <v>25</v>
      </c>
      <c r="I96" t="s">
        <v>10</v>
      </c>
    </row>
    <row r="97" spans="1:9" x14ac:dyDescent="0.2">
      <c r="A97" s="1">
        <v>43474</v>
      </c>
      <c r="B97" s="2">
        <f t="shared" si="2"/>
        <v>4</v>
      </c>
      <c r="C97" s="1" t="s">
        <v>36</v>
      </c>
      <c r="D97">
        <v>111500</v>
      </c>
      <c r="E97">
        <v>5</v>
      </c>
      <c r="F97">
        <v>51</v>
      </c>
      <c r="G97" t="str">
        <f t="shared" si="3"/>
        <v>Mature</v>
      </c>
      <c r="H97" t="s">
        <v>14</v>
      </c>
      <c r="I97" t="s">
        <v>7</v>
      </c>
    </row>
    <row r="98" spans="1:9" x14ac:dyDescent="0.2">
      <c r="A98" s="1">
        <v>43474</v>
      </c>
      <c r="B98" s="2">
        <f t="shared" si="2"/>
        <v>4</v>
      </c>
      <c r="C98" s="1" t="s">
        <v>36</v>
      </c>
      <c r="D98">
        <v>19500</v>
      </c>
      <c r="E98">
        <v>9</v>
      </c>
      <c r="F98">
        <v>78</v>
      </c>
      <c r="G98" t="str">
        <f t="shared" si="3"/>
        <v>Mature</v>
      </c>
      <c r="H98" t="s">
        <v>12</v>
      </c>
      <c r="I98" t="s">
        <v>7</v>
      </c>
    </row>
    <row r="99" spans="1:9" x14ac:dyDescent="0.2">
      <c r="A99" s="1">
        <v>43474</v>
      </c>
      <c r="B99" s="2">
        <f t="shared" si="2"/>
        <v>4</v>
      </c>
      <c r="C99" s="1" t="s">
        <v>36</v>
      </c>
      <c r="D99">
        <v>2155</v>
      </c>
      <c r="E99">
        <v>3</v>
      </c>
      <c r="F99">
        <v>40</v>
      </c>
      <c r="G99" t="str">
        <f t="shared" si="3"/>
        <v>Mature</v>
      </c>
      <c r="H99" t="s">
        <v>17</v>
      </c>
      <c r="I99" t="s">
        <v>10</v>
      </c>
    </row>
    <row r="100" spans="1:9" x14ac:dyDescent="0.2">
      <c r="A100" s="1">
        <v>43474</v>
      </c>
      <c r="B100" s="2">
        <f t="shared" si="2"/>
        <v>4</v>
      </c>
      <c r="C100" s="1" t="s">
        <v>36</v>
      </c>
      <c r="D100">
        <v>4749</v>
      </c>
      <c r="E100">
        <v>3</v>
      </c>
      <c r="F100">
        <v>22</v>
      </c>
      <c r="G100" t="str">
        <f t="shared" si="3"/>
        <v>Young</v>
      </c>
      <c r="H100" t="s">
        <v>16</v>
      </c>
      <c r="I100" t="s">
        <v>10</v>
      </c>
    </row>
    <row r="101" spans="1:9" x14ac:dyDescent="0.2">
      <c r="A101" s="1">
        <v>43474</v>
      </c>
      <c r="B101" s="2">
        <f t="shared" si="2"/>
        <v>4</v>
      </c>
      <c r="C101" s="1" t="s">
        <v>36</v>
      </c>
      <c r="D101">
        <v>2760</v>
      </c>
      <c r="E101">
        <v>3</v>
      </c>
      <c r="F101">
        <v>65</v>
      </c>
      <c r="G101" t="str">
        <f t="shared" si="3"/>
        <v>Mature</v>
      </c>
      <c r="H101" t="s">
        <v>17</v>
      </c>
      <c r="I101" t="s">
        <v>10</v>
      </c>
    </row>
    <row r="102" spans="1:9" x14ac:dyDescent="0.2">
      <c r="A102" s="1">
        <v>43474</v>
      </c>
      <c r="B102" s="2">
        <f t="shared" si="2"/>
        <v>4</v>
      </c>
      <c r="C102" s="1" t="s">
        <v>36</v>
      </c>
      <c r="D102">
        <v>1567</v>
      </c>
      <c r="E102">
        <v>3</v>
      </c>
      <c r="F102">
        <v>40</v>
      </c>
      <c r="G102" t="str">
        <f t="shared" si="3"/>
        <v>Mature</v>
      </c>
      <c r="H102" t="s">
        <v>17</v>
      </c>
      <c r="I102" t="s">
        <v>7</v>
      </c>
    </row>
    <row r="103" spans="1:9" x14ac:dyDescent="0.2">
      <c r="A103" s="1">
        <v>43474</v>
      </c>
      <c r="B103" s="2">
        <f t="shared" si="2"/>
        <v>4</v>
      </c>
      <c r="C103" s="1" t="s">
        <v>36</v>
      </c>
      <c r="D103">
        <v>2010</v>
      </c>
      <c r="E103">
        <v>3</v>
      </c>
      <c r="F103">
        <v>50</v>
      </c>
      <c r="G103" t="str">
        <f t="shared" si="3"/>
        <v>Mature</v>
      </c>
      <c r="H103" t="s">
        <v>9</v>
      </c>
      <c r="I103" t="s">
        <v>10</v>
      </c>
    </row>
    <row r="104" spans="1:9" x14ac:dyDescent="0.2">
      <c r="A104" s="1">
        <v>43474</v>
      </c>
      <c r="B104" s="2">
        <f t="shared" si="2"/>
        <v>4</v>
      </c>
      <c r="C104" s="1" t="s">
        <v>36</v>
      </c>
      <c r="D104">
        <v>2025</v>
      </c>
      <c r="E104">
        <v>3</v>
      </c>
      <c r="F104">
        <v>21</v>
      </c>
      <c r="G104" t="str">
        <f t="shared" si="3"/>
        <v>Young</v>
      </c>
      <c r="H104" t="s">
        <v>17</v>
      </c>
      <c r="I104" t="s">
        <v>10</v>
      </c>
    </row>
    <row r="105" spans="1:9" x14ac:dyDescent="0.2">
      <c r="A105" s="1">
        <v>43474</v>
      </c>
      <c r="B105" s="2">
        <f t="shared" si="2"/>
        <v>4</v>
      </c>
      <c r="C105" s="1" t="s">
        <v>36</v>
      </c>
      <c r="D105">
        <v>9000</v>
      </c>
      <c r="E105">
        <v>3</v>
      </c>
      <c r="F105">
        <v>54</v>
      </c>
      <c r="G105" t="str">
        <f t="shared" si="3"/>
        <v>Mature</v>
      </c>
      <c r="H105" t="s">
        <v>27</v>
      </c>
      <c r="I105" t="s">
        <v>7</v>
      </c>
    </row>
    <row r="106" spans="1:9" x14ac:dyDescent="0.2">
      <c r="A106" s="1">
        <v>43474</v>
      </c>
      <c r="B106" s="2">
        <f t="shared" si="2"/>
        <v>4</v>
      </c>
      <c r="C106" s="1" t="s">
        <v>36</v>
      </c>
      <c r="D106">
        <v>1550</v>
      </c>
      <c r="E106">
        <v>3</v>
      </c>
      <c r="F106">
        <v>70</v>
      </c>
      <c r="G106" t="str">
        <f t="shared" si="3"/>
        <v>Mature</v>
      </c>
      <c r="H106" t="s">
        <v>17</v>
      </c>
      <c r="I106" t="s">
        <v>7</v>
      </c>
    </row>
    <row r="107" spans="1:9" x14ac:dyDescent="0.2">
      <c r="A107" s="1">
        <v>43474</v>
      </c>
      <c r="B107" s="2">
        <f t="shared" si="2"/>
        <v>4</v>
      </c>
      <c r="C107" s="1" t="s">
        <v>36</v>
      </c>
      <c r="D107">
        <v>1574</v>
      </c>
      <c r="E107">
        <v>3</v>
      </c>
      <c r="F107">
        <v>46</v>
      </c>
      <c r="G107" t="str">
        <f t="shared" si="3"/>
        <v>Mature</v>
      </c>
      <c r="H107" t="s">
        <v>17</v>
      </c>
      <c r="I107" t="s">
        <v>10</v>
      </c>
    </row>
    <row r="108" spans="1:9" x14ac:dyDescent="0.2">
      <c r="A108" s="1">
        <v>43474</v>
      </c>
      <c r="B108" s="2">
        <f t="shared" si="2"/>
        <v>4</v>
      </c>
      <c r="C108" s="1" t="s">
        <v>36</v>
      </c>
      <c r="D108">
        <v>82500</v>
      </c>
      <c r="E108">
        <v>9</v>
      </c>
      <c r="F108">
        <v>73</v>
      </c>
      <c r="G108" t="str">
        <f t="shared" si="3"/>
        <v>Mature</v>
      </c>
      <c r="H108" t="s">
        <v>22</v>
      </c>
      <c r="I108" t="s">
        <v>7</v>
      </c>
    </row>
    <row r="109" spans="1:9" x14ac:dyDescent="0.2">
      <c r="A109" s="1">
        <v>43475</v>
      </c>
      <c r="B109" s="2">
        <f t="shared" si="2"/>
        <v>5</v>
      </c>
      <c r="C109" s="1" t="s">
        <v>36</v>
      </c>
      <c r="D109">
        <v>82500</v>
      </c>
      <c r="E109">
        <v>9</v>
      </c>
      <c r="F109">
        <v>73</v>
      </c>
      <c r="G109" t="str">
        <f t="shared" si="3"/>
        <v>Mature</v>
      </c>
      <c r="H109" t="s">
        <v>22</v>
      </c>
      <c r="I109" t="s">
        <v>7</v>
      </c>
    </row>
    <row r="110" spans="1:9" x14ac:dyDescent="0.2">
      <c r="A110" s="1">
        <v>43475</v>
      </c>
      <c r="B110" s="2">
        <f t="shared" si="2"/>
        <v>5</v>
      </c>
      <c r="C110" s="1" t="s">
        <v>36</v>
      </c>
      <c r="D110">
        <v>3700</v>
      </c>
      <c r="E110">
        <v>3</v>
      </c>
      <c r="F110">
        <v>40</v>
      </c>
      <c r="G110" t="str">
        <f t="shared" si="3"/>
        <v>Mature</v>
      </c>
      <c r="H110" t="s">
        <v>13</v>
      </c>
      <c r="I110" t="s">
        <v>7</v>
      </c>
    </row>
    <row r="111" spans="1:9" x14ac:dyDescent="0.2">
      <c r="A111" s="1">
        <v>43475</v>
      </c>
      <c r="B111" s="2">
        <f t="shared" si="2"/>
        <v>5</v>
      </c>
      <c r="C111" s="1" t="s">
        <v>36</v>
      </c>
      <c r="D111">
        <v>251500</v>
      </c>
      <c r="E111">
        <v>5</v>
      </c>
      <c r="F111">
        <v>56</v>
      </c>
      <c r="G111" t="str">
        <f t="shared" si="3"/>
        <v>Mature</v>
      </c>
      <c r="H111" t="s">
        <v>19</v>
      </c>
      <c r="I111" t="s">
        <v>7</v>
      </c>
    </row>
    <row r="112" spans="1:9" x14ac:dyDescent="0.2">
      <c r="A112" s="1">
        <v>43475</v>
      </c>
      <c r="B112" s="2">
        <f t="shared" si="2"/>
        <v>5</v>
      </c>
      <c r="C112" s="1" t="s">
        <v>36</v>
      </c>
      <c r="D112">
        <v>24039</v>
      </c>
      <c r="E112">
        <v>3</v>
      </c>
      <c r="F112">
        <v>50</v>
      </c>
      <c r="G112" t="str">
        <f t="shared" si="3"/>
        <v>Mature</v>
      </c>
      <c r="H112" t="s">
        <v>15</v>
      </c>
      <c r="I112" t="s">
        <v>10</v>
      </c>
    </row>
    <row r="113" spans="1:9" x14ac:dyDescent="0.2">
      <c r="A113" s="1">
        <v>43475</v>
      </c>
      <c r="B113" s="2">
        <f t="shared" si="2"/>
        <v>5</v>
      </c>
      <c r="C113" s="1" t="s">
        <v>36</v>
      </c>
      <c r="D113">
        <v>3500</v>
      </c>
      <c r="E113">
        <v>4</v>
      </c>
      <c r="F113">
        <v>53</v>
      </c>
      <c r="G113" t="str">
        <f t="shared" si="3"/>
        <v>Mature</v>
      </c>
      <c r="H113" t="s">
        <v>19</v>
      </c>
      <c r="I113" t="s">
        <v>7</v>
      </c>
    </row>
    <row r="114" spans="1:9" x14ac:dyDescent="0.2">
      <c r="A114" s="1">
        <v>43475</v>
      </c>
      <c r="B114" s="2">
        <f t="shared" si="2"/>
        <v>5</v>
      </c>
      <c r="C114" s="1" t="s">
        <v>36</v>
      </c>
      <c r="D114">
        <v>16500</v>
      </c>
      <c r="E114">
        <v>4</v>
      </c>
      <c r="F114">
        <v>31</v>
      </c>
      <c r="G114" t="str">
        <f t="shared" si="3"/>
        <v>Young</v>
      </c>
      <c r="H114" t="s">
        <v>13</v>
      </c>
      <c r="I114" t="s">
        <v>7</v>
      </c>
    </row>
    <row r="115" spans="1:9" x14ac:dyDescent="0.2">
      <c r="A115" s="1">
        <v>43475</v>
      </c>
      <c r="B115" s="2">
        <f t="shared" si="2"/>
        <v>5</v>
      </c>
      <c r="C115" s="1" t="s">
        <v>36</v>
      </c>
      <c r="D115">
        <v>6500</v>
      </c>
      <c r="E115">
        <v>3</v>
      </c>
      <c r="F115">
        <v>24</v>
      </c>
      <c r="G115" t="str">
        <f t="shared" si="3"/>
        <v>Young</v>
      </c>
      <c r="H115" t="s">
        <v>20</v>
      </c>
      <c r="I115" t="s">
        <v>7</v>
      </c>
    </row>
    <row r="116" spans="1:9" x14ac:dyDescent="0.2">
      <c r="A116" s="1">
        <v>43475</v>
      </c>
      <c r="B116" s="2">
        <f t="shared" si="2"/>
        <v>5</v>
      </c>
      <c r="C116" s="1" t="s">
        <v>36</v>
      </c>
      <c r="D116">
        <v>1805</v>
      </c>
      <c r="E116">
        <v>3</v>
      </c>
      <c r="F116">
        <v>40</v>
      </c>
      <c r="G116" t="str">
        <f t="shared" si="3"/>
        <v>Mature</v>
      </c>
      <c r="H116" t="s">
        <v>17</v>
      </c>
      <c r="I116" t="s">
        <v>7</v>
      </c>
    </row>
    <row r="117" spans="1:9" x14ac:dyDescent="0.2">
      <c r="A117" s="1">
        <v>43475</v>
      </c>
      <c r="B117" s="2">
        <f t="shared" si="2"/>
        <v>5</v>
      </c>
      <c r="C117" s="1" t="s">
        <v>36</v>
      </c>
      <c r="D117">
        <v>1644</v>
      </c>
      <c r="E117">
        <v>3</v>
      </c>
      <c r="F117">
        <v>72</v>
      </c>
      <c r="G117" t="str">
        <f t="shared" si="3"/>
        <v>Mature</v>
      </c>
      <c r="H117" t="s">
        <v>17</v>
      </c>
      <c r="I117" t="s">
        <v>10</v>
      </c>
    </row>
    <row r="118" spans="1:9" x14ac:dyDescent="0.2">
      <c r="A118" s="1">
        <v>43475</v>
      </c>
      <c r="B118" s="2">
        <f t="shared" si="2"/>
        <v>5</v>
      </c>
      <c r="C118" s="1" t="s">
        <v>36</v>
      </c>
      <c r="D118">
        <v>22750</v>
      </c>
      <c r="E118">
        <v>3</v>
      </c>
      <c r="F118">
        <v>31</v>
      </c>
      <c r="G118" t="str">
        <f t="shared" si="3"/>
        <v>Young</v>
      </c>
      <c r="H118" t="s">
        <v>13</v>
      </c>
      <c r="I118" t="s">
        <v>7</v>
      </c>
    </row>
    <row r="119" spans="1:9" x14ac:dyDescent="0.2">
      <c r="A119" s="1">
        <v>43475</v>
      </c>
      <c r="B119" s="2">
        <f t="shared" si="2"/>
        <v>5</v>
      </c>
      <c r="C119" s="1" t="s">
        <v>36</v>
      </c>
      <c r="D119">
        <v>1573</v>
      </c>
      <c r="E119">
        <v>3</v>
      </c>
      <c r="F119">
        <v>57</v>
      </c>
      <c r="G119" t="str">
        <f t="shared" si="3"/>
        <v>Mature</v>
      </c>
      <c r="H119" t="s">
        <v>17</v>
      </c>
      <c r="I119" t="s">
        <v>7</v>
      </c>
    </row>
    <row r="120" spans="1:9" x14ac:dyDescent="0.2">
      <c r="A120" s="1">
        <v>43475</v>
      </c>
      <c r="B120" s="2">
        <f t="shared" si="2"/>
        <v>5</v>
      </c>
      <c r="C120" s="1" t="s">
        <v>36</v>
      </c>
      <c r="D120">
        <v>15027</v>
      </c>
      <c r="E120">
        <v>4</v>
      </c>
      <c r="F120">
        <v>14</v>
      </c>
      <c r="G120" t="str">
        <f t="shared" si="3"/>
        <v>Child</v>
      </c>
      <c r="H120" t="s">
        <v>19</v>
      </c>
      <c r="I120" t="s">
        <v>10</v>
      </c>
    </row>
    <row r="121" spans="1:9" x14ac:dyDescent="0.2">
      <c r="A121" s="1">
        <v>43475</v>
      </c>
      <c r="B121" s="2">
        <f t="shared" si="2"/>
        <v>5</v>
      </c>
      <c r="C121" s="1" t="s">
        <v>36</v>
      </c>
      <c r="D121">
        <v>26761</v>
      </c>
      <c r="E121">
        <v>1</v>
      </c>
      <c r="F121">
        <v>35</v>
      </c>
      <c r="G121" t="str">
        <f t="shared" si="3"/>
        <v>Young</v>
      </c>
      <c r="H121" t="s">
        <v>22</v>
      </c>
      <c r="I121" t="s">
        <v>7</v>
      </c>
    </row>
    <row r="122" spans="1:9" x14ac:dyDescent="0.2">
      <c r="A122" s="1">
        <v>43475</v>
      </c>
      <c r="B122" s="2">
        <f t="shared" si="2"/>
        <v>5</v>
      </c>
      <c r="C122" s="1" t="s">
        <v>36</v>
      </c>
      <c r="D122">
        <v>49605</v>
      </c>
      <c r="E122">
        <v>3</v>
      </c>
      <c r="F122">
        <v>26</v>
      </c>
      <c r="G122" t="str">
        <f t="shared" si="3"/>
        <v>Young</v>
      </c>
      <c r="H122" t="s">
        <v>14</v>
      </c>
      <c r="I122" t="s">
        <v>10</v>
      </c>
    </row>
    <row r="123" spans="1:9" x14ac:dyDescent="0.2">
      <c r="A123" s="1">
        <v>43475</v>
      </c>
      <c r="B123" s="2">
        <f t="shared" si="2"/>
        <v>5</v>
      </c>
      <c r="C123" s="1" t="s">
        <v>36</v>
      </c>
      <c r="D123">
        <v>50534</v>
      </c>
      <c r="E123">
        <v>9</v>
      </c>
      <c r="F123">
        <v>1</v>
      </c>
      <c r="G123" t="str">
        <f t="shared" si="3"/>
        <v>Child</v>
      </c>
      <c r="H123" t="s">
        <v>18</v>
      </c>
      <c r="I123" t="s">
        <v>7</v>
      </c>
    </row>
    <row r="124" spans="1:9" x14ac:dyDescent="0.2">
      <c r="A124" s="1">
        <v>43475</v>
      </c>
      <c r="B124" s="2">
        <f t="shared" si="2"/>
        <v>5</v>
      </c>
      <c r="C124" s="1" t="s">
        <v>36</v>
      </c>
      <c r="D124">
        <v>14427</v>
      </c>
      <c r="E124">
        <v>7</v>
      </c>
      <c r="F124">
        <v>67</v>
      </c>
      <c r="G124" t="str">
        <f t="shared" si="3"/>
        <v>Mature</v>
      </c>
      <c r="H124" t="s">
        <v>11</v>
      </c>
      <c r="I124" t="s">
        <v>10</v>
      </c>
    </row>
    <row r="125" spans="1:9" x14ac:dyDescent="0.2">
      <c r="A125" s="1">
        <v>43475</v>
      </c>
      <c r="B125" s="2">
        <f t="shared" si="2"/>
        <v>5</v>
      </c>
      <c r="C125" s="1" t="s">
        <v>36</v>
      </c>
      <c r="D125">
        <v>32511</v>
      </c>
      <c r="E125">
        <v>4</v>
      </c>
      <c r="F125">
        <v>15</v>
      </c>
      <c r="G125" t="str">
        <f t="shared" si="3"/>
        <v>Young</v>
      </c>
      <c r="H125" t="s">
        <v>15</v>
      </c>
      <c r="I125" t="s">
        <v>10</v>
      </c>
    </row>
    <row r="126" spans="1:9" x14ac:dyDescent="0.2">
      <c r="A126" s="1">
        <v>43475</v>
      </c>
      <c r="B126" s="2">
        <f t="shared" si="2"/>
        <v>5</v>
      </c>
      <c r="C126" s="1" t="s">
        <v>36</v>
      </c>
      <c r="D126">
        <v>40979</v>
      </c>
      <c r="E126">
        <v>2</v>
      </c>
      <c r="F126">
        <v>44</v>
      </c>
      <c r="G126" t="str">
        <f t="shared" si="3"/>
        <v>Mature</v>
      </c>
      <c r="H126" t="s">
        <v>14</v>
      </c>
      <c r="I126" t="s">
        <v>10</v>
      </c>
    </row>
    <row r="127" spans="1:9" x14ac:dyDescent="0.2">
      <c r="A127" s="1">
        <v>43475</v>
      </c>
      <c r="B127" s="2">
        <f t="shared" si="2"/>
        <v>5</v>
      </c>
      <c r="C127" s="1" t="s">
        <v>36</v>
      </c>
      <c r="D127">
        <v>16636</v>
      </c>
      <c r="E127">
        <v>2</v>
      </c>
      <c r="F127">
        <v>52</v>
      </c>
      <c r="G127" t="str">
        <f t="shared" si="3"/>
        <v>Mature</v>
      </c>
      <c r="H127" t="s">
        <v>17</v>
      </c>
      <c r="I127" t="s">
        <v>7</v>
      </c>
    </row>
    <row r="128" spans="1:9" x14ac:dyDescent="0.2">
      <c r="A128" s="1">
        <v>43475</v>
      </c>
      <c r="B128" s="2">
        <f t="shared" si="2"/>
        <v>5</v>
      </c>
      <c r="C128" s="1" t="s">
        <v>36</v>
      </c>
      <c r="D128">
        <v>54203</v>
      </c>
      <c r="E128">
        <v>9</v>
      </c>
      <c r="F128">
        <v>14</v>
      </c>
      <c r="G128" t="str">
        <f t="shared" si="3"/>
        <v>Child</v>
      </c>
      <c r="H128" t="s">
        <v>16</v>
      </c>
      <c r="I128" t="s">
        <v>10</v>
      </c>
    </row>
    <row r="129" spans="1:9" x14ac:dyDescent="0.2">
      <c r="A129" s="1">
        <v>43475</v>
      </c>
      <c r="B129" s="2">
        <f t="shared" si="2"/>
        <v>5</v>
      </c>
      <c r="C129" s="1" t="s">
        <v>36</v>
      </c>
      <c r="D129">
        <v>54151</v>
      </c>
      <c r="E129">
        <v>5</v>
      </c>
      <c r="F129">
        <v>0</v>
      </c>
      <c r="G129" t="str">
        <f t="shared" si="3"/>
        <v>Child</v>
      </c>
      <c r="H129" t="s">
        <v>17</v>
      </c>
      <c r="I129" t="s">
        <v>10</v>
      </c>
    </row>
    <row r="130" spans="1:9" x14ac:dyDescent="0.2">
      <c r="A130" s="1">
        <v>43476</v>
      </c>
      <c r="B130" s="2">
        <f t="shared" si="2"/>
        <v>6</v>
      </c>
      <c r="C130" s="1" t="s">
        <v>36</v>
      </c>
      <c r="D130">
        <v>21996</v>
      </c>
      <c r="E130">
        <v>2</v>
      </c>
      <c r="F130">
        <v>32</v>
      </c>
      <c r="G130" t="str">
        <f t="shared" si="3"/>
        <v>Young</v>
      </c>
      <c r="H130" t="s">
        <v>12</v>
      </c>
      <c r="I130" t="s">
        <v>10</v>
      </c>
    </row>
    <row r="131" spans="1:9" x14ac:dyDescent="0.2">
      <c r="A131" s="1">
        <v>43476</v>
      </c>
      <c r="B131" s="2">
        <f t="shared" ref="B131:B194" si="4">WEEKDAY(A131)</f>
        <v>6</v>
      </c>
      <c r="C131" s="1" t="s">
        <v>36</v>
      </c>
      <c r="D131">
        <v>968</v>
      </c>
      <c r="E131">
        <v>6</v>
      </c>
      <c r="F131">
        <v>4</v>
      </c>
      <c r="G131" t="str">
        <f t="shared" ref="G131:G194" si="5">IF(F131&lt;15, "Child",IF(F131&lt;40, "Young", IF(F131&lt;80, "Mature", "Old")))</f>
        <v>Child</v>
      </c>
      <c r="H131" t="s">
        <v>18</v>
      </c>
      <c r="I131" t="s">
        <v>10</v>
      </c>
    </row>
    <row r="132" spans="1:9" x14ac:dyDescent="0.2">
      <c r="A132" s="1">
        <v>43476</v>
      </c>
      <c r="B132" s="2">
        <f t="shared" si="4"/>
        <v>6</v>
      </c>
      <c r="C132" s="1" t="s">
        <v>36</v>
      </c>
      <c r="D132">
        <v>4385</v>
      </c>
      <c r="E132">
        <v>7</v>
      </c>
      <c r="F132">
        <v>5</v>
      </c>
      <c r="G132" t="str">
        <f t="shared" si="5"/>
        <v>Child</v>
      </c>
      <c r="H132" t="s">
        <v>13</v>
      </c>
      <c r="I132" t="s">
        <v>7</v>
      </c>
    </row>
    <row r="133" spans="1:9" x14ac:dyDescent="0.2">
      <c r="A133" s="1">
        <v>43476</v>
      </c>
      <c r="B133" s="2">
        <f t="shared" si="4"/>
        <v>6</v>
      </c>
      <c r="C133" s="1" t="s">
        <v>36</v>
      </c>
      <c r="D133">
        <v>27782</v>
      </c>
      <c r="E133">
        <v>6</v>
      </c>
      <c r="F133">
        <v>64</v>
      </c>
      <c r="G133" t="str">
        <f t="shared" si="5"/>
        <v>Mature</v>
      </c>
      <c r="H133" t="s">
        <v>15</v>
      </c>
      <c r="I133" t="s">
        <v>7</v>
      </c>
    </row>
    <row r="134" spans="1:9" x14ac:dyDescent="0.2">
      <c r="A134" s="1">
        <v>43476</v>
      </c>
      <c r="B134" s="2">
        <f t="shared" si="4"/>
        <v>6</v>
      </c>
      <c r="C134" s="1" t="s">
        <v>36</v>
      </c>
      <c r="D134">
        <v>42600</v>
      </c>
      <c r="E134">
        <v>2</v>
      </c>
      <c r="F134">
        <v>59</v>
      </c>
      <c r="G134" t="str">
        <f t="shared" si="5"/>
        <v>Mature</v>
      </c>
      <c r="H134" t="s">
        <v>9</v>
      </c>
      <c r="I134" t="s">
        <v>7</v>
      </c>
    </row>
    <row r="135" spans="1:9" x14ac:dyDescent="0.2">
      <c r="A135" s="1">
        <v>43476</v>
      </c>
      <c r="B135" s="2">
        <f t="shared" si="4"/>
        <v>6</v>
      </c>
      <c r="C135" s="1" t="s">
        <v>36</v>
      </c>
      <c r="D135">
        <v>22443</v>
      </c>
      <c r="E135">
        <v>7</v>
      </c>
      <c r="F135">
        <v>18</v>
      </c>
      <c r="G135" t="str">
        <f t="shared" si="5"/>
        <v>Young</v>
      </c>
      <c r="H135" t="s">
        <v>13</v>
      </c>
      <c r="I135" t="s">
        <v>7</v>
      </c>
    </row>
    <row r="136" spans="1:9" x14ac:dyDescent="0.2">
      <c r="A136" s="1">
        <v>43476</v>
      </c>
      <c r="B136" s="2">
        <f t="shared" si="4"/>
        <v>6</v>
      </c>
      <c r="C136" s="1" t="s">
        <v>36</v>
      </c>
      <c r="D136">
        <v>48702</v>
      </c>
      <c r="E136">
        <v>8</v>
      </c>
      <c r="F136">
        <v>43</v>
      </c>
      <c r="G136" t="str">
        <f t="shared" si="5"/>
        <v>Mature</v>
      </c>
      <c r="H136" t="s">
        <v>12</v>
      </c>
      <c r="I136" t="s">
        <v>10</v>
      </c>
    </row>
    <row r="137" spans="1:9" x14ac:dyDescent="0.2">
      <c r="A137" s="1">
        <v>43476</v>
      </c>
      <c r="B137" s="2">
        <f t="shared" si="4"/>
        <v>6</v>
      </c>
      <c r="C137" s="1" t="s">
        <v>36</v>
      </c>
      <c r="D137">
        <v>16205</v>
      </c>
      <c r="E137">
        <v>7</v>
      </c>
      <c r="F137">
        <v>26</v>
      </c>
      <c r="G137" t="str">
        <f t="shared" si="5"/>
        <v>Young</v>
      </c>
      <c r="H137" t="s">
        <v>9</v>
      </c>
      <c r="I137" t="s">
        <v>10</v>
      </c>
    </row>
    <row r="138" spans="1:9" x14ac:dyDescent="0.2">
      <c r="A138" s="1">
        <v>43476</v>
      </c>
      <c r="B138" s="2">
        <f t="shared" si="4"/>
        <v>6</v>
      </c>
      <c r="C138" s="1" t="s">
        <v>36</v>
      </c>
      <c r="D138">
        <v>41420</v>
      </c>
      <c r="E138">
        <v>5</v>
      </c>
      <c r="F138">
        <v>0</v>
      </c>
      <c r="G138" t="str">
        <f t="shared" si="5"/>
        <v>Child</v>
      </c>
      <c r="H138" t="s">
        <v>18</v>
      </c>
      <c r="I138" t="s">
        <v>10</v>
      </c>
    </row>
    <row r="139" spans="1:9" x14ac:dyDescent="0.2">
      <c r="A139" s="1">
        <v>43476</v>
      </c>
      <c r="B139" s="2">
        <f t="shared" si="4"/>
        <v>6</v>
      </c>
      <c r="C139" s="1" t="s">
        <v>36</v>
      </c>
      <c r="D139">
        <v>9200</v>
      </c>
      <c r="E139">
        <v>2</v>
      </c>
      <c r="F139">
        <v>68</v>
      </c>
      <c r="G139" t="str">
        <f t="shared" si="5"/>
        <v>Mature</v>
      </c>
      <c r="H139" t="s">
        <v>14</v>
      </c>
      <c r="I139" t="s">
        <v>10</v>
      </c>
    </row>
    <row r="140" spans="1:9" x14ac:dyDescent="0.2">
      <c r="A140" s="1">
        <v>43476</v>
      </c>
      <c r="B140" s="2">
        <f t="shared" si="4"/>
        <v>6</v>
      </c>
      <c r="C140" s="1" t="s">
        <v>36</v>
      </c>
      <c r="D140">
        <v>7488</v>
      </c>
      <c r="E140">
        <v>2</v>
      </c>
      <c r="F140">
        <v>43</v>
      </c>
      <c r="G140" t="str">
        <f t="shared" si="5"/>
        <v>Mature</v>
      </c>
      <c r="H140" t="s">
        <v>18</v>
      </c>
      <c r="I140" t="s">
        <v>7</v>
      </c>
    </row>
    <row r="141" spans="1:9" x14ac:dyDescent="0.2">
      <c r="A141" s="1">
        <v>43476</v>
      </c>
      <c r="B141" s="2">
        <f t="shared" si="4"/>
        <v>6</v>
      </c>
      <c r="C141" s="1" t="s">
        <v>36</v>
      </c>
      <c r="D141">
        <v>49012</v>
      </c>
      <c r="E141">
        <v>1</v>
      </c>
      <c r="F141">
        <v>2</v>
      </c>
      <c r="G141" t="str">
        <f t="shared" si="5"/>
        <v>Child</v>
      </c>
      <c r="H141" t="s">
        <v>12</v>
      </c>
      <c r="I141" t="s">
        <v>7</v>
      </c>
    </row>
    <row r="142" spans="1:9" x14ac:dyDescent="0.2">
      <c r="A142" s="1">
        <v>43476</v>
      </c>
      <c r="B142" s="2">
        <f t="shared" si="4"/>
        <v>6</v>
      </c>
      <c r="C142" s="1" t="s">
        <v>36</v>
      </c>
      <c r="D142">
        <v>33192</v>
      </c>
      <c r="E142">
        <v>9</v>
      </c>
      <c r="F142">
        <v>22</v>
      </c>
      <c r="G142" t="str">
        <f t="shared" si="5"/>
        <v>Young</v>
      </c>
      <c r="H142" t="s">
        <v>12</v>
      </c>
      <c r="I142" t="s">
        <v>7</v>
      </c>
    </row>
    <row r="143" spans="1:9" x14ac:dyDescent="0.2">
      <c r="A143" s="1">
        <v>43476</v>
      </c>
      <c r="B143" s="2">
        <f t="shared" si="4"/>
        <v>6</v>
      </c>
      <c r="C143" s="1" t="s">
        <v>36</v>
      </c>
      <c r="D143">
        <v>30217</v>
      </c>
      <c r="E143">
        <v>5</v>
      </c>
      <c r="F143">
        <v>0</v>
      </c>
      <c r="G143" t="str">
        <f t="shared" si="5"/>
        <v>Child</v>
      </c>
      <c r="H143" t="s">
        <v>14</v>
      </c>
      <c r="I143" t="s">
        <v>10</v>
      </c>
    </row>
    <row r="144" spans="1:9" x14ac:dyDescent="0.2">
      <c r="A144" s="1">
        <v>43476</v>
      </c>
      <c r="B144" s="2">
        <f t="shared" si="4"/>
        <v>6</v>
      </c>
      <c r="C144" s="1" t="s">
        <v>36</v>
      </c>
      <c r="D144">
        <v>30155</v>
      </c>
      <c r="E144">
        <v>9</v>
      </c>
      <c r="F144">
        <v>59</v>
      </c>
      <c r="G144" t="str">
        <f t="shared" si="5"/>
        <v>Mature</v>
      </c>
      <c r="H144" t="s">
        <v>19</v>
      </c>
      <c r="I144" t="s">
        <v>7</v>
      </c>
    </row>
    <row r="145" spans="1:9" x14ac:dyDescent="0.2">
      <c r="A145" s="1">
        <v>43476</v>
      </c>
      <c r="B145" s="2">
        <f t="shared" si="4"/>
        <v>6</v>
      </c>
      <c r="C145" s="1" t="s">
        <v>36</v>
      </c>
      <c r="D145">
        <v>19407</v>
      </c>
      <c r="E145">
        <v>2</v>
      </c>
      <c r="F145">
        <v>6</v>
      </c>
      <c r="G145" t="str">
        <f t="shared" si="5"/>
        <v>Child</v>
      </c>
      <c r="H145" t="s">
        <v>23</v>
      </c>
      <c r="I145" t="s">
        <v>7</v>
      </c>
    </row>
    <row r="146" spans="1:9" x14ac:dyDescent="0.2">
      <c r="A146" s="1">
        <v>43476</v>
      </c>
      <c r="B146" s="2">
        <f t="shared" si="4"/>
        <v>6</v>
      </c>
      <c r="C146" s="1" t="s">
        <v>36</v>
      </c>
      <c r="D146">
        <v>47160</v>
      </c>
      <c r="E146">
        <v>9</v>
      </c>
      <c r="F146">
        <v>20</v>
      </c>
      <c r="G146" t="str">
        <f t="shared" si="5"/>
        <v>Young</v>
      </c>
      <c r="H146" t="s">
        <v>18</v>
      </c>
      <c r="I146" t="s">
        <v>7</v>
      </c>
    </row>
    <row r="147" spans="1:9" x14ac:dyDescent="0.2">
      <c r="A147" s="1">
        <v>43476</v>
      </c>
      <c r="B147" s="2">
        <f t="shared" si="4"/>
        <v>6</v>
      </c>
      <c r="C147" s="1" t="s">
        <v>36</v>
      </c>
      <c r="D147">
        <v>14534</v>
      </c>
      <c r="E147">
        <v>1</v>
      </c>
      <c r="F147">
        <v>5</v>
      </c>
      <c r="G147" t="str">
        <f t="shared" si="5"/>
        <v>Child</v>
      </c>
      <c r="H147" t="s">
        <v>18</v>
      </c>
      <c r="I147" t="s">
        <v>10</v>
      </c>
    </row>
    <row r="148" spans="1:9" x14ac:dyDescent="0.2">
      <c r="A148" s="1">
        <v>43476</v>
      </c>
      <c r="B148" s="2">
        <f t="shared" si="4"/>
        <v>6</v>
      </c>
      <c r="C148" s="1" t="s">
        <v>36</v>
      </c>
      <c r="D148">
        <v>18394</v>
      </c>
      <c r="E148">
        <v>1</v>
      </c>
      <c r="F148">
        <v>40</v>
      </c>
      <c r="G148" t="str">
        <f t="shared" si="5"/>
        <v>Mature</v>
      </c>
      <c r="H148" t="s">
        <v>15</v>
      </c>
      <c r="I148" t="s">
        <v>7</v>
      </c>
    </row>
    <row r="149" spans="1:9" x14ac:dyDescent="0.2">
      <c r="A149" s="1">
        <v>43476</v>
      </c>
      <c r="B149" s="2">
        <f t="shared" si="4"/>
        <v>6</v>
      </c>
      <c r="C149" s="1" t="s">
        <v>36</v>
      </c>
      <c r="D149">
        <v>21879</v>
      </c>
      <c r="E149">
        <v>2</v>
      </c>
      <c r="F149">
        <v>23</v>
      </c>
      <c r="G149" t="str">
        <f t="shared" si="5"/>
        <v>Young</v>
      </c>
      <c r="H149" t="s">
        <v>11</v>
      </c>
      <c r="I149" t="s">
        <v>7</v>
      </c>
    </row>
    <row r="150" spans="1:9" x14ac:dyDescent="0.2">
      <c r="A150" s="1">
        <v>43476</v>
      </c>
      <c r="B150" s="2">
        <f t="shared" si="4"/>
        <v>6</v>
      </c>
      <c r="C150" s="1" t="s">
        <v>36</v>
      </c>
      <c r="D150">
        <v>14436</v>
      </c>
      <c r="E150">
        <v>4</v>
      </c>
      <c r="F150">
        <v>55</v>
      </c>
      <c r="G150" t="str">
        <f t="shared" si="5"/>
        <v>Mature</v>
      </c>
      <c r="H150" t="s">
        <v>14</v>
      </c>
      <c r="I150" t="s">
        <v>7</v>
      </c>
    </row>
    <row r="151" spans="1:9" x14ac:dyDescent="0.2">
      <c r="A151" s="1">
        <v>43476</v>
      </c>
      <c r="B151" s="2">
        <f t="shared" si="4"/>
        <v>6</v>
      </c>
      <c r="C151" s="1" t="s">
        <v>36</v>
      </c>
      <c r="D151">
        <v>35446</v>
      </c>
      <c r="E151">
        <v>7</v>
      </c>
      <c r="F151">
        <v>38</v>
      </c>
      <c r="G151" t="str">
        <f t="shared" si="5"/>
        <v>Young</v>
      </c>
      <c r="H151" t="s">
        <v>19</v>
      </c>
      <c r="I151" t="s">
        <v>10</v>
      </c>
    </row>
    <row r="152" spans="1:9" x14ac:dyDescent="0.2">
      <c r="A152" s="1">
        <v>43476</v>
      </c>
      <c r="B152" s="2">
        <f t="shared" si="4"/>
        <v>6</v>
      </c>
      <c r="C152" s="1" t="s">
        <v>36</v>
      </c>
      <c r="D152">
        <v>34746</v>
      </c>
      <c r="E152">
        <v>9</v>
      </c>
      <c r="F152">
        <v>6</v>
      </c>
      <c r="G152" t="str">
        <f t="shared" si="5"/>
        <v>Child</v>
      </c>
      <c r="H152" t="s">
        <v>19</v>
      </c>
      <c r="I152" t="s">
        <v>7</v>
      </c>
    </row>
    <row r="153" spans="1:9" x14ac:dyDescent="0.2">
      <c r="A153" s="1">
        <v>43476</v>
      </c>
      <c r="B153" s="2">
        <f t="shared" si="4"/>
        <v>6</v>
      </c>
      <c r="C153" s="1" t="s">
        <v>36</v>
      </c>
      <c r="D153">
        <v>53183</v>
      </c>
      <c r="E153">
        <v>3</v>
      </c>
      <c r="F153">
        <v>18</v>
      </c>
      <c r="G153" t="str">
        <f t="shared" si="5"/>
        <v>Young</v>
      </c>
      <c r="H153" t="s">
        <v>9</v>
      </c>
      <c r="I153" t="s">
        <v>7</v>
      </c>
    </row>
    <row r="154" spans="1:9" x14ac:dyDescent="0.2">
      <c r="A154" s="1">
        <v>43477</v>
      </c>
      <c r="B154" s="2">
        <f t="shared" si="4"/>
        <v>7</v>
      </c>
      <c r="C154" s="1" t="s">
        <v>36</v>
      </c>
      <c r="D154">
        <v>8097</v>
      </c>
      <c r="E154">
        <v>5</v>
      </c>
      <c r="F154">
        <v>32</v>
      </c>
      <c r="G154" t="str">
        <f t="shared" si="5"/>
        <v>Young</v>
      </c>
      <c r="H154" t="s">
        <v>19</v>
      </c>
      <c r="I154" t="s">
        <v>10</v>
      </c>
    </row>
    <row r="155" spans="1:9" x14ac:dyDescent="0.2">
      <c r="A155" s="1">
        <v>43477</v>
      </c>
      <c r="B155" s="2">
        <f t="shared" si="4"/>
        <v>7</v>
      </c>
      <c r="C155" s="1" t="s">
        <v>36</v>
      </c>
      <c r="D155">
        <v>43017</v>
      </c>
      <c r="E155">
        <v>8</v>
      </c>
      <c r="F155">
        <v>47</v>
      </c>
      <c r="G155" t="str">
        <f t="shared" si="5"/>
        <v>Mature</v>
      </c>
      <c r="H155" t="s">
        <v>14</v>
      </c>
      <c r="I155" t="s">
        <v>7</v>
      </c>
    </row>
    <row r="156" spans="1:9" x14ac:dyDescent="0.2">
      <c r="A156" s="1">
        <v>43477</v>
      </c>
      <c r="B156" s="2">
        <f t="shared" si="4"/>
        <v>7</v>
      </c>
      <c r="C156" s="1" t="s">
        <v>36</v>
      </c>
      <c r="D156">
        <v>4622</v>
      </c>
      <c r="E156">
        <v>5</v>
      </c>
      <c r="F156">
        <v>32</v>
      </c>
      <c r="G156" t="str">
        <f t="shared" si="5"/>
        <v>Young</v>
      </c>
      <c r="H156" t="s">
        <v>22</v>
      </c>
      <c r="I156" t="s">
        <v>10</v>
      </c>
    </row>
    <row r="157" spans="1:9" x14ac:dyDescent="0.2">
      <c r="A157" s="1">
        <v>43477</v>
      </c>
      <c r="B157" s="2">
        <f t="shared" si="4"/>
        <v>7</v>
      </c>
      <c r="C157" s="1" t="s">
        <v>36</v>
      </c>
      <c r="D157">
        <v>19871</v>
      </c>
      <c r="E157">
        <v>4</v>
      </c>
      <c r="F157">
        <v>7</v>
      </c>
      <c r="G157" t="str">
        <f t="shared" si="5"/>
        <v>Child</v>
      </c>
      <c r="H157" t="s">
        <v>19</v>
      </c>
      <c r="I157" t="s">
        <v>7</v>
      </c>
    </row>
    <row r="158" spans="1:9" x14ac:dyDescent="0.2">
      <c r="A158" s="1">
        <v>43478</v>
      </c>
      <c r="B158" s="2">
        <f t="shared" si="4"/>
        <v>1</v>
      </c>
      <c r="C158" s="1" t="s">
        <v>37</v>
      </c>
      <c r="D158">
        <v>54047</v>
      </c>
      <c r="E158">
        <v>6</v>
      </c>
      <c r="F158">
        <v>52</v>
      </c>
      <c r="G158" t="str">
        <f t="shared" si="5"/>
        <v>Mature</v>
      </c>
      <c r="H158" t="s">
        <v>16</v>
      </c>
      <c r="I158" t="s">
        <v>7</v>
      </c>
    </row>
    <row r="159" spans="1:9" x14ac:dyDescent="0.2">
      <c r="A159" s="1">
        <v>43478</v>
      </c>
      <c r="B159" s="2">
        <f t="shared" si="4"/>
        <v>1</v>
      </c>
      <c r="C159" s="1" t="s">
        <v>37</v>
      </c>
      <c r="D159">
        <v>33835</v>
      </c>
      <c r="E159">
        <v>8</v>
      </c>
      <c r="F159">
        <v>50</v>
      </c>
      <c r="G159" t="str">
        <f t="shared" si="5"/>
        <v>Mature</v>
      </c>
      <c r="H159" t="s">
        <v>19</v>
      </c>
      <c r="I159" t="s">
        <v>10</v>
      </c>
    </row>
    <row r="160" spans="1:9" x14ac:dyDescent="0.2">
      <c r="A160" s="1">
        <v>43478</v>
      </c>
      <c r="B160" s="2">
        <f t="shared" si="4"/>
        <v>1</v>
      </c>
      <c r="C160" s="1" t="s">
        <v>37</v>
      </c>
      <c r="D160">
        <v>2183</v>
      </c>
      <c r="E160">
        <v>1</v>
      </c>
      <c r="F160">
        <v>56</v>
      </c>
      <c r="G160" t="str">
        <f t="shared" si="5"/>
        <v>Mature</v>
      </c>
      <c r="H160" t="s">
        <v>22</v>
      </c>
      <c r="I160" t="s">
        <v>7</v>
      </c>
    </row>
    <row r="161" spans="1:9" x14ac:dyDescent="0.2">
      <c r="A161" s="1">
        <v>43478</v>
      </c>
      <c r="B161" s="2">
        <f t="shared" si="4"/>
        <v>1</v>
      </c>
      <c r="C161" s="1" t="s">
        <v>37</v>
      </c>
      <c r="D161">
        <v>22325</v>
      </c>
      <c r="E161">
        <v>6</v>
      </c>
      <c r="F161">
        <v>31</v>
      </c>
      <c r="G161" t="str">
        <f t="shared" si="5"/>
        <v>Young</v>
      </c>
      <c r="H161" t="s">
        <v>20</v>
      </c>
      <c r="I161" t="s">
        <v>10</v>
      </c>
    </row>
    <row r="162" spans="1:9" x14ac:dyDescent="0.2">
      <c r="A162" s="1">
        <v>43478</v>
      </c>
      <c r="B162" s="2">
        <f t="shared" si="4"/>
        <v>1</v>
      </c>
      <c r="C162" s="1" t="s">
        <v>37</v>
      </c>
      <c r="D162">
        <v>22001</v>
      </c>
      <c r="E162">
        <v>5</v>
      </c>
      <c r="F162">
        <v>16</v>
      </c>
      <c r="G162" t="str">
        <f t="shared" si="5"/>
        <v>Young</v>
      </c>
      <c r="H162" t="s">
        <v>21</v>
      </c>
      <c r="I162" t="s">
        <v>7</v>
      </c>
    </row>
    <row r="163" spans="1:9" x14ac:dyDescent="0.2">
      <c r="A163" s="1">
        <v>43478</v>
      </c>
      <c r="B163" s="2">
        <f t="shared" si="4"/>
        <v>1</v>
      </c>
      <c r="C163" s="1" t="s">
        <v>37</v>
      </c>
      <c r="D163">
        <v>42911</v>
      </c>
      <c r="E163">
        <v>3</v>
      </c>
      <c r="F163">
        <v>27</v>
      </c>
      <c r="G163" t="str">
        <f t="shared" si="5"/>
        <v>Young</v>
      </c>
      <c r="H163" t="s">
        <v>13</v>
      </c>
      <c r="I163" t="s">
        <v>7</v>
      </c>
    </row>
    <row r="164" spans="1:9" x14ac:dyDescent="0.2">
      <c r="A164" s="1">
        <v>43478</v>
      </c>
      <c r="B164" s="2">
        <f t="shared" si="4"/>
        <v>1</v>
      </c>
      <c r="C164" s="1" t="s">
        <v>37</v>
      </c>
      <c r="D164">
        <v>23310</v>
      </c>
      <c r="E164">
        <v>1</v>
      </c>
      <c r="F164">
        <v>46</v>
      </c>
      <c r="G164" t="str">
        <f t="shared" si="5"/>
        <v>Mature</v>
      </c>
      <c r="H164" t="s">
        <v>22</v>
      </c>
      <c r="I164" t="s">
        <v>7</v>
      </c>
    </row>
    <row r="165" spans="1:9" x14ac:dyDescent="0.2">
      <c r="A165" s="1">
        <v>43478</v>
      </c>
      <c r="B165" s="2">
        <f t="shared" si="4"/>
        <v>1</v>
      </c>
      <c r="C165" s="1" t="s">
        <v>37</v>
      </c>
      <c r="D165">
        <v>7372</v>
      </c>
      <c r="E165">
        <v>2</v>
      </c>
      <c r="F165">
        <v>69</v>
      </c>
      <c r="G165" t="str">
        <f t="shared" si="5"/>
        <v>Mature</v>
      </c>
      <c r="H165" t="s">
        <v>18</v>
      </c>
      <c r="I165" t="s">
        <v>10</v>
      </c>
    </row>
    <row r="166" spans="1:9" x14ac:dyDescent="0.2">
      <c r="A166" s="1">
        <v>43478</v>
      </c>
      <c r="B166" s="2">
        <f t="shared" si="4"/>
        <v>1</v>
      </c>
      <c r="C166" s="1" t="s">
        <v>37</v>
      </c>
      <c r="D166">
        <v>32221</v>
      </c>
      <c r="E166">
        <v>3</v>
      </c>
      <c r="F166">
        <v>49</v>
      </c>
      <c r="G166" t="str">
        <f t="shared" si="5"/>
        <v>Mature</v>
      </c>
      <c r="H166" t="s">
        <v>12</v>
      </c>
      <c r="I166" t="s">
        <v>7</v>
      </c>
    </row>
    <row r="167" spans="1:9" x14ac:dyDescent="0.2">
      <c r="A167" s="1">
        <v>43478</v>
      </c>
      <c r="B167" s="2">
        <f t="shared" si="4"/>
        <v>1</v>
      </c>
      <c r="C167" s="1" t="s">
        <v>37</v>
      </c>
      <c r="D167">
        <v>6532</v>
      </c>
      <c r="E167">
        <v>1</v>
      </c>
      <c r="F167">
        <v>27</v>
      </c>
      <c r="G167" t="str">
        <f t="shared" si="5"/>
        <v>Young</v>
      </c>
      <c r="H167" t="s">
        <v>13</v>
      </c>
      <c r="I167" t="s">
        <v>7</v>
      </c>
    </row>
    <row r="168" spans="1:9" x14ac:dyDescent="0.2">
      <c r="A168" s="1">
        <v>43478</v>
      </c>
      <c r="B168" s="2">
        <f t="shared" si="4"/>
        <v>1</v>
      </c>
      <c r="C168" s="1" t="s">
        <v>37</v>
      </c>
      <c r="D168">
        <v>1130</v>
      </c>
      <c r="E168">
        <v>6</v>
      </c>
      <c r="F168">
        <v>65</v>
      </c>
      <c r="G168" t="str">
        <f t="shared" si="5"/>
        <v>Mature</v>
      </c>
      <c r="H168" t="s">
        <v>13</v>
      </c>
      <c r="I168" t="s">
        <v>7</v>
      </c>
    </row>
    <row r="169" spans="1:9" x14ac:dyDescent="0.2">
      <c r="A169" s="1">
        <v>43478</v>
      </c>
      <c r="B169" s="2">
        <f t="shared" si="4"/>
        <v>1</v>
      </c>
      <c r="C169" s="1" t="s">
        <v>37</v>
      </c>
      <c r="D169">
        <v>46403</v>
      </c>
      <c r="E169">
        <v>7</v>
      </c>
      <c r="F169">
        <v>26</v>
      </c>
      <c r="G169" t="str">
        <f t="shared" si="5"/>
        <v>Young</v>
      </c>
      <c r="H169" t="s">
        <v>17</v>
      </c>
      <c r="I169" t="s">
        <v>10</v>
      </c>
    </row>
    <row r="170" spans="1:9" x14ac:dyDescent="0.2">
      <c r="A170" s="1">
        <v>43478</v>
      </c>
      <c r="B170" s="2">
        <f t="shared" si="4"/>
        <v>1</v>
      </c>
      <c r="C170" s="1" t="s">
        <v>37</v>
      </c>
      <c r="D170">
        <v>38827</v>
      </c>
      <c r="E170">
        <v>4</v>
      </c>
      <c r="F170">
        <v>57</v>
      </c>
      <c r="G170" t="str">
        <f t="shared" si="5"/>
        <v>Mature</v>
      </c>
      <c r="H170" t="s">
        <v>19</v>
      </c>
      <c r="I170" t="s">
        <v>7</v>
      </c>
    </row>
    <row r="171" spans="1:9" x14ac:dyDescent="0.2">
      <c r="A171" s="1">
        <v>43478</v>
      </c>
      <c r="B171" s="2">
        <f t="shared" si="4"/>
        <v>1</v>
      </c>
      <c r="C171" s="1" t="s">
        <v>37</v>
      </c>
      <c r="D171">
        <v>13859</v>
      </c>
      <c r="E171">
        <v>5</v>
      </c>
      <c r="F171">
        <v>59</v>
      </c>
      <c r="G171" t="str">
        <f t="shared" si="5"/>
        <v>Mature</v>
      </c>
      <c r="H171" t="s">
        <v>13</v>
      </c>
      <c r="I171" t="s">
        <v>7</v>
      </c>
    </row>
    <row r="172" spans="1:9" x14ac:dyDescent="0.2">
      <c r="A172" s="1">
        <v>43478</v>
      </c>
      <c r="B172" s="2">
        <f t="shared" si="4"/>
        <v>1</v>
      </c>
      <c r="C172" s="1" t="s">
        <v>37</v>
      </c>
      <c r="D172">
        <v>8326</v>
      </c>
      <c r="E172">
        <v>9</v>
      </c>
      <c r="F172">
        <v>29</v>
      </c>
      <c r="G172" t="str">
        <f t="shared" si="5"/>
        <v>Young</v>
      </c>
      <c r="H172" t="s">
        <v>13</v>
      </c>
      <c r="I172" t="s">
        <v>7</v>
      </c>
    </row>
    <row r="173" spans="1:9" x14ac:dyDescent="0.2">
      <c r="A173" s="1">
        <v>43478</v>
      </c>
      <c r="B173" s="2">
        <f t="shared" si="4"/>
        <v>1</v>
      </c>
      <c r="C173" s="1" t="s">
        <v>37</v>
      </c>
      <c r="D173">
        <v>40234</v>
      </c>
      <c r="E173">
        <v>8</v>
      </c>
      <c r="F173">
        <v>5</v>
      </c>
      <c r="G173" t="str">
        <f t="shared" si="5"/>
        <v>Child</v>
      </c>
      <c r="H173" t="s">
        <v>17</v>
      </c>
      <c r="I173" t="s">
        <v>10</v>
      </c>
    </row>
    <row r="174" spans="1:9" x14ac:dyDescent="0.2">
      <c r="A174" s="1">
        <v>43478</v>
      </c>
      <c r="B174" s="2">
        <f t="shared" si="4"/>
        <v>1</v>
      </c>
      <c r="C174" s="1" t="s">
        <v>37</v>
      </c>
      <c r="D174">
        <v>2651</v>
      </c>
      <c r="E174">
        <v>1</v>
      </c>
      <c r="F174">
        <v>66</v>
      </c>
      <c r="G174" t="str">
        <f t="shared" si="5"/>
        <v>Mature</v>
      </c>
      <c r="H174" t="s">
        <v>23</v>
      </c>
      <c r="I174" t="s">
        <v>10</v>
      </c>
    </row>
    <row r="175" spans="1:9" x14ac:dyDescent="0.2">
      <c r="A175" s="1">
        <v>43478</v>
      </c>
      <c r="B175" s="2">
        <f t="shared" si="4"/>
        <v>1</v>
      </c>
      <c r="C175" s="1" t="s">
        <v>37</v>
      </c>
      <c r="D175">
        <v>13097</v>
      </c>
      <c r="E175">
        <v>7</v>
      </c>
      <c r="F175">
        <v>43</v>
      </c>
      <c r="G175" t="str">
        <f t="shared" si="5"/>
        <v>Mature</v>
      </c>
      <c r="H175" t="s">
        <v>19</v>
      </c>
      <c r="I175" t="s">
        <v>10</v>
      </c>
    </row>
    <row r="176" spans="1:9" x14ac:dyDescent="0.2">
      <c r="A176" s="1">
        <v>43478</v>
      </c>
      <c r="B176" s="2">
        <f t="shared" si="4"/>
        <v>1</v>
      </c>
      <c r="C176" s="1" t="s">
        <v>37</v>
      </c>
      <c r="D176">
        <v>48587</v>
      </c>
      <c r="E176">
        <v>1</v>
      </c>
      <c r="F176">
        <v>38</v>
      </c>
      <c r="G176" t="str">
        <f t="shared" si="5"/>
        <v>Young</v>
      </c>
      <c r="H176" t="s">
        <v>6</v>
      </c>
      <c r="I176" t="s">
        <v>7</v>
      </c>
    </row>
    <row r="177" spans="1:9" x14ac:dyDescent="0.2">
      <c r="A177" s="1">
        <v>43478</v>
      </c>
      <c r="B177" s="2">
        <f t="shared" si="4"/>
        <v>1</v>
      </c>
      <c r="C177" s="1" t="s">
        <v>37</v>
      </c>
      <c r="D177">
        <v>52627</v>
      </c>
      <c r="E177">
        <v>5</v>
      </c>
      <c r="F177">
        <v>26</v>
      </c>
      <c r="G177" t="str">
        <f t="shared" si="5"/>
        <v>Young</v>
      </c>
      <c r="H177" t="s">
        <v>14</v>
      </c>
      <c r="I177" t="s">
        <v>7</v>
      </c>
    </row>
    <row r="178" spans="1:9" x14ac:dyDescent="0.2">
      <c r="A178" s="1">
        <v>43478</v>
      </c>
      <c r="B178" s="2">
        <f t="shared" si="4"/>
        <v>1</v>
      </c>
      <c r="C178" s="1" t="s">
        <v>37</v>
      </c>
      <c r="D178">
        <v>6945</v>
      </c>
      <c r="E178">
        <v>9</v>
      </c>
      <c r="F178">
        <v>46</v>
      </c>
      <c r="G178" t="str">
        <f t="shared" si="5"/>
        <v>Mature</v>
      </c>
      <c r="H178" t="s">
        <v>13</v>
      </c>
      <c r="I178" t="s">
        <v>7</v>
      </c>
    </row>
    <row r="179" spans="1:9" x14ac:dyDescent="0.2">
      <c r="A179" s="1">
        <v>43478</v>
      </c>
      <c r="B179" s="2">
        <f t="shared" si="4"/>
        <v>1</v>
      </c>
      <c r="C179" s="1" t="s">
        <v>37</v>
      </c>
      <c r="D179">
        <v>7165</v>
      </c>
      <c r="E179">
        <v>2</v>
      </c>
      <c r="F179">
        <v>45</v>
      </c>
      <c r="G179" t="str">
        <f t="shared" si="5"/>
        <v>Mature</v>
      </c>
      <c r="H179" t="s">
        <v>19</v>
      </c>
      <c r="I179" t="s">
        <v>10</v>
      </c>
    </row>
    <row r="180" spans="1:9" x14ac:dyDescent="0.2">
      <c r="A180" s="1">
        <v>43478</v>
      </c>
      <c r="B180" s="2">
        <f t="shared" si="4"/>
        <v>1</v>
      </c>
      <c r="C180" s="1" t="s">
        <v>37</v>
      </c>
      <c r="D180">
        <v>34772</v>
      </c>
      <c r="E180">
        <v>3</v>
      </c>
      <c r="F180">
        <v>1</v>
      </c>
      <c r="G180" t="str">
        <f t="shared" si="5"/>
        <v>Child</v>
      </c>
      <c r="H180" t="s">
        <v>9</v>
      </c>
      <c r="I180" t="s">
        <v>10</v>
      </c>
    </row>
    <row r="181" spans="1:9" x14ac:dyDescent="0.2">
      <c r="A181" s="1">
        <v>43478</v>
      </c>
      <c r="B181" s="2">
        <f t="shared" si="4"/>
        <v>1</v>
      </c>
      <c r="C181" s="1" t="s">
        <v>37</v>
      </c>
      <c r="D181">
        <v>49435</v>
      </c>
      <c r="E181">
        <v>4</v>
      </c>
      <c r="F181">
        <v>5</v>
      </c>
      <c r="G181" t="str">
        <f t="shared" si="5"/>
        <v>Child</v>
      </c>
      <c r="H181" t="s">
        <v>12</v>
      </c>
      <c r="I181" t="s">
        <v>10</v>
      </c>
    </row>
    <row r="182" spans="1:9" x14ac:dyDescent="0.2">
      <c r="A182" s="1">
        <v>43478</v>
      </c>
      <c r="B182" s="2">
        <f t="shared" si="4"/>
        <v>1</v>
      </c>
      <c r="C182" s="1" t="s">
        <v>37</v>
      </c>
      <c r="D182">
        <v>38043</v>
      </c>
      <c r="E182">
        <v>1</v>
      </c>
      <c r="F182">
        <v>39</v>
      </c>
      <c r="G182" t="str">
        <f t="shared" si="5"/>
        <v>Young</v>
      </c>
      <c r="H182" t="s">
        <v>23</v>
      </c>
      <c r="I182" t="s">
        <v>7</v>
      </c>
    </row>
    <row r="183" spans="1:9" x14ac:dyDescent="0.2">
      <c r="A183" s="1">
        <v>43478</v>
      </c>
      <c r="B183" s="2">
        <f t="shared" si="4"/>
        <v>1</v>
      </c>
      <c r="C183" s="1" t="s">
        <v>37</v>
      </c>
      <c r="D183">
        <v>35057</v>
      </c>
      <c r="E183">
        <v>4</v>
      </c>
      <c r="F183">
        <v>67</v>
      </c>
      <c r="G183" t="str">
        <f t="shared" si="5"/>
        <v>Mature</v>
      </c>
      <c r="H183" t="s">
        <v>14</v>
      </c>
      <c r="I183" t="s">
        <v>10</v>
      </c>
    </row>
    <row r="184" spans="1:9" x14ac:dyDescent="0.2">
      <c r="A184" s="1">
        <v>43478</v>
      </c>
      <c r="B184" s="2">
        <f t="shared" si="4"/>
        <v>1</v>
      </c>
      <c r="C184" s="1" t="s">
        <v>37</v>
      </c>
      <c r="D184">
        <v>11676</v>
      </c>
      <c r="E184">
        <v>5</v>
      </c>
      <c r="F184">
        <v>69</v>
      </c>
      <c r="G184" t="str">
        <f t="shared" si="5"/>
        <v>Mature</v>
      </c>
      <c r="H184" t="s">
        <v>12</v>
      </c>
      <c r="I184" t="s">
        <v>7</v>
      </c>
    </row>
    <row r="185" spans="1:9" x14ac:dyDescent="0.2">
      <c r="A185" s="1">
        <v>43478</v>
      </c>
      <c r="B185" s="2">
        <f t="shared" si="4"/>
        <v>1</v>
      </c>
      <c r="C185" s="1" t="s">
        <v>37</v>
      </c>
      <c r="D185">
        <v>3269</v>
      </c>
      <c r="E185">
        <v>4</v>
      </c>
      <c r="F185">
        <v>11</v>
      </c>
      <c r="G185" t="str">
        <f t="shared" si="5"/>
        <v>Child</v>
      </c>
      <c r="H185" t="s">
        <v>9</v>
      </c>
      <c r="I185" t="s">
        <v>7</v>
      </c>
    </row>
    <row r="186" spans="1:9" x14ac:dyDescent="0.2">
      <c r="A186" s="1">
        <v>43479</v>
      </c>
      <c r="B186" s="2">
        <f t="shared" si="4"/>
        <v>2</v>
      </c>
      <c r="C186" s="1" t="s">
        <v>37</v>
      </c>
      <c r="D186">
        <v>45117</v>
      </c>
      <c r="E186">
        <v>3</v>
      </c>
      <c r="F186">
        <v>18</v>
      </c>
      <c r="G186" t="str">
        <f t="shared" si="5"/>
        <v>Young</v>
      </c>
      <c r="H186" t="s">
        <v>13</v>
      </c>
      <c r="I186" t="s">
        <v>7</v>
      </c>
    </row>
    <row r="187" spans="1:9" x14ac:dyDescent="0.2">
      <c r="A187" s="1">
        <v>43479</v>
      </c>
      <c r="B187" s="2">
        <f t="shared" si="4"/>
        <v>2</v>
      </c>
      <c r="C187" s="1" t="s">
        <v>37</v>
      </c>
      <c r="D187">
        <v>33790</v>
      </c>
      <c r="E187">
        <v>4</v>
      </c>
      <c r="F187">
        <v>59</v>
      </c>
      <c r="G187" t="str">
        <f t="shared" si="5"/>
        <v>Mature</v>
      </c>
      <c r="H187" t="s">
        <v>14</v>
      </c>
      <c r="I187" t="s">
        <v>7</v>
      </c>
    </row>
    <row r="188" spans="1:9" x14ac:dyDescent="0.2">
      <c r="A188" s="1">
        <v>43479</v>
      </c>
      <c r="B188" s="2">
        <f t="shared" si="4"/>
        <v>2</v>
      </c>
      <c r="C188" s="1" t="s">
        <v>37</v>
      </c>
      <c r="D188">
        <v>11851</v>
      </c>
      <c r="E188">
        <v>3</v>
      </c>
      <c r="F188">
        <v>6</v>
      </c>
      <c r="G188" t="str">
        <f t="shared" si="5"/>
        <v>Child</v>
      </c>
      <c r="H188" t="s">
        <v>15</v>
      </c>
      <c r="I188" t="s">
        <v>7</v>
      </c>
    </row>
    <row r="189" spans="1:9" x14ac:dyDescent="0.2">
      <c r="A189" s="1">
        <v>43479</v>
      </c>
      <c r="B189" s="2">
        <f t="shared" si="4"/>
        <v>2</v>
      </c>
      <c r="C189" s="1" t="s">
        <v>37</v>
      </c>
      <c r="D189">
        <v>941</v>
      </c>
      <c r="E189">
        <v>3</v>
      </c>
      <c r="F189">
        <v>45</v>
      </c>
      <c r="G189" t="str">
        <f t="shared" si="5"/>
        <v>Mature</v>
      </c>
      <c r="H189" t="s">
        <v>19</v>
      </c>
      <c r="I189" t="s">
        <v>7</v>
      </c>
    </row>
    <row r="190" spans="1:9" x14ac:dyDescent="0.2">
      <c r="A190" s="1">
        <v>43479</v>
      </c>
      <c r="B190" s="2">
        <f t="shared" si="4"/>
        <v>2</v>
      </c>
      <c r="C190" s="1" t="s">
        <v>37</v>
      </c>
      <c r="D190">
        <v>47496</v>
      </c>
      <c r="E190">
        <v>7</v>
      </c>
      <c r="F190">
        <v>52</v>
      </c>
      <c r="G190" t="str">
        <f t="shared" si="5"/>
        <v>Mature</v>
      </c>
      <c r="H190" t="s">
        <v>17</v>
      </c>
      <c r="I190" t="s">
        <v>7</v>
      </c>
    </row>
    <row r="191" spans="1:9" x14ac:dyDescent="0.2">
      <c r="A191" s="1">
        <v>43479</v>
      </c>
      <c r="B191" s="2">
        <f t="shared" si="4"/>
        <v>2</v>
      </c>
      <c r="C191" s="1" t="s">
        <v>37</v>
      </c>
      <c r="D191">
        <v>49722</v>
      </c>
      <c r="E191">
        <v>3</v>
      </c>
      <c r="F191">
        <v>1</v>
      </c>
      <c r="G191" t="str">
        <f t="shared" si="5"/>
        <v>Child</v>
      </c>
      <c r="H191" t="s">
        <v>8</v>
      </c>
      <c r="I191" t="s">
        <v>7</v>
      </c>
    </row>
    <row r="192" spans="1:9" x14ac:dyDescent="0.2">
      <c r="A192" s="1">
        <v>43479</v>
      </c>
      <c r="B192" s="2">
        <f t="shared" si="4"/>
        <v>2</v>
      </c>
      <c r="C192" s="1" t="s">
        <v>37</v>
      </c>
      <c r="D192">
        <v>41034</v>
      </c>
      <c r="E192">
        <v>1</v>
      </c>
      <c r="F192">
        <v>30</v>
      </c>
      <c r="G192" t="str">
        <f t="shared" si="5"/>
        <v>Young</v>
      </c>
      <c r="H192" t="s">
        <v>20</v>
      </c>
      <c r="I192" t="s">
        <v>7</v>
      </c>
    </row>
    <row r="193" spans="1:9" x14ac:dyDescent="0.2">
      <c r="A193" s="1">
        <v>43479</v>
      </c>
      <c r="B193" s="2">
        <f t="shared" si="4"/>
        <v>2</v>
      </c>
      <c r="C193" s="1" t="s">
        <v>37</v>
      </c>
      <c r="D193">
        <v>10781</v>
      </c>
      <c r="E193">
        <v>5</v>
      </c>
      <c r="F193">
        <v>17</v>
      </c>
      <c r="G193" t="str">
        <f t="shared" si="5"/>
        <v>Young</v>
      </c>
      <c r="H193" t="s">
        <v>17</v>
      </c>
      <c r="I193" t="s">
        <v>10</v>
      </c>
    </row>
    <row r="194" spans="1:9" x14ac:dyDescent="0.2">
      <c r="A194" s="1">
        <v>43479</v>
      </c>
      <c r="B194" s="2">
        <f t="shared" si="4"/>
        <v>2</v>
      </c>
      <c r="C194" s="1" t="s">
        <v>37</v>
      </c>
      <c r="D194">
        <v>6741</v>
      </c>
      <c r="E194">
        <v>4</v>
      </c>
      <c r="F194">
        <v>15</v>
      </c>
      <c r="G194" t="str">
        <f t="shared" si="5"/>
        <v>Young</v>
      </c>
      <c r="H194" t="s">
        <v>16</v>
      </c>
      <c r="I194" t="s">
        <v>10</v>
      </c>
    </row>
    <row r="195" spans="1:9" x14ac:dyDescent="0.2">
      <c r="A195" s="1">
        <v>43479</v>
      </c>
      <c r="B195" s="2">
        <f t="shared" ref="B195:B237" si="6">WEEKDAY(A195)</f>
        <v>2</v>
      </c>
      <c r="C195" s="1" t="s">
        <v>37</v>
      </c>
      <c r="D195">
        <v>54996</v>
      </c>
      <c r="E195">
        <v>9</v>
      </c>
      <c r="F195">
        <v>47</v>
      </c>
      <c r="G195" t="str">
        <f t="shared" ref="G195:G237" si="7">IF(F195&lt;15, "Child",IF(F195&lt;40, "Young", IF(F195&lt;80, "Mature", "Old")))</f>
        <v>Mature</v>
      </c>
      <c r="H195" t="s">
        <v>17</v>
      </c>
      <c r="I195" t="s">
        <v>7</v>
      </c>
    </row>
    <row r="196" spans="1:9" x14ac:dyDescent="0.2">
      <c r="A196" s="1">
        <v>43479</v>
      </c>
      <c r="B196" s="2">
        <f t="shared" si="6"/>
        <v>2</v>
      </c>
      <c r="C196" s="1" t="s">
        <v>37</v>
      </c>
      <c r="D196">
        <v>42966</v>
      </c>
      <c r="E196">
        <v>4</v>
      </c>
      <c r="F196">
        <v>5</v>
      </c>
      <c r="G196" t="str">
        <f t="shared" si="7"/>
        <v>Child</v>
      </c>
      <c r="H196" t="s">
        <v>13</v>
      </c>
      <c r="I196" t="s">
        <v>7</v>
      </c>
    </row>
    <row r="197" spans="1:9" x14ac:dyDescent="0.2">
      <c r="A197" s="1">
        <v>43479</v>
      </c>
      <c r="B197" s="2">
        <f t="shared" si="6"/>
        <v>2</v>
      </c>
      <c r="C197" s="1" t="s">
        <v>37</v>
      </c>
      <c r="D197">
        <v>24085</v>
      </c>
      <c r="E197">
        <v>6</v>
      </c>
      <c r="F197">
        <v>5</v>
      </c>
      <c r="G197" t="str">
        <f t="shared" si="7"/>
        <v>Child</v>
      </c>
      <c r="H197" t="s">
        <v>26</v>
      </c>
      <c r="I197" t="s">
        <v>7</v>
      </c>
    </row>
    <row r="198" spans="1:9" x14ac:dyDescent="0.2">
      <c r="A198" s="1">
        <v>43479</v>
      </c>
      <c r="B198" s="2">
        <f t="shared" si="6"/>
        <v>2</v>
      </c>
      <c r="C198" s="1" t="s">
        <v>37</v>
      </c>
      <c r="D198">
        <v>20738</v>
      </c>
      <c r="E198">
        <v>5</v>
      </c>
      <c r="F198">
        <v>31</v>
      </c>
      <c r="G198" t="str">
        <f t="shared" si="7"/>
        <v>Young</v>
      </c>
      <c r="H198" t="s">
        <v>14</v>
      </c>
      <c r="I198" t="s">
        <v>10</v>
      </c>
    </row>
    <row r="199" spans="1:9" x14ac:dyDescent="0.2">
      <c r="A199" s="1">
        <v>43480</v>
      </c>
      <c r="B199" s="2">
        <f t="shared" si="6"/>
        <v>3</v>
      </c>
      <c r="C199" s="1" t="s">
        <v>37</v>
      </c>
      <c r="D199">
        <v>3430</v>
      </c>
      <c r="E199">
        <v>5</v>
      </c>
      <c r="F199">
        <v>55</v>
      </c>
      <c r="G199" t="str">
        <f t="shared" si="7"/>
        <v>Mature</v>
      </c>
      <c r="H199" t="s">
        <v>13</v>
      </c>
      <c r="I199" t="s">
        <v>7</v>
      </c>
    </row>
    <row r="200" spans="1:9" x14ac:dyDescent="0.2">
      <c r="A200" s="1">
        <v>43480</v>
      </c>
      <c r="B200" s="2">
        <f t="shared" si="6"/>
        <v>3</v>
      </c>
      <c r="C200" s="1" t="s">
        <v>37</v>
      </c>
      <c r="D200">
        <v>34000</v>
      </c>
      <c r="E200">
        <v>6</v>
      </c>
      <c r="F200">
        <v>43</v>
      </c>
      <c r="G200" t="str">
        <f t="shared" si="7"/>
        <v>Mature</v>
      </c>
      <c r="H200" t="s">
        <v>11</v>
      </c>
      <c r="I200" t="s">
        <v>7</v>
      </c>
    </row>
    <row r="201" spans="1:9" x14ac:dyDescent="0.2">
      <c r="A201" s="1">
        <v>43480</v>
      </c>
      <c r="B201" s="2">
        <f t="shared" si="6"/>
        <v>3</v>
      </c>
      <c r="C201" s="1" t="s">
        <v>37</v>
      </c>
      <c r="D201">
        <v>51731</v>
      </c>
      <c r="E201">
        <v>2</v>
      </c>
      <c r="F201">
        <v>24</v>
      </c>
      <c r="G201" t="str">
        <f t="shared" si="7"/>
        <v>Young</v>
      </c>
      <c r="H201" t="s">
        <v>12</v>
      </c>
      <c r="I201" t="s">
        <v>7</v>
      </c>
    </row>
    <row r="202" spans="1:9" x14ac:dyDescent="0.2">
      <c r="A202" s="1">
        <v>43480</v>
      </c>
      <c r="B202" s="2">
        <f t="shared" si="6"/>
        <v>3</v>
      </c>
      <c r="C202" s="1" t="s">
        <v>37</v>
      </c>
      <c r="D202">
        <v>19939</v>
      </c>
      <c r="E202">
        <v>8</v>
      </c>
      <c r="F202">
        <v>20</v>
      </c>
      <c r="G202" t="str">
        <f t="shared" si="7"/>
        <v>Young</v>
      </c>
      <c r="H202" t="s">
        <v>16</v>
      </c>
      <c r="I202" t="s">
        <v>10</v>
      </c>
    </row>
    <row r="203" spans="1:9" x14ac:dyDescent="0.2">
      <c r="A203" s="1">
        <v>43480</v>
      </c>
      <c r="B203" s="2">
        <f t="shared" si="6"/>
        <v>3</v>
      </c>
      <c r="C203" s="1" t="s">
        <v>37</v>
      </c>
      <c r="D203">
        <v>20616</v>
      </c>
      <c r="E203">
        <v>1</v>
      </c>
      <c r="F203">
        <v>31</v>
      </c>
      <c r="G203" t="str">
        <f t="shared" si="7"/>
        <v>Young</v>
      </c>
      <c r="H203" t="s">
        <v>25</v>
      </c>
      <c r="I203" t="s">
        <v>10</v>
      </c>
    </row>
    <row r="204" spans="1:9" x14ac:dyDescent="0.2">
      <c r="A204" s="1">
        <v>43480</v>
      </c>
      <c r="B204" s="2">
        <f t="shared" si="6"/>
        <v>3</v>
      </c>
      <c r="C204" s="1" t="s">
        <v>37</v>
      </c>
      <c r="D204">
        <v>11718</v>
      </c>
      <c r="E204">
        <v>4</v>
      </c>
      <c r="F204">
        <v>5</v>
      </c>
      <c r="G204" t="str">
        <f t="shared" si="7"/>
        <v>Child</v>
      </c>
      <c r="H204" t="s">
        <v>16</v>
      </c>
      <c r="I204" t="s">
        <v>10</v>
      </c>
    </row>
    <row r="205" spans="1:9" x14ac:dyDescent="0.2">
      <c r="A205" s="1">
        <v>43480</v>
      </c>
      <c r="B205" s="2">
        <f t="shared" si="6"/>
        <v>3</v>
      </c>
      <c r="C205" s="1" t="s">
        <v>37</v>
      </c>
      <c r="D205">
        <v>8320</v>
      </c>
      <c r="E205">
        <v>9</v>
      </c>
      <c r="F205">
        <v>26</v>
      </c>
      <c r="G205" t="str">
        <f t="shared" si="7"/>
        <v>Young</v>
      </c>
      <c r="H205" t="s">
        <v>27</v>
      </c>
      <c r="I205" t="s">
        <v>7</v>
      </c>
    </row>
    <row r="206" spans="1:9" x14ac:dyDescent="0.2">
      <c r="A206" s="1">
        <v>43480</v>
      </c>
      <c r="B206" s="2">
        <f t="shared" si="6"/>
        <v>3</v>
      </c>
      <c r="C206" s="1" t="s">
        <v>37</v>
      </c>
      <c r="D206">
        <v>4253</v>
      </c>
      <c r="E206">
        <v>6</v>
      </c>
      <c r="F206">
        <v>61</v>
      </c>
      <c r="G206" t="str">
        <f t="shared" si="7"/>
        <v>Mature</v>
      </c>
      <c r="H206" t="s">
        <v>17</v>
      </c>
      <c r="I206" t="s">
        <v>7</v>
      </c>
    </row>
    <row r="207" spans="1:9" x14ac:dyDescent="0.2">
      <c r="A207" s="1">
        <v>43480</v>
      </c>
      <c r="B207" s="2">
        <f t="shared" si="6"/>
        <v>3</v>
      </c>
      <c r="C207" s="1" t="s">
        <v>37</v>
      </c>
      <c r="D207">
        <v>31584</v>
      </c>
      <c r="E207">
        <v>9</v>
      </c>
      <c r="F207">
        <v>22</v>
      </c>
      <c r="G207" t="str">
        <f t="shared" si="7"/>
        <v>Young</v>
      </c>
      <c r="H207" t="s">
        <v>19</v>
      </c>
      <c r="I207" t="s">
        <v>10</v>
      </c>
    </row>
    <row r="208" spans="1:9" x14ac:dyDescent="0.2">
      <c r="A208" s="1">
        <v>43480</v>
      </c>
      <c r="B208" s="2">
        <f t="shared" si="6"/>
        <v>3</v>
      </c>
      <c r="C208" s="1" t="s">
        <v>37</v>
      </c>
      <c r="D208">
        <v>43512</v>
      </c>
      <c r="E208">
        <v>2</v>
      </c>
      <c r="F208">
        <v>54</v>
      </c>
      <c r="G208" t="str">
        <f t="shared" si="7"/>
        <v>Mature</v>
      </c>
      <c r="H208" t="s">
        <v>8</v>
      </c>
      <c r="I208" t="s">
        <v>7</v>
      </c>
    </row>
    <row r="209" spans="1:9" x14ac:dyDescent="0.2">
      <c r="A209" s="1">
        <v>43480</v>
      </c>
      <c r="B209" s="2">
        <f t="shared" si="6"/>
        <v>3</v>
      </c>
      <c r="C209" s="1" t="s">
        <v>37</v>
      </c>
      <c r="D209">
        <v>47564</v>
      </c>
      <c r="E209">
        <v>1</v>
      </c>
      <c r="F209">
        <v>27</v>
      </c>
      <c r="G209" t="str">
        <f t="shared" si="7"/>
        <v>Young</v>
      </c>
      <c r="H209" t="s">
        <v>12</v>
      </c>
      <c r="I209" t="s">
        <v>7</v>
      </c>
    </row>
    <row r="210" spans="1:9" x14ac:dyDescent="0.2">
      <c r="A210" s="1">
        <v>43480</v>
      </c>
      <c r="B210" s="2">
        <f t="shared" si="6"/>
        <v>3</v>
      </c>
      <c r="C210" s="1" t="s">
        <v>37</v>
      </c>
      <c r="D210">
        <v>1512</v>
      </c>
      <c r="E210">
        <v>9</v>
      </c>
      <c r="F210">
        <v>15</v>
      </c>
      <c r="G210" t="str">
        <f t="shared" si="7"/>
        <v>Young</v>
      </c>
      <c r="H210" t="s">
        <v>19</v>
      </c>
      <c r="I210" t="s">
        <v>7</v>
      </c>
    </row>
    <row r="211" spans="1:9" x14ac:dyDescent="0.2">
      <c r="A211" s="1">
        <v>43480</v>
      </c>
      <c r="B211" s="2">
        <f t="shared" si="6"/>
        <v>3</v>
      </c>
      <c r="C211" s="1" t="s">
        <v>37</v>
      </c>
      <c r="D211">
        <v>31238</v>
      </c>
      <c r="E211">
        <v>7</v>
      </c>
      <c r="F211">
        <v>13</v>
      </c>
      <c r="G211" t="str">
        <f t="shared" si="7"/>
        <v>Child</v>
      </c>
      <c r="H211" t="s">
        <v>16</v>
      </c>
      <c r="I211" t="s">
        <v>10</v>
      </c>
    </row>
    <row r="212" spans="1:9" x14ac:dyDescent="0.2">
      <c r="A212" s="1">
        <v>43480</v>
      </c>
      <c r="B212" s="2">
        <f t="shared" si="6"/>
        <v>3</v>
      </c>
      <c r="C212" s="1" t="s">
        <v>37</v>
      </c>
      <c r="D212">
        <v>46510</v>
      </c>
      <c r="E212">
        <v>1</v>
      </c>
      <c r="F212">
        <v>15</v>
      </c>
      <c r="G212" t="str">
        <f t="shared" si="7"/>
        <v>Young</v>
      </c>
      <c r="H212" t="s">
        <v>17</v>
      </c>
      <c r="I212" t="s">
        <v>10</v>
      </c>
    </row>
    <row r="213" spans="1:9" x14ac:dyDescent="0.2">
      <c r="A213" s="1">
        <v>43480</v>
      </c>
      <c r="B213" s="2">
        <f t="shared" si="6"/>
        <v>3</v>
      </c>
      <c r="C213" s="1" t="s">
        <v>37</v>
      </c>
      <c r="D213">
        <v>35928</v>
      </c>
      <c r="E213">
        <v>5</v>
      </c>
      <c r="F213">
        <v>46</v>
      </c>
      <c r="G213" t="str">
        <f t="shared" si="7"/>
        <v>Mature</v>
      </c>
      <c r="H213" t="s">
        <v>19</v>
      </c>
      <c r="I213" t="s">
        <v>10</v>
      </c>
    </row>
    <row r="214" spans="1:9" x14ac:dyDescent="0.2">
      <c r="A214" s="1">
        <v>43480</v>
      </c>
      <c r="B214" s="2">
        <f t="shared" si="6"/>
        <v>3</v>
      </c>
      <c r="C214" s="1" t="s">
        <v>37</v>
      </c>
      <c r="D214">
        <v>52108</v>
      </c>
      <c r="E214">
        <v>6</v>
      </c>
      <c r="F214">
        <v>59</v>
      </c>
      <c r="G214" t="str">
        <f t="shared" si="7"/>
        <v>Mature</v>
      </c>
      <c r="H214" t="s">
        <v>25</v>
      </c>
      <c r="I214" t="s">
        <v>10</v>
      </c>
    </row>
    <row r="215" spans="1:9" x14ac:dyDescent="0.2">
      <c r="A215" s="1">
        <v>43480</v>
      </c>
      <c r="B215" s="2">
        <f t="shared" si="6"/>
        <v>3</v>
      </c>
      <c r="C215" s="1" t="s">
        <v>37</v>
      </c>
      <c r="D215">
        <v>43924</v>
      </c>
      <c r="E215">
        <v>3</v>
      </c>
      <c r="F215">
        <v>43</v>
      </c>
      <c r="G215" t="str">
        <f t="shared" si="7"/>
        <v>Mature</v>
      </c>
      <c r="H215" t="s">
        <v>13</v>
      </c>
      <c r="I215" t="s">
        <v>7</v>
      </c>
    </row>
    <row r="216" spans="1:9" x14ac:dyDescent="0.2">
      <c r="A216" s="1">
        <v>43480</v>
      </c>
      <c r="B216" s="2">
        <f t="shared" si="6"/>
        <v>3</v>
      </c>
      <c r="C216" s="1" t="s">
        <v>37</v>
      </c>
      <c r="D216">
        <v>11041</v>
      </c>
      <c r="E216">
        <v>1</v>
      </c>
      <c r="F216">
        <v>39</v>
      </c>
      <c r="G216" t="str">
        <f t="shared" si="7"/>
        <v>Young</v>
      </c>
      <c r="H216" t="s">
        <v>12</v>
      </c>
      <c r="I216" t="s">
        <v>7</v>
      </c>
    </row>
    <row r="217" spans="1:9" x14ac:dyDescent="0.2">
      <c r="A217" s="1">
        <v>43480</v>
      </c>
      <c r="B217" s="2">
        <f t="shared" si="6"/>
        <v>3</v>
      </c>
      <c r="C217" s="1" t="s">
        <v>37</v>
      </c>
      <c r="D217">
        <v>36396</v>
      </c>
      <c r="E217">
        <v>1</v>
      </c>
      <c r="F217">
        <v>20</v>
      </c>
      <c r="G217" t="str">
        <f t="shared" si="7"/>
        <v>Young</v>
      </c>
      <c r="H217" t="s">
        <v>17</v>
      </c>
      <c r="I217" t="s">
        <v>7</v>
      </c>
    </row>
    <row r="218" spans="1:9" x14ac:dyDescent="0.2">
      <c r="A218" s="1">
        <v>43480</v>
      </c>
      <c r="B218" s="2">
        <f t="shared" si="6"/>
        <v>3</v>
      </c>
      <c r="C218" s="1" t="s">
        <v>37</v>
      </c>
      <c r="D218">
        <v>9970</v>
      </c>
      <c r="E218">
        <v>3</v>
      </c>
      <c r="F218">
        <v>4</v>
      </c>
      <c r="G218" t="str">
        <f t="shared" si="7"/>
        <v>Child</v>
      </c>
      <c r="H218" t="s">
        <v>19</v>
      </c>
      <c r="I218" t="s">
        <v>7</v>
      </c>
    </row>
    <row r="219" spans="1:9" x14ac:dyDescent="0.2">
      <c r="A219" s="1">
        <v>43480</v>
      </c>
      <c r="B219" s="2">
        <f t="shared" si="6"/>
        <v>3</v>
      </c>
      <c r="C219" s="1" t="s">
        <v>37</v>
      </c>
      <c r="D219">
        <v>34949</v>
      </c>
      <c r="E219">
        <v>5</v>
      </c>
      <c r="F219">
        <v>8</v>
      </c>
      <c r="G219" t="str">
        <f t="shared" si="7"/>
        <v>Child</v>
      </c>
      <c r="H219" t="s">
        <v>12</v>
      </c>
      <c r="I219" t="s">
        <v>10</v>
      </c>
    </row>
    <row r="220" spans="1:9" x14ac:dyDescent="0.2">
      <c r="A220" s="1">
        <v>43480</v>
      </c>
      <c r="B220" s="2">
        <f t="shared" si="6"/>
        <v>3</v>
      </c>
      <c r="C220" s="1" t="s">
        <v>37</v>
      </c>
      <c r="D220">
        <v>8991</v>
      </c>
      <c r="E220">
        <v>6</v>
      </c>
      <c r="F220">
        <v>28</v>
      </c>
      <c r="G220" t="str">
        <f t="shared" si="7"/>
        <v>Young</v>
      </c>
      <c r="H220" t="s">
        <v>15</v>
      </c>
      <c r="I220" t="s">
        <v>7</v>
      </c>
    </row>
    <row r="221" spans="1:9" x14ac:dyDescent="0.2">
      <c r="A221" s="1">
        <v>43481</v>
      </c>
      <c r="B221" s="2">
        <f t="shared" si="6"/>
        <v>4</v>
      </c>
      <c r="C221" s="1" t="s">
        <v>37</v>
      </c>
      <c r="D221">
        <v>2587</v>
      </c>
      <c r="E221">
        <v>7</v>
      </c>
      <c r="F221">
        <v>0</v>
      </c>
      <c r="G221" t="str">
        <f t="shared" si="7"/>
        <v>Child</v>
      </c>
      <c r="H221" t="s">
        <v>16</v>
      </c>
      <c r="I221" t="s">
        <v>7</v>
      </c>
    </row>
    <row r="222" spans="1:9" x14ac:dyDescent="0.2">
      <c r="A222" s="1">
        <v>43481</v>
      </c>
      <c r="B222" s="2">
        <f t="shared" si="6"/>
        <v>4</v>
      </c>
      <c r="C222" s="1" t="s">
        <v>37</v>
      </c>
      <c r="D222">
        <v>7632</v>
      </c>
      <c r="E222">
        <v>5</v>
      </c>
      <c r="F222">
        <v>1</v>
      </c>
      <c r="G222" t="str">
        <f t="shared" si="7"/>
        <v>Child</v>
      </c>
      <c r="H222" t="s">
        <v>14</v>
      </c>
      <c r="I222" t="s">
        <v>10</v>
      </c>
    </row>
    <row r="223" spans="1:9" x14ac:dyDescent="0.2">
      <c r="A223" s="1">
        <v>43481</v>
      </c>
      <c r="B223" s="2">
        <f t="shared" si="6"/>
        <v>4</v>
      </c>
      <c r="C223" s="1" t="s">
        <v>37</v>
      </c>
      <c r="D223">
        <v>33825</v>
      </c>
      <c r="E223">
        <v>9</v>
      </c>
      <c r="F223">
        <v>41</v>
      </c>
      <c r="G223" t="str">
        <f t="shared" si="7"/>
        <v>Mature</v>
      </c>
      <c r="H223" t="s">
        <v>17</v>
      </c>
      <c r="I223" t="s">
        <v>7</v>
      </c>
    </row>
    <row r="224" spans="1:9" x14ac:dyDescent="0.2">
      <c r="A224" s="1">
        <v>43481</v>
      </c>
      <c r="B224" s="2">
        <f t="shared" si="6"/>
        <v>4</v>
      </c>
      <c r="C224" s="1" t="s">
        <v>37</v>
      </c>
      <c r="D224">
        <v>24725</v>
      </c>
      <c r="E224">
        <v>7</v>
      </c>
      <c r="F224">
        <v>22</v>
      </c>
      <c r="G224" t="str">
        <f t="shared" si="7"/>
        <v>Young</v>
      </c>
      <c r="H224" t="s">
        <v>19</v>
      </c>
      <c r="I224" t="s">
        <v>7</v>
      </c>
    </row>
    <row r="225" spans="1:9" x14ac:dyDescent="0.2">
      <c r="A225" s="1">
        <v>43481</v>
      </c>
      <c r="B225" s="2">
        <f t="shared" si="6"/>
        <v>4</v>
      </c>
      <c r="C225" s="1" t="s">
        <v>37</v>
      </c>
      <c r="D225">
        <v>11460</v>
      </c>
      <c r="E225">
        <v>7</v>
      </c>
      <c r="F225">
        <v>57</v>
      </c>
      <c r="G225" t="str">
        <f t="shared" si="7"/>
        <v>Mature</v>
      </c>
      <c r="H225" t="s">
        <v>6</v>
      </c>
      <c r="I225" t="s">
        <v>7</v>
      </c>
    </row>
    <row r="226" spans="1:9" x14ac:dyDescent="0.2">
      <c r="A226" s="1">
        <v>43481</v>
      </c>
      <c r="B226" s="2">
        <f t="shared" si="6"/>
        <v>4</v>
      </c>
      <c r="C226" s="1" t="s">
        <v>37</v>
      </c>
      <c r="D226">
        <v>40821</v>
      </c>
      <c r="E226">
        <v>3</v>
      </c>
      <c r="F226">
        <v>39</v>
      </c>
      <c r="G226" t="str">
        <f t="shared" si="7"/>
        <v>Young</v>
      </c>
      <c r="H226" t="s">
        <v>9</v>
      </c>
      <c r="I226" t="s">
        <v>10</v>
      </c>
    </row>
    <row r="227" spans="1:9" x14ac:dyDescent="0.2">
      <c r="A227" s="1">
        <v>43481</v>
      </c>
      <c r="B227" s="2">
        <f t="shared" si="6"/>
        <v>4</v>
      </c>
      <c r="C227" s="1" t="s">
        <v>37</v>
      </c>
      <c r="D227">
        <v>45231</v>
      </c>
      <c r="E227">
        <v>2</v>
      </c>
      <c r="F227">
        <v>49</v>
      </c>
      <c r="G227" t="str">
        <f t="shared" si="7"/>
        <v>Mature</v>
      </c>
      <c r="H227" t="s">
        <v>17</v>
      </c>
      <c r="I227" t="s">
        <v>10</v>
      </c>
    </row>
    <row r="228" spans="1:9" x14ac:dyDescent="0.2">
      <c r="A228" s="1">
        <v>43481</v>
      </c>
      <c r="B228" s="2">
        <f t="shared" si="6"/>
        <v>4</v>
      </c>
      <c r="C228" s="1" t="s">
        <v>37</v>
      </c>
      <c r="D228">
        <v>45688</v>
      </c>
      <c r="E228">
        <v>9</v>
      </c>
      <c r="F228">
        <v>6</v>
      </c>
      <c r="G228" t="str">
        <f t="shared" si="7"/>
        <v>Child</v>
      </c>
      <c r="H228" t="s">
        <v>19</v>
      </c>
      <c r="I228" t="s">
        <v>7</v>
      </c>
    </row>
    <row r="229" spans="1:9" x14ac:dyDescent="0.2">
      <c r="A229" s="1">
        <v>43481</v>
      </c>
      <c r="B229" s="2">
        <f t="shared" si="6"/>
        <v>4</v>
      </c>
      <c r="C229" s="1" t="s">
        <v>37</v>
      </c>
      <c r="D229">
        <v>47387</v>
      </c>
      <c r="E229">
        <v>6</v>
      </c>
      <c r="F229">
        <v>55</v>
      </c>
      <c r="G229" t="str">
        <f t="shared" si="7"/>
        <v>Mature</v>
      </c>
      <c r="H229" t="s">
        <v>12</v>
      </c>
      <c r="I229" t="s">
        <v>7</v>
      </c>
    </row>
    <row r="230" spans="1:9" x14ac:dyDescent="0.2">
      <c r="A230" s="1">
        <v>43481</v>
      </c>
      <c r="B230" s="2">
        <f t="shared" si="6"/>
        <v>4</v>
      </c>
      <c r="C230" s="1" t="s">
        <v>37</v>
      </c>
      <c r="D230">
        <v>18815</v>
      </c>
      <c r="E230">
        <v>1</v>
      </c>
      <c r="F230">
        <v>16</v>
      </c>
      <c r="G230" t="str">
        <f t="shared" si="7"/>
        <v>Young</v>
      </c>
      <c r="H230" t="s">
        <v>17</v>
      </c>
      <c r="I230" t="s">
        <v>10</v>
      </c>
    </row>
    <row r="231" spans="1:9" x14ac:dyDescent="0.2">
      <c r="A231" s="1">
        <v>43481</v>
      </c>
      <c r="B231" s="2">
        <f t="shared" si="6"/>
        <v>4</v>
      </c>
      <c r="C231" s="1" t="s">
        <v>37</v>
      </c>
      <c r="D231">
        <v>15079</v>
      </c>
      <c r="E231">
        <v>5</v>
      </c>
      <c r="F231">
        <v>23</v>
      </c>
      <c r="G231" t="str">
        <f t="shared" si="7"/>
        <v>Young</v>
      </c>
      <c r="H231" t="s">
        <v>9</v>
      </c>
      <c r="I231" t="s">
        <v>10</v>
      </c>
    </row>
    <row r="232" spans="1:9" x14ac:dyDescent="0.2">
      <c r="A232" s="1">
        <v>43481</v>
      </c>
      <c r="B232" s="2">
        <f t="shared" si="6"/>
        <v>4</v>
      </c>
      <c r="C232" s="1" t="s">
        <v>37</v>
      </c>
      <c r="D232">
        <v>34878</v>
      </c>
      <c r="E232">
        <v>9</v>
      </c>
      <c r="F232">
        <v>54</v>
      </c>
      <c r="G232" t="str">
        <f t="shared" si="7"/>
        <v>Mature</v>
      </c>
      <c r="H232" t="s">
        <v>9</v>
      </c>
      <c r="I232" t="s">
        <v>7</v>
      </c>
    </row>
    <row r="233" spans="1:9" x14ac:dyDescent="0.2">
      <c r="A233" s="1">
        <v>43481</v>
      </c>
      <c r="B233" s="2">
        <f t="shared" si="6"/>
        <v>4</v>
      </c>
      <c r="C233" s="1" t="s">
        <v>37</v>
      </c>
      <c r="D233">
        <v>28970</v>
      </c>
      <c r="E233">
        <v>2</v>
      </c>
      <c r="F233">
        <v>66</v>
      </c>
      <c r="G233" t="str">
        <f t="shared" si="7"/>
        <v>Mature</v>
      </c>
      <c r="H233" t="s">
        <v>12</v>
      </c>
      <c r="I233" t="s">
        <v>7</v>
      </c>
    </row>
    <row r="234" spans="1:9" x14ac:dyDescent="0.2">
      <c r="A234" s="1">
        <v>43481</v>
      </c>
      <c r="B234" s="2">
        <f t="shared" si="6"/>
        <v>4</v>
      </c>
      <c r="C234" s="1" t="s">
        <v>37</v>
      </c>
      <c r="D234">
        <v>44610</v>
      </c>
      <c r="E234">
        <v>3</v>
      </c>
      <c r="F234">
        <v>41</v>
      </c>
      <c r="G234" t="str">
        <f t="shared" si="7"/>
        <v>Mature</v>
      </c>
      <c r="H234" t="s">
        <v>13</v>
      </c>
      <c r="I234" t="s">
        <v>7</v>
      </c>
    </row>
    <row r="235" spans="1:9" x14ac:dyDescent="0.2">
      <c r="A235" s="1">
        <v>43481</v>
      </c>
      <c r="B235" s="2">
        <f t="shared" si="6"/>
        <v>4</v>
      </c>
      <c r="C235" s="1" t="s">
        <v>37</v>
      </c>
      <c r="D235">
        <v>27418</v>
      </c>
      <c r="E235">
        <v>6</v>
      </c>
      <c r="F235">
        <v>25</v>
      </c>
      <c r="G235" t="str">
        <f t="shared" si="7"/>
        <v>Young</v>
      </c>
      <c r="H235" t="s">
        <v>24</v>
      </c>
      <c r="I235" t="s">
        <v>7</v>
      </c>
    </row>
    <row r="236" spans="1:9" x14ac:dyDescent="0.2">
      <c r="A236" s="1">
        <v>43481</v>
      </c>
      <c r="B236" s="2">
        <f t="shared" si="6"/>
        <v>4</v>
      </c>
      <c r="C236" s="1" t="s">
        <v>37</v>
      </c>
      <c r="D236">
        <v>17970</v>
      </c>
      <c r="E236">
        <v>5</v>
      </c>
      <c r="F236">
        <v>14</v>
      </c>
      <c r="G236" t="str">
        <f t="shared" si="7"/>
        <v>Child</v>
      </c>
      <c r="H236" t="s">
        <v>25</v>
      </c>
      <c r="I236" t="s">
        <v>10</v>
      </c>
    </row>
    <row r="237" spans="1:9" x14ac:dyDescent="0.2">
      <c r="A237" s="1">
        <v>43481</v>
      </c>
      <c r="B237" s="2">
        <f t="shared" si="6"/>
        <v>4</v>
      </c>
      <c r="C237" s="1" t="s">
        <v>37</v>
      </c>
      <c r="D237">
        <v>34284</v>
      </c>
      <c r="E237">
        <v>8</v>
      </c>
      <c r="F237">
        <v>19</v>
      </c>
      <c r="G237" t="str">
        <f t="shared" si="7"/>
        <v>Young</v>
      </c>
      <c r="H237" t="s">
        <v>12</v>
      </c>
      <c r="I237" t="s">
        <v>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E631-4459-7440-A59F-531EA86E3D30}">
  <dimension ref="A1:E27"/>
  <sheetViews>
    <sheetView workbookViewId="0">
      <selection activeCell="A10" sqref="A10"/>
    </sheetView>
  </sheetViews>
  <sheetFormatPr baseColWidth="10" defaultRowHeight="16" x14ac:dyDescent="0.2"/>
  <cols>
    <col min="1" max="1" width="36.33203125" bestFit="1" customWidth="1"/>
  </cols>
  <sheetData>
    <row r="1" spans="1:5" x14ac:dyDescent="0.2">
      <c r="A1" s="3" t="s">
        <v>28</v>
      </c>
    </row>
    <row r="3" spans="1:5" x14ac:dyDescent="0.2">
      <c r="A3" s="4"/>
      <c r="B3" s="15" t="s">
        <v>29</v>
      </c>
      <c r="C3" s="15"/>
      <c r="D3" s="15"/>
      <c r="E3" s="16"/>
    </row>
    <row r="4" spans="1:5" x14ac:dyDescent="0.2">
      <c r="A4" s="5" t="s">
        <v>4</v>
      </c>
      <c r="B4" s="6" t="s">
        <v>33</v>
      </c>
      <c r="C4" s="6" t="s">
        <v>30</v>
      </c>
      <c r="D4" s="6" t="s">
        <v>31</v>
      </c>
      <c r="E4" s="7" t="s">
        <v>32</v>
      </c>
    </row>
    <row r="5" spans="1:5" x14ac:dyDescent="0.2">
      <c r="A5" s="8" t="s">
        <v>17</v>
      </c>
      <c r="B5" s="9">
        <v>0.05</v>
      </c>
      <c r="C5" s="9">
        <v>0.03</v>
      </c>
      <c r="D5" s="9">
        <v>0.15</v>
      </c>
      <c r="E5" s="10">
        <v>0.5</v>
      </c>
    </row>
    <row r="6" spans="1:5" x14ac:dyDescent="0.2">
      <c r="A6" s="8" t="s">
        <v>22</v>
      </c>
      <c r="B6" s="9">
        <v>0.1</v>
      </c>
      <c r="C6" s="9">
        <v>0.03</v>
      </c>
      <c r="D6" s="9">
        <v>0.2</v>
      </c>
      <c r="E6" s="10">
        <v>0.6</v>
      </c>
    </row>
    <row r="7" spans="1:5" x14ac:dyDescent="0.2">
      <c r="A7" s="8" t="s">
        <v>20</v>
      </c>
      <c r="B7" s="9">
        <v>0.05</v>
      </c>
      <c r="C7" s="9">
        <v>0.03</v>
      </c>
      <c r="D7" s="9">
        <v>0.15</v>
      </c>
      <c r="E7" s="10">
        <v>0.5</v>
      </c>
    </row>
    <row r="8" spans="1:5" x14ac:dyDescent="0.2">
      <c r="A8" s="8" t="s">
        <v>16</v>
      </c>
      <c r="B8" s="9">
        <v>0.1</v>
      </c>
      <c r="C8" s="9">
        <v>0.05</v>
      </c>
      <c r="D8" s="9">
        <v>0.15</v>
      </c>
      <c r="E8" s="10">
        <v>0.6</v>
      </c>
    </row>
    <row r="9" spans="1:5" x14ac:dyDescent="0.2">
      <c r="A9" s="8" t="s">
        <v>19</v>
      </c>
      <c r="B9" s="9">
        <v>0.03</v>
      </c>
      <c r="C9" s="9">
        <v>0.03</v>
      </c>
      <c r="D9" s="9">
        <v>0.15</v>
      </c>
      <c r="E9" s="10">
        <v>0.5</v>
      </c>
    </row>
    <row r="10" spans="1:5" x14ac:dyDescent="0.2">
      <c r="A10" s="8" t="s">
        <v>12</v>
      </c>
      <c r="B10" s="9">
        <v>0.05</v>
      </c>
      <c r="C10" s="9">
        <v>0.03</v>
      </c>
      <c r="D10" s="9">
        <v>0.2</v>
      </c>
      <c r="E10" s="10">
        <v>0.6</v>
      </c>
    </row>
    <row r="11" spans="1:5" x14ac:dyDescent="0.2">
      <c r="A11" s="8" t="s">
        <v>9</v>
      </c>
      <c r="B11" s="9">
        <v>0.03</v>
      </c>
      <c r="C11" s="9">
        <v>0.03</v>
      </c>
      <c r="D11" s="9">
        <v>0.15</v>
      </c>
      <c r="E11" s="10">
        <v>0.5</v>
      </c>
    </row>
    <row r="12" spans="1:5" x14ac:dyDescent="0.2">
      <c r="A12" s="8" t="s">
        <v>18</v>
      </c>
      <c r="B12" s="9">
        <v>0.03</v>
      </c>
      <c r="C12" s="9">
        <v>0.05</v>
      </c>
      <c r="D12" s="9">
        <v>0.15</v>
      </c>
      <c r="E12" s="10">
        <v>0.55000000000000004</v>
      </c>
    </row>
    <row r="13" spans="1:5" x14ac:dyDescent="0.2">
      <c r="A13" s="8" t="s">
        <v>13</v>
      </c>
      <c r="B13" s="9">
        <v>0.05</v>
      </c>
      <c r="C13" s="9">
        <v>0.03</v>
      </c>
      <c r="D13" s="9">
        <v>0.15</v>
      </c>
      <c r="E13" s="10">
        <v>0.5</v>
      </c>
    </row>
    <row r="14" spans="1:5" x14ac:dyDescent="0.2">
      <c r="A14" s="8" t="s">
        <v>27</v>
      </c>
      <c r="B14" s="9">
        <v>0.05</v>
      </c>
      <c r="C14" s="9">
        <v>0.03</v>
      </c>
      <c r="D14" s="9">
        <v>0.15</v>
      </c>
      <c r="E14" s="10">
        <v>0.5</v>
      </c>
    </row>
    <row r="15" spans="1:5" x14ac:dyDescent="0.2">
      <c r="A15" s="8" t="s">
        <v>15</v>
      </c>
      <c r="B15" s="9">
        <v>0.05</v>
      </c>
      <c r="C15" s="9">
        <v>0.03</v>
      </c>
      <c r="D15" s="9">
        <v>0.15</v>
      </c>
      <c r="E15" s="10">
        <v>0.5</v>
      </c>
    </row>
    <row r="16" spans="1:5" x14ac:dyDescent="0.2">
      <c r="A16" s="8" t="s">
        <v>14</v>
      </c>
      <c r="B16" s="9">
        <v>0.05</v>
      </c>
      <c r="C16" s="9">
        <v>0.03</v>
      </c>
      <c r="D16" s="9">
        <v>0.15</v>
      </c>
      <c r="E16" s="10">
        <v>0.5</v>
      </c>
    </row>
    <row r="17" spans="1:5" x14ac:dyDescent="0.2">
      <c r="A17" s="8" t="s">
        <v>24</v>
      </c>
      <c r="B17" s="9">
        <v>0.05</v>
      </c>
      <c r="C17" s="9">
        <v>0.03</v>
      </c>
      <c r="D17" s="9">
        <v>0.15</v>
      </c>
      <c r="E17" s="10">
        <v>0.5</v>
      </c>
    </row>
    <row r="18" spans="1:5" x14ac:dyDescent="0.2">
      <c r="A18" s="8" t="s">
        <v>6</v>
      </c>
      <c r="B18" s="9">
        <v>0.08</v>
      </c>
      <c r="C18" s="9">
        <v>0.03</v>
      </c>
      <c r="D18" s="9">
        <v>0</v>
      </c>
      <c r="E18" s="10">
        <v>0</v>
      </c>
    </row>
    <row r="19" spans="1:5" x14ac:dyDescent="0.2">
      <c r="A19" s="8" t="s">
        <v>21</v>
      </c>
      <c r="B19" s="9">
        <v>0.05</v>
      </c>
      <c r="C19" s="9">
        <v>0.03</v>
      </c>
      <c r="D19" s="9">
        <v>0.15</v>
      </c>
      <c r="E19" s="10">
        <v>0.5</v>
      </c>
    </row>
    <row r="20" spans="1:5" x14ac:dyDescent="0.2">
      <c r="A20" s="8" t="s">
        <v>8</v>
      </c>
      <c r="B20" s="9">
        <v>0.05</v>
      </c>
      <c r="C20" s="9">
        <v>0.03</v>
      </c>
      <c r="D20" s="9">
        <v>0.15</v>
      </c>
      <c r="E20" s="10">
        <v>0.5</v>
      </c>
    </row>
    <row r="21" spans="1:5" x14ac:dyDescent="0.2">
      <c r="A21" s="8" t="s">
        <v>25</v>
      </c>
      <c r="B21" s="9">
        <v>0.08</v>
      </c>
      <c r="C21" s="9">
        <v>0.06</v>
      </c>
      <c r="D21" s="9">
        <v>0.18</v>
      </c>
      <c r="E21" s="10">
        <v>0.6</v>
      </c>
    </row>
    <row r="22" spans="1:5" x14ac:dyDescent="0.2">
      <c r="A22" s="8" t="s">
        <v>23</v>
      </c>
      <c r="B22" s="9">
        <v>0.06</v>
      </c>
      <c r="C22" s="9">
        <v>0.03</v>
      </c>
      <c r="D22" s="9">
        <v>0.12</v>
      </c>
      <c r="E22" s="10">
        <v>0.35</v>
      </c>
    </row>
    <row r="23" spans="1:5" x14ac:dyDescent="0.2">
      <c r="A23" s="8" t="s">
        <v>26</v>
      </c>
      <c r="B23" s="9">
        <v>0.05</v>
      </c>
      <c r="C23" s="9">
        <v>0.03</v>
      </c>
      <c r="D23" s="9">
        <v>0.15</v>
      </c>
      <c r="E23" s="10">
        <v>0.5</v>
      </c>
    </row>
    <row r="24" spans="1:5" x14ac:dyDescent="0.2">
      <c r="A24" s="11" t="s">
        <v>11</v>
      </c>
      <c r="B24" s="12">
        <v>0.05</v>
      </c>
      <c r="C24" s="12">
        <v>0.03</v>
      </c>
      <c r="D24" s="12">
        <v>0.15</v>
      </c>
      <c r="E24" s="13">
        <v>0.5</v>
      </c>
    </row>
    <row r="27" spans="1:5" x14ac:dyDescent="0.2">
      <c r="A27" s="14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MalpracticeData</vt:lpstr>
      <vt:lpstr>DeductibleRates</vt:lpstr>
      <vt:lpstr>MalpracticeData!MedicalMalpractice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Abbass Sharif</dc:creator>
  <cp:lastModifiedBy>Abbass Sharif</cp:lastModifiedBy>
  <dcterms:created xsi:type="dcterms:W3CDTF">2014-02-27T21:38:29Z</dcterms:created>
  <dcterms:modified xsi:type="dcterms:W3CDTF">2019-10-08T00:31:26Z</dcterms:modified>
</cp:coreProperties>
</file>