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Ex2.xml" ContentType="application/vnd.ms-office.chartex+xml"/>
  <Override PartName="/xl/charts/style25.xml" ContentType="application/vnd.ms-office.chartstyle+xml"/>
  <Override PartName="/xl/charts/colors25.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020fd638c4d1f40/Desktop/"/>
    </mc:Choice>
  </mc:AlternateContent>
  <xr:revisionPtr revIDLastSave="3" documentId="8_{21EB9F44-0D58-4C2F-B29B-49A5B691C5F5}" xr6:coauthVersionLast="47" xr6:coauthVersionMax="47" xr10:uidLastSave="{C21293F2-5736-4326-9BE3-D51F8FD7345A}"/>
  <bookViews>
    <workbookView xWindow="-108" yWindow="-108" windowWidth="23256" windowHeight="12456" activeTab="4" xr2:uid="{DD8E9CE4-30A1-41BE-B46E-0B6269A0D752}"/>
  </bookViews>
  <sheets>
    <sheet name="GEOGRAPHY" sheetId="7" r:id="rId1"/>
    <sheet name="CUSTOMER" sheetId="6" r:id="rId2"/>
    <sheet name="PRODUCTS" sheetId="5" r:id="rId3"/>
    <sheet name="pivot table" sheetId="2" r:id="rId4"/>
    <sheet name="dashboard" sheetId="3" r:id="rId5"/>
    <sheet name="data" sheetId="1" r:id="rId6"/>
  </sheets>
  <definedNames>
    <definedName name="_xlchart.v1.0" hidden="1">'pivot table'!$AH$32:$AH$35</definedName>
    <definedName name="_xlchart.v1.1" hidden="1">'pivot table'!$AI$32:$AI$35</definedName>
    <definedName name="_xlchart.v1.2" hidden="1">'pivot table'!$AH$32:$AH$35</definedName>
    <definedName name="_xlchart.v1.3" hidden="1">'pivot table'!$AI$32:$AI$35</definedName>
    <definedName name="_xlchart.v1.4" hidden="1">'pivot table'!$AH$32:$AH$35</definedName>
    <definedName name="_xlchart.v1.5" hidden="1">'pivot table'!$AI$32:$AI$35</definedName>
    <definedName name="NativeTimeline_Order_Date">#N/A</definedName>
    <definedName name="Slicer_Category">#N/A</definedName>
    <definedName name="Slicer_Region">#N/A</definedName>
    <definedName name="Slicer_Segmen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3" i="2" l="1" a="1"/>
  <c r="AH33" i="2" s="1"/>
  <c r="AI33" i="2" a="1"/>
  <c r="AI33" i="2" s="1"/>
  <c r="AH34" i="2" a="1"/>
  <c r="AH34" i="2" s="1"/>
  <c r="AI34" i="2" a="1"/>
  <c r="AI34" i="2"/>
  <c r="AH35" i="2" a="1"/>
  <c r="AH35" i="2" s="1"/>
  <c r="AI35" i="2" a="1"/>
  <c r="AI35" i="2" s="1"/>
  <c r="AI32" i="2" a="1"/>
  <c r="AI32" i="2" s="1"/>
  <c r="AH32" i="2" a="1"/>
  <c r="AH32" i="2" s="1"/>
  <c r="AC23" i="2"/>
  <c r="AD6" i="2" a="1"/>
  <c r="AD7" i="2" a="1"/>
  <c r="AD8" i="2" a="1"/>
  <c r="AD5" i="2" a="1"/>
  <c r="AB11" i="2"/>
  <c r="I848" i="2"/>
  <c r="BH800" i="2"/>
  <c r="BD800" i="2"/>
  <c r="BO21" i="2" a="1"/>
  <c r="BO21" i="2" s="1"/>
  <c r="BP21" i="2" a="1"/>
  <c r="BP21" i="2" s="1"/>
  <c r="BQ21" i="2" a="1"/>
  <c r="BQ21" i="2"/>
  <c r="BO22" i="2" a="1"/>
  <c r="BO22" i="2" s="1"/>
  <c r="BP22" i="2" a="1"/>
  <c r="BP22" i="2" s="1"/>
  <c r="BQ22" i="2" a="1"/>
  <c r="BQ22" i="2" s="1"/>
  <c r="BP20" i="2" a="1"/>
  <c r="BP20" i="2" s="1"/>
  <c r="BQ20" i="2" a="1"/>
  <c r="BQ20" i="2" s="1"/>
  <c r="BQ24" i="2" s="1"/>
  <c r="BO20" i="2" a="1"/>
  <c r="BO20" i="2" s="1"/>
  <c r="B59" i="2"/>
  <c r="AX19" i="2"/>
  <c r="N10" i="2"/>
  <c r="B9" i="2"/>
  <c r="BP24"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<sst xmlns="http://schemas.openxmlformats.org/spreadsheetml/2006/main" count="132491" uniqueCount="10972">
  <si>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</si>
  <si>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</si>
  <si>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</si>
  <si>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</si>
  <si>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</si>
  <si>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</si>
  <si>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</si>
  <si>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</si>
  <si>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</si>
  <si>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</si>
  <si>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</si>
  <si>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</si>
  <si>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</si>
  <si>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</si>
  <si>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</si>
  <si>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</si>
  <si>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</si>
  <si>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</si>
  <si>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</si>
  <si>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</si>
  <si>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</si>
  <si>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</si>
  <si>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</si>
  <si>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</si>
  <si>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</si>
  <si>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</si>
  <si>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</si>
  <si>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</si>
  <si>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</si>
  <si>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</si>
  <si>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</si>
  <si>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</si>
  <si>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</si>
  <si>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</si>
  <si>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</si>
  <si>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</si>
  <si>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</si>
  <si>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</si>
  <si>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</si>
  <si>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</si>
  <si>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</si>
  <si>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</si>
  <si>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</si>
  <si>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</si>
  <si>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</si>
  <si>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</si>
  <si>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</si>
  <si>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</si>
  <si>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</si>
  <si>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</si>
  <si>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</si>
  <si>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</si>
  <si>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</si>
  <si>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</si>
  <si>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</si>
  <si>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</si>
  <si>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</si>
  <si>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</si>
  <si>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</si>
  <si>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</si>
  <si>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</si>
  <si>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</si>
  <si>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</si>
  <si>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</si>
  <si>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</si>
  <si>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</si>
  <si>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</si>
  <si>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</si>
  <si>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</si>
  <si>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</si>
  <si>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</si>
  <si>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</si>
  <si>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</si>
  <si>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</si>
  <si>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</si>
  <si>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</si>
  <si>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</si>
  <si>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</si>
  <si>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</si>
  <si>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</si>
  <si>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</si>
  <si>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</si>
  <si>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</si>
  <si>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</si>
  <si>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</si>
  <si>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</si>
  <si>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</si>
  <si>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</si>
  <si>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</si>
  <si>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</si>
  <si>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</si>
  <si>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</si>
  <si>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</si>
  <si>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</si>
  <si>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</si>
  <si>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</si>
  <si>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</si>
  <si>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</si>
  <si>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</si>
  <si>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</si>
  <si>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</si>
  <si>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</si>
  <si>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</si>
  <si>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</si>
  <si>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</si>
  <si>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</si>
  <si>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</si>
  <si>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</si>
  <si>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</si>
  <si>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</si>
  <si>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</si>
  <si>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</si>
  <si>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</si>
  <si>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</si>
  <si>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</si>
  <si>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</si>
  <si>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</si>
  <si>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</si>
  <si>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</si>
  <si>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</si>
  <si>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</si>
  <si>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</si>
  <si>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</si>
  <si>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</si>
  <si>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</si>
  <si>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</si>
  <si>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</si>
  <si>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</si>
  <si>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</si>
  <si>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</si>
  <si>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</si>
  <si>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</si>
  <si>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</si>
  <si>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</si>
  <si>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</si>
  <si>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</si>
  <si>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</si>
  <si>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</si>
  <si>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</si>
  <si>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</si>
  <si>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</si>
  <si>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</si>
  <si>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</si>
  <si>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</si>
  <si>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</si>
  <si>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</si>
  <si>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</si>
  <si>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</si>
  <si>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</si>
  <si>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</si>
  <si>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</si>
  <si>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</si>
  <si>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</si>
  <si>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</si>
  <si>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</si>
  <si>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</si>
  <si>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</si>
  <si>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</si>
  <si>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</si>
  <si>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</si>
  <si>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</si>
  <si>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</si>
  <si>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</si>
  <si>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</si>
  <si>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</si>
  <si>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</si>
  <si>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</si>
  <si>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</si>
  <si>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</si>
  <si>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</si>
  <si>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</si>
  <si>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</si>
  <si>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</si>
  <si>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</si>
  <si>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</si>
  <si>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</si>
  <si>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</si>
  <si>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</si>
  <si>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</si>
  <si>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</si>
  <si>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</si>
  <si>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</si>
  <si>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</si>
  <si>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</si>
  <si>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</si>
  <si>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</si>
  <si>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</si>
  <si>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</si>
  <si>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</si>
  <si>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</si>
  <si>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</si>
  <si>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</si>
  <si>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</si>
  <si>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</si>
  <si>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</si>
  <si>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</si>
  <si>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</si>
  <si>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</si>
  <si>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</si>
  <si>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</si>
  <si>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</si>
  <si>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</si>
  <si>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</si>
  <si>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</si>
  <si>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</si>
  <si>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</si>
  <si>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</si>
  <si>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</si>
  <si>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</si>
  <si>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</si>
  <si>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</si>
  <si>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</si>
  <si>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</si>
  <si>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</si>
  <si>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</si>
  <si>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</si>
  <si>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</si>
  <si>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</si>
  <si>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</si>
  <si>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</si>
  <si>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</si>
  <si>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</si>
  <si>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</si>
  <si>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</si>
  <si>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</si>
  <si>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</si>
  <si>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</si>
  <si>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</si>
  <si>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</si>
  <si>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</si>
  <si>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</si>
  <si>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</si>
  <si>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</si>
  <si>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</si>
  <si>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</si>
  <si>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</si>
  <si>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</si>
  <si>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</si>
  <si>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</si>
  <si>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</si>
  <si>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</si>
  <si>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</si>
  <si>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</si>
  <si>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</si>
  <si>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</si>
  <si>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</si>
  <si>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</si>
  <si>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</si>
  <si>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</si>
  <si>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</si>
  <si>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</si>
  <si>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</si>
  <si>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</si>
  <si>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</si>
  <si>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</si>
  <si>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</si>
  <si>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</si>
  <si>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</si>
  <si>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</si>
  <si>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</si>
  <si>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</si>
  <si>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</si>
  <si>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</si>
  <si>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</si>
  <si>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</si>
  <si>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</si>
  <si>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</si>
  <si>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</si>
  <si>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</si>
  <si>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</si>
  <si>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</si>
  <si>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</si>
  <si>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</si>
  <si>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</si>
  <si>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</si>
  <si>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</si>
  <si>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</si>
  <si>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</si>
  <si>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</si>
  <si>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</si>
  <si>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</si>
  <si>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</si>
  <si>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</si>
  <si>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</si>
  <si>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</si>
  <si>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</si>
  <si>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</si>
  <si>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</si>
  <si>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</si>
  <si>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</si>
  <si>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</si>
  <si>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</si>
  <si>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</si>
  <si>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</si>
  <si>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</si>
  <si>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</si>
  <si>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</si>
  <si>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</si>
  <si>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</si>
  <si>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</si>
  <si>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</si>
  <si>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</si>
  <si>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</si>
  <si>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</si>
  <si>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</si>
  <si>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</si>
  <si>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</si>
  <si>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</si>
  <si>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</si>
  <si>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</si>
  <si>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</si>
  <si>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</si>
  <si>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</si>
  <si>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</si>
  <si>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</si>
  <si>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</si>
  <si>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</si>
  <si>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</si>
  <si>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</si>
  <si>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</si>
  <si>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</si>
  <si>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</si>
  <si>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</si>
  <si>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</si>
  <si>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</si>
  <si>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</si>
  <si>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</si>
  <si>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</si>
  <si>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</si>
  <si>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</si>
  <si>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</si>
  <si>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</si>
  <si>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</si>
  <si>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</si>
  <si>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</si>
  <si>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</si>
  <si>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</si>
  <si>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</si>
  <si>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</si>
  <si>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</si>
  <si>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</si>
  <si>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</si>
  <si>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</si>
  <si>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</si>
  <si>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</si>
  <si>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</si>
  <si>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</si>
  <si>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</si>
  <si>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</si>
  <si>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</si>
  <si>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</si>
  <si>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</si>
  <si>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</si>
  <si>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</si>
  <si>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</si>
  <si>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</si>
  <si>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</si>
  <si>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</si>
  <si>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</si>
  <si>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</si>
  <si>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</si>
  <si>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</si>
  <si>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</si>
  <si>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</si>
  <si>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</si>
  <si>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</si>
  <si>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</si>
  <si>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</si>
  <si>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</si>
  <si>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</si>
  <si>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</si>
  <si>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</si>
  <si>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</si>
  <si>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</si>
  <si>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</si>
  <si>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</si>
  <si>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</si>
  <si>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</si>
  <si>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</si>
  <si>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</si>
  <si>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</si>
  <si>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</si>
  <si>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</si>
  <si>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</si>
  <si>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</si>
  <si>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</si>
  <si>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</si>
  <si>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</si>
  <si>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</si>
  <si>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</si>
  <si>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</si>
  <si>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</si>
  <si>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</si>
  <si>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</si>
  <si>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</si>
  <si>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</si>
  <si>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</si>
  <si>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</si>
  <si>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</si>
  <si>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</si>
  <si>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</si>
  <si>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</si>
  <si>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</si>
  <si>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</si>
  <si>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</si>
  <si>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</si>
  <si>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</si>
  <si>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</si>
  <si>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</si>
  <si>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</si>
  <si>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</si>
  <si>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</si>
  <si>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</si>
  <si>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</si>
  <si>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</si>
  <si>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</si>
  <si>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</si>
  <si>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</si>
  <si>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</si>
  <si>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</si>
  <si>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</si>
  <si>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</si>
  <si>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</si>
  <si>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</si>
  <si>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</si>
  <si>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</si>
  <si>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</si>
  <si>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</si>
  <si>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</si>
  <si>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</si>
  <si>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</si>
  <si>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</si>
  <si>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</si>
  <si>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</si>
  <si>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</si>
  <si>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</si>
  <si>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</si>
  <si>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</si>
  <si>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</si>
  <si>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</si>
  <si>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</si>
  <si>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</si>
  <si>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</si>
  <si>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</si>
  <si>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</si>
  <si>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</si>
  <si>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</si>
  <si>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</si>
  <si>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</si>
  <si>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</si>
  <si>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</si>
  <si>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</si>
  <si>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</si>
  <si>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</si>
  <si>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</si>
  <si>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</si>
  <si>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</si>
  <si>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</si>
  <si>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</si>
  <si>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</si>
  <si>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</si>
  <si>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</si>
  <si>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</si>
  <si>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</si>
  <si>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</si>
  <si>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</si>
  <si>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</si>
  <si>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</si>
  <si>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</si>
  <si>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</si>
  <si>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</si>
  <si>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</si>
  <si>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</si>
  <si>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</si>
  <si>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</si>
  <si>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</si>
  <si>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</si>
  <si>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</si>
  <si>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</si>
  <si>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</si>
  <si>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</si>
  <si>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</si>
  <si>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</si>
  <si>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</si>
  <si>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</si>
  <si>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</si>
  <si>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</si>
  <si>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</si>
  <si>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</si>
  <si>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</si>
  <si>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</si>
  <si>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</si>
  <si>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</si>
  <si>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</si>
  <si>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</si>
  <si>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</si>
  <si>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</si>
  <si>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</si>
  <si>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</si>
  <si>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</si>
  <si>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</si>
  <si>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</si>
  <si>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</si>
  <si>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</si>
  <si>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</si>
  <si>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</si>
  <si>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</si>
  <si>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</si>
  <si>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</si>
  <si>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</si>
  <si>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</si>
  <si>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</si>
  <si>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</si>
  <si>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</si>
  <si>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</si>
  <si>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</si>
  <si>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</si>
  <si>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</si>
  <si>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</si>
  <si>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</si>
  <si>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</si>
  <si>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</si>
  <si>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</si>
  <si>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</si>
  <si>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</si>
  <si>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</si>
  <si>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</si>
  <si>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</si>
  <si>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</si>
  <si>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</si>
  <si>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</si>
  <si>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</si>
  <si>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</si>
  <si>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</si>
  <si>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</si>
  <si>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</si>
  <si>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</si>
  <si>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</si>
  <si>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</si>
  <si>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</si>
  <si>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</si>
  <si>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</si>
  <si>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</si>
  <si>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</si>
  <si>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</si>
  <si>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</si>
  <si>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</si>
  <si>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</si>
  <si>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</si>
  <si>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</si>
  <si>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</si>
  <si>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</si>
  <si>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</si>
  <si>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</si>
  <si>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</si>
  <si>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</si>
  <si>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</si>
  <si>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</si>
  <si>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</si>
  <si>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</si>
  <si>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</si>
  <si>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</si>
  <si>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</si>
  <si>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</si>
  <si>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</si>
  <si>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</si>
  <si>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</si>
  <si>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</si>
  <si>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</si>
  <si>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</si>
  <si>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</si>
  <si>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</si>
  <si>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</si>
  <si>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</si>
  <si>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</si>
  <si>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</si>
  <si>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</si>
  <si>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</si>
  <si>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</si>
  <si>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</si>
  <si>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</si>
  <si>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</si>
  <si>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</si>
  <si>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</si>
  <si>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</si>
  <si>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</si>
  <si>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</si>
  <si>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</si>
  <si>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</si>
  <si>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</si>
  <si>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</si>
  <si>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</si>
  <si>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</si>
  <si>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</si>
  <si>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</si>
  <si>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</si>
  <si>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</si>
  <si>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</si>
  <si>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</si>
  <si>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</si>
  <si>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</si>
  <si>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</si>
  <si>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</si>
  <si>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</si>
  <si>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</si>
  <si>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</si>
  <si>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</si>
  <si>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</si>
  <si>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</si>
  <si>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</si>
  <si>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</si>
  <si>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</si>
  <si>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</si>
  <si>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</si>
  <si>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</si>
  <si>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</si>
  <si>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</si>
  <si>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</si>
  <si>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</si>
  <si>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</si>
  <si>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</si>
  <si>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</si>
  <si>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</si>
  <si>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</si>
  <si>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</si>
  <si>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</si>
  <si>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</si>
  <si>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</si>
  <si>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</si>
  <si>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</si>
  <si>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</si>
  <si>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</si>
  <si>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</si>
  <si>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</si>
  <si>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</si>
  <si>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</si>
  <si>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</si>
  <si>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</si>
  <si>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</si>
  <si>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</si>
  <si>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</si>
  <si>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</si>
  <si>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</si>
  <si>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</si>
  <si>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</si>
  <si>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</si>
  <si>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</si>
  <si>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</si>
  <si>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</si>
  <si>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</si>
  <si>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</si>
  <si>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</si>
  <si>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</si>
  <si>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</si>
  <si>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</si>
  <si>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</si>
  <si>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</si>
  <si>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</si>
  <si>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</si>
  <si>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</si>
  <si>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</si>
  <si>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</si>
  <si>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</si>
  <si>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</si>
  <si>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</si>
  <si>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</si>
  <si>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</si>
  <si>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</si>
  <si>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</si>
  <si>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</si>
  <si>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</si>
  <si>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</si>
  <si>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</si>
  <si>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</si>
  <si>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</si>
  <si>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</si>
  <si>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</si>
  <si>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</si>
  <si>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</si>
  <si>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</si>
  <si>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</si>
  <si>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</si>
  <si>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</si>
  <si>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</si>
  <si>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</si>
  <si>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</si>
  <si>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</si>
  <si>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</si>
  <si>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</si>
  <si>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</si>
  <si>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</si>
  <si>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</si>
  <si>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</si>
  <si>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</si>
  <si>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</si>
  <si>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</si>
  <si>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</si>
  <si>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</si>
  <si>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</si>
  <si>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</si>
  <si>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</si>
  <si>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</si>
  <si>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</si>
  <si>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</si>
  <si>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</si>
  <si>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</si>
  <si>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</si>
  <si>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</si>
  <si>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</si>
  <si>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</si>
  <si>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</si>
  <si>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</si>
  <si>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</si>
  <si>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</si>
  <si>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</si>
  <si>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</si>
  <si>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</si>
  <si>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</si>
  <si>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</si>
  <si>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</si>
  <si>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</si>
  <si>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</si>
  <si>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</si>
  <si>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</si>
  <si>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</si>
  <si>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</si>
  <si>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</si>
  <si>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</si>
  <si>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</si>
  <si>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</si>
  <si>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</si>
  <si>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</si>
  <si>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</si>
  <si>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</si>
  <si>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</si>
  <si>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</si>
  <si>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</si>
  <si>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</si>
  <si>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</si>
  <si>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</si>
  <si>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</si>
  <si>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</si>
  <si>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</si>
  <si>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</si>
  <si>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</si>
  <si>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</si>
  <si>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</si>
  <si>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</si>
  <si>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</si>
  <si>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</si>
  <si>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</si>
  <si>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</si>
  <si>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</si>
  <si>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</si>
  <si>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</si>
  <si>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</si>
  <si>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</si>
  <si>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</si>
  <si>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</si>
  <si>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</si>
  <si>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</si>
  <si>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</si>
  <si>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</si>
  <si>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</si>
  <si>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</si>
  <si>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</si>
  <si>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</si>
  <si>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</si>
  <si>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</si>
  <si>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</si>
  <si>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</si>
  <si>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</si>
  <si>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</si>
  <si>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</si>
  <si>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</si>
  <si>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</si>
  <si>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</si>
  <si>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</si>
  <si>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</si>
  <si>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</si>
  <si>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</si>
  <si>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</si>
  <si>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</si>
  <si>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</si>
  <si>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</si>
  <si>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</si>
  <si>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</si>
  <si>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</si>
  <si>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</si>
  <si>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</si>
  <si>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</si>
  <si>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</si>
  <si>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</si>
  <si>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</si>
  <si>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</si>
  <si>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</si>
  <si>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</si>
  <si>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</si>
  <si>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</si>
  <si>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</si>
  <si>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</si>
  <si>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</si>
  <si>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</si>
  <si>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</si>
  <si>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</si>
  <si>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</si>
  <si>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</si>
  <si>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</si>
  <si>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</si>
  <si>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</si>
  <si>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</si>
  <si>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</si>
  <si>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</si>
  <si>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</si>
  <si>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</si>
  <si>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</si>
  <si>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</si>
  <si>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</si>
  <si>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</si>
  <si>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</si>
  <si>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</si>
  <si>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</si>
  <si>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</si>
  <si>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</si>
  <si>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</si>
  <si>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</si>
  <si>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</si>
  <si>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</si>
  <si>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</si>
  <si>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</si>
  <si>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</si>
  <si>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</si>
  <si>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</si>
  <si>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</si>
  <si>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</si>
  <si>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</si>
  <si>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</si>
  <si>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</si>
  <si>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</si>
  <si>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</si>
  <si>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</si>
  <si>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</si>
  <si>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</si>
  <si>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</si>
  <si>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</si>
  <si>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</si>
  <si>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</si>
  <si>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</si>
  <si>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</si>
  <si>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</si>
  <si>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</si>
  <si>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</si>
  <si>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</si>
  <si>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</si>
  <si>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</si>
  <si>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</si>
  <si>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</si>
  <si>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</si>
  <si>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</si>
  <si>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</si>
  <si>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</si>
  <si>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</si>
  <si>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</si>
  <si>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</si>
  <si>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</si>
  <si>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</si>
  <si>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</si>
  <si>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</si>
  <si>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</si>
  <si>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</si>
  <si>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</si>
  <si>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</si>
  <si>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</si>
  <si>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</si>
  <si>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</si>
  <si>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</si>
  <si>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</si>
  <si>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</si>
  <si>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</si>
  <si>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</si>
  <si>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</si>
  <si>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</si>
  <si>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</si>
  <si>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</si>
  <si>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</si>
  <si>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</si>
  <si>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</si>
  <si>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</si>
  <si>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</si>
  <si>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</si>
  <si>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</si>
  <si>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</si>
  <si>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</si>
  <si>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</si>
  <si>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</si>
  <si>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</si>
  <si>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</si>
  <si>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</si>
  <si>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</si>
  <si>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</si>
  <si>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</si>
  <si>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</si>
  <si>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</si>
  <si>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</si>
  <si>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</si>
  <si>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</si>
  <si>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</si>
  <si>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</si>
  <si>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</si>
  <si>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</si>
  <si>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</si>
  <si>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</si>
  <si>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</si>
  <si>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</si>
  <si>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</si>
  <si>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</si>
  <si>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</si>
  <si>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</si>
  <si>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</si>
  <si>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</si>
  <si>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</si>
  <si>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</si>
  <si>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</si>
  <si>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</si>
  <si>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</si>
  <si>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</si>
  <si>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</si>
  <si>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</si>
  <si>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</si>
  <si>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</si>
  <si>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</si>
  <si>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</si>
  <si>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</si>
  <si>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</si>
  <si>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</si>
  <si>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</si>
  <si>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</si>
  <si>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</si>
  <si>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</si>
  <si>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</si>
  <si>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</si>
  <si>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</si>
  <si>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</si>
  <si>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</si>
  <si>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</si>
  <si>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</si>
  <si>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</si>
  <si>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</si>
  <si>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</si>
  <si>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</si>
  <si>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</si>
  <si>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</si>
  <si>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</si>
  <si>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</si>
  <si>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</si>
  <si>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</si>
  <si>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</si>
  <si>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</si>
  <si>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</si>
  <si>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</si>
  <si>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</si>
  <si>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</si>
  <si>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</si>
  <si>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</si>
  <si>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</si>
  <si>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</si>
  <si>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</si>
  <si>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</si>
  <si>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</si>
  <si>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</si>
  <si>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</si>
  <si>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</si>
  <si>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</si>
  <si>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</si>
  <si>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</si>
  <si>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</si>
  <si>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</si>
  <si>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</si>
  <si>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</si>
  <si>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</si>
  <si>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</si>
  <si>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</si>
  <si>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</si>
  <si>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</si>
  <si>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</si>
  <si>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</si>
  <si>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</si>
  <si>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</si>
  <si>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</si>
  <si>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</si>
  <si>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</si>
  <si>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</si>
  <si>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</si>
  <si>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</si>
  <si>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</si>
  <si>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</si>
  <si>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</si>
  <si>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</si>
  <si>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</si>
  <si>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</si>
  <si>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</si>
  <si>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</si>
  <si>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</si>
  <si>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</si>
  <si>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</si>
  <si>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</si>
  <si>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</si>
  <si>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</si>
  <si>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</si>
  <si>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</si>
  <si>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</si>
  <si>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</si>
  <si>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</si>
  <si>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</si>
  <si>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</si>
  <si>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</si>
  <si>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</si>
  <si>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</si>
  <si>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</si>
  <si>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</si>
  <si>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</si>
  <si>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</si>
  <si>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</si>
  <si>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</si>
  <si>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</si>
  <si>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</si>
  <si>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</si>
  <si>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</si>
  <si>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</si>
  <si>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</si>
  <si>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</si>
  <si>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</si>
  <si>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</si>
  <si>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</si>
  <si>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</si>
  <si>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</si>
  <si>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</si>
  <si>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</si>
  <si>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</si>
  <si>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</si>
  <si>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</si>
  <si>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</si>
  <si>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</si>
  <si>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</si>
  <si>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</si>
  <si>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</si>
  <si>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</si>
  <si>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</si>
  <si>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</si>
  <si>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</si>
  <si>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</si>
  <si>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</si>
  <si>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</si>
  <si>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</si>
  <si>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</si>
  <si>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</si>
  <si>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</si>
  <si>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</si>
  <si>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</si>
  <si>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</si>
  <si>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</si>
  <si>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</si>
  <si>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</si>
  <si>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</si>
  <si>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</si>
  <si>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</si>
  <si>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</si>
  <si>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</si>
  <si>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</si>
  <si>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</si>
  <si>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</si>
  <si>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</si>
  <si>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</si>
  <si>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</si>
  <si>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</si>
  <si>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</si>
  <si>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</si>
  <si>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</si>
  <si>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</si>
  <si>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</si>
  <si>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</si>
  <si>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</si>
  <si>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</si>
  <si>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</si>
  <si>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</si>
  <si>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</si>
  <si>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</si>
  <si>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</si>
  <si>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</si>
  <si>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</si>
  <si>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</si>
  <si>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</si>
  <si>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</si>
  <si>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</si>
  <si>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</si>
  <si>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</si>
  <si>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</si>
  <si>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</si>
  <si>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</si>
  <si>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</si>
  <si>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</si>
  <si>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</si>
  <si>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</si>
  <si>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</si>
  <si>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</si>
  <si>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</si>
  <si>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</si>
  <si>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</si>
  <si>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</si>
  <si>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</si>
  <si>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</si>
  <si>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</si>
  <si>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</si>
  <si>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</si>
  <si>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</si>
  <si>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</si>
  <si>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</si>
  <si>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</si>
  <si>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</si>
  <si>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</si>
  <si>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</si>
  <si>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</si>
  <si>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</si>
  <si>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</si>
  <si>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</si>
  <si>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</si>
  <si>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</si>
  <si>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</si>
  <si>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</si>
  <si>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</si>
  <si>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</si>
  <si>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</si>
  <si>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</si>
  <si>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</si>
  <si>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</si>
  <si>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</si>
  <si>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</si>
  <si>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</si>
  <si>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</si>
  <si>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</si>
  <si>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</si>
  <si>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</si>
  <si>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</si>
  <si>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</si>
  <si>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</si>
  <si>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</si>
  <si>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</si>
  <si>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</si>
  <si>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</si>
  <si>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</si>
  <si>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</si>
  <si>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</si>
  <si>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</si>
  <si>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</si>
  <si>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</si>
  <si>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</si>
  <si>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</si>
  <si>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</si>
  <si>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</si>
  <si>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</si>
  <si>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</si>
  <si>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</si>
  <si>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</si>
  <si>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</si>
  <si>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</si>
  <si>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</si>
  <si>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</si>
  <si>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</si>
  <si>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</si>
  <si>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</si>
  <si>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</si>
  <si>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</si>
  <si>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</si>
  <si>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</si>
  <si>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</si>
  <si>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</si>
  <si>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</si>
  <si>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</si>
  <si>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</si>
  <si>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</si>
  <si>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</si>
  <si>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</si>
  <si>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</si>
  <si>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</si>
  <si>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</si>
  <si>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</si>
  <si>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</si>
  <si>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</si>
  <si>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</si>
  <si>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</si>
  <si>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</si>
  <si>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</si>
  <si>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</si>
  <si>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</si>
  <si>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</si>
  <si>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</si>
  <si>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</si>
  <si>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</si>
  <si>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</si>
  <si>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</si>
  <si>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</si>
  <si>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</si>
  <si>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</si>
  <si>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</si>
  <si>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</si>
  <si>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</si>
  <si>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</si>
  <si>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</si>
  <si>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</si>
  <si>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</si>
  <si>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</si>
  <si>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</si>
  <si>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</si>
  <si>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</si>
  <si>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</si>
  <si>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</si>
  <si>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</si>
  <si>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</si>
  <si>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</si>
  <si>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</si>
  <si>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</si>
  <si>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</si>
  <si>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</si>
  <si>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</si>
  <si>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</si>
  <si>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</si>
  <si>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</si>
  <si>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</si>
  <si>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</si>
  <si>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</si>
  <si>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</si>
  <si>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</si>
  <si>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</si>
  <si>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</si>
  <si>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</si>
  <si>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</si>
  <si>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</si>
  <si>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</si>
  <si>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</si>
  <si>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</si>
  <si>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</si>
  <si>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</si>
  <si>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</si>
  <si>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</si>
  <si>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</si>
  <si>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</si>
  <si>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</si>
  <si>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</si>
  <si>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</si>
  <si>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</si>
  <si>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</si>
  <si>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</si>
  <si>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</si>
  <si>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</si>
  <si>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</si>
  <si>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</si>
  <si>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</si>
  <si>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</si>
  <si>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</si>
  <si>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</si>
  <si>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</si>
  <si>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</si>
  <si>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</si>
  <si>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</si>
  <si>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</si>
  <si>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</si>
  <si>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</si>
  <si>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</si>
  <si>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</si>
  <si>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</si>
  <si>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</si>
  <si>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</si>
  <si>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</si>
  <si>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</si>
  <si>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</si>
  <si>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</si>
  <si>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</si>
  <si>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</si>
  <si>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</si>
  <si>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</si>
  <si>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</si>
  <si>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</si>
  <si>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</si>
  <si>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</si>
  <si>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</si>
  <si>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</si>
  <si>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</si>
  <si>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</si>
  <si>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</si>
  <si>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</si>
  <si>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</si>
  <si>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</si>
  <si>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</si>
  <si>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</si>
  <si>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</si>
  <si>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</si>
  <si>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</si>
  <si>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</si>
  <si>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</si>
  <si>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</si>
  <si>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</si>
  <si>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</si>
  <si>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</si>
  <si>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</si>
  <si>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</si>
  <si>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</si>
  <si>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</si>
  <si>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</si>
  <si>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</si>
  <si>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</si>
  <si>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</si>
  <si>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</si>
  <si>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</si>
  <si>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</si>
  <si>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</si>
  <si>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</si>
  <si>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</si>
  <si>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</si>
  <si>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</si>
  <si>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</si>
  <si>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</si>
  <si>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</si>
  <si>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</si>
  <si>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</si>
  <si>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</si>
  <si>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</si>
  <si>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</si>
  <si>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</si>
  <si>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</si>
  <si>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</si>
  <si>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</si>
  <si>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</si>
  <si>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</si>
  <si>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</si>
  <si>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</si>
  <si>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</si>
  <si>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</si>
  <si>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</si>
  <si>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</si>
  <si>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</si>
  <si>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</si>
  <si>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</si>
  <si>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</si>
  <si>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</si>
  <si>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</si>
  <si>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</si>
  <si>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</si>
  <si>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</si>
  <si>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</si>
  <si>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</si>
  <si>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</si>
  <si>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</si>
  <si>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</si>
  <si>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</si>
  <si>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</si>
  <si>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</si>
  <si>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</si>
  <si>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</si>
  <si>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</si>
  <si>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</si>
  <si>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</si>
  <si>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</si>
  <si>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</si>
  <si>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</si>
  <si>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</si>
  <si>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</si>
  <si>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</si>
  <si>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</si>
  <si>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</si>
  <si>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</si>
  <si>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</si>
  <si>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</si>
  <si>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</si>
  <si>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</si>
  <si>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</si>
  <si>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</si>
  <si>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</si>
  <si>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</si>
  <si>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</si>
  <si>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</si>
  <si>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</si>
  <si>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</si>
  <si>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</si>
  <si>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</si>
  <si>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</si>
  <si>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</si>
  <si>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</si>
  <si>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</si>
  <si>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</si>
  <si>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</si>
  <si>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</si>
  <si>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</si>
  <si>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</si>
  <si>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</si>
  <si>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</si>
  <si>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</si>
  <si>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</si>
  <si>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</si>
  <si>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</si>
  <si>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</si>
  <si>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</si>
  <si>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</si>
  <si>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</si>
  <si>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</si>
  <si>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</si>
  <si>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</si>
  <si>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</si>
  <si>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</si>
  <si>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</si>
  <si>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</si>
  <si>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</si>
  <si>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</si>
  <si>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</si>
  <si>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</si>
  <si>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</si>
  <si>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</si>
  <si>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</si>
  <si>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</si>
  <si>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</si>
  <si>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</si>
  <si>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</si>
  <si>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</si>
  <si>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</si>
  <si>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</si>
  <si>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</si>
  <si>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</si>
  <si>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</si>
  <si>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</si>
  <si>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</si>
  <si>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</si>
  <si>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</si>
  <si>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</si>
  <si>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</si>
  <si>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</si>
  <si>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</si>
  <si>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</si>
  <si>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</si>
  <si>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</si>
  <si>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</si>
  <si>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</si>
  <si>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</si>
  <si>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</si>
  <si>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</si>
  <si>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</si>
  <si>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</si>
  <si>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</si>
  <si>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</si>
  <si>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</si>
  <si>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</si>
  <si>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</si>
  <si>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</si>
  <si>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</si>
  <si>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</si>
  <si>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</si>
  <si>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</si>
  <si>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</si>
  <si>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</si>
  <si>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</si>
  <si>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</si>
  <si>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</si>
  <si>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</si>
  <si>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</si>
  <si>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</si>
  <si>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</si>
  <si>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</si>
  <si>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</si>
  <si>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</si>
  <si>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</si>
  <si>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</si>
  <si>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</si>
  <si>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</si>
  <si>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</si>
  <si>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</si>
  <si>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</si>
  <si>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</si>
  <si>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</si>
  <si>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</si>
  <si>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</si>
  <si>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</si>
  <si>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</si>
  <si>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</si>
  <si>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</si>
  <si>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</si>
  <si>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</si>
  <si>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</si>
  <si>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</si>
  <si>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</si>
  <si>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</si>
  <si>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</si>
  <si>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</si>
  <si>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</si>
  <si>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</si>
  <si>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</si>
  <si>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</si>
  <si>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</si>
  <si>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</si>
  <si>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</si>
  <si>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</si>
  <si>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</si>
  <si>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</si>
  <si>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</si>
  <si>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</si>
  <si>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</si>
  <si>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</si>
  <si>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</si>
  <si>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</si>
  <si>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</si>
  <si>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</si>
  <si>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</si>
  <si>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</si>
  <si>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</si>
  <si>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</si>
  <si>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</si>
  <si>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</si>
  <si>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</si>
  <si>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</si>
  <si>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</si>
  <si>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</si>
  <si>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</si>
  <si>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</si>
  <si>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</si>
  <si>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</si>
  <si>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</si>
  <si>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</si>
  <si>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</si>
  <si>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</si>
  <si>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</si>
  <si>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</si>
  <si>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</si>
  <si>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</si>
  <si>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</si>
  <si>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</si>
  <si>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</si>
  <si>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</si>
  <si>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</si>
  <si>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</si>
  <si>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</si>
  <si>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</si>
  <si>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</si>
  <si>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</si>
  <si>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</si>
  <si>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</si>
  <si>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</si>
  <si>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</si>
  <si>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</si>
  <si>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</si>
  <si>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</si>
  <si>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</si>
  <si>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</si>
  <si>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</si>
  <si>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</si>
  <si>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</si>
  <si>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</si>
  <si>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</si>
  <si>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</si>
  <si>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</si>
  <si>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</si>
  <si>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</si>
  <si>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</si>
  <si>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</si>
  <si>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</si>
  <si>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</si>
  <si>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</si>
  <si>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</si>
  <si>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</si>
  <si>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</si>
  <si>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</si>
  <si>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</si>
  <si>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</si>
  <si>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</si>
  <si>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</si>
  <si>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</si>
  <si>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</si>
  <si>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</si>
  <si>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</si>
  <si>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</si>
  <si>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</si>
  <si>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</si>
  <si>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</si>
  <si>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</si>
  <si>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</si>
  <si>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</si>
  <si>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</si>
  <si>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</si>
  <si>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</si>
  <si>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</si>
  <si>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</si>
  <si>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</si>
  <si>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</si>
  <si>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</si>
  <si>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</si>
  <si>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</si>
  <si>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</si>
  <si>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</si>
  <si>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</si>
  <si>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</si>
  <si>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</si>
  <si>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</si>
  <si>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</si>
  <si>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</si>
  <si>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</si>
  <si>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</si>
  <si>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</si>
  <si>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</si>
  <si>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</si>
  <si>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</si>
  <si>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</si>
  <si>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</si>
  <si>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</si>
  <si>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</si>
  <si>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</si>
  <si>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</si>
  <si>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</si>
  <si>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</si>
  <si>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</si>
  <si>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</si>
  <si>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</si>
  <si>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</si>
  <si>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</si>
  <si>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</si>
  <si>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</si>
  <si>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</si>
  <si>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</si>
  <si>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</si>
  <si>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</si>
  <si>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</si>
  <si>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</si>
  <si>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</si>
  <si>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</si>
  <si>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</si>
  <si>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</si>
  <si>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</si>
  <si>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</si>
  <si>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</si>
  <si>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</si>
  <si>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</si>
  <si>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</si>
  <si>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</si>
  <si>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</si>
  <si>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</si>
  <si>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</si>
  <si>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</si>
  <si>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</si>
  <si>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</si>
  <si>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</si>
  <si>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</si>
  <si>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</si>
  <si>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</si>
  <si>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</si>
  <si>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</si>
  <si>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</si>
  <si>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</si>
  <si>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</si>
  <si>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</si>
  <si>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</si>
  <si>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</si>
  <si>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</si>
  <si>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</si>
  <si>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</si>
  <si>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</si>
  <si>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</si>
  <si>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</si>
  <si>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</si>
  <si>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</si>
  <si>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</si>
  <si>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</si>
  <si>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</si>
  <si>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</si>
  <si>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</si>
  <si>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</si>
  <si>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</si>
  <si>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</si>
  <si>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</si>
  <si>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</si>
  <si>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</si>
  <si>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</si>
  <si>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</si>
  <si>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</si>
  <si>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</si>
  <si>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</si>
  <si>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</si>
  <si>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</si>
  <si>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</si>
  <si>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</si>
  <si>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</si>
  <si>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</si>
  <si>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</si>
  <si>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</si>
  <si>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</si>
  <si>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</si>
  <si>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</si>
  <si>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</si>
  <si>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</si>
  <si>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</si>
  <si>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</si>
  <si>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</si>
  <si>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</si>
  <si>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</si>
  <si>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</si>
  <si>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</si>
  <si>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</si>
  <si>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</si>
  <si>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</si>
  <si>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</si>
  <si>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</si>
  <si>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</si>
  <si>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</si>
  <si>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</si>
  <si>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</si>
  <si>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</si>
  <si>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</si>
  <si>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</si>
  <si>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</si>
  <si>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</si>
  <si>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</si>
  <si>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</si>
  <si>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</si>
  <si>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</si>
  <si>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</si>
  <si>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</si>
  <si>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</si>
  <si>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</si>
  <si>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</si>
  <si>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</si>
  <si>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</si>
  <si>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</si>
  <si>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</si>
  <si>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</si>
  <si>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</si>
  <si>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</si>
  <si>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</si>
  <si>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</si>
  <si>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</si>
  <si>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</si>
  <si>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</si>
  <si>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</si>
  <si>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</si>
  <si>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</si>
  <si>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</si>
  <si>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</si>
  <si>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</si>
  <si>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</si>
  <si>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</si>
  <si>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</si>
  <si>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</si>
  <si>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</si>
  <si>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</si>
  <si>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</si>
  <si>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</si>
  <si>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</si>
  <si>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</si>
  <si>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</si>
  <si>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</si>
  <si>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</si>
  <si>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</si>
  <si>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</si>
  <si>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</si>
  <si>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</si>
  <si>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</si>
  <si>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</si>
  <si>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</si>
  <si>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</si>
  <si>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</si>
  <si>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</si>
  <si>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</si>
  <si>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</si>
  <si>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</si>
  <si>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</si>
  <si>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</si>
  <si>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</si>
  <si>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</si>
  <si>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</si>
  <si>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</si>
  <si>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</si>
  <si>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</si>
  <si>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</si>
  <si>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</si>
  <si>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</si>
  <si>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</si>
  <si>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</si>
  <si>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</si>
  <si>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</si>
  <si>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</si>
  <si>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</si>
  <si>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</si>
  <si>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</si>
  <si>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</si>
  <si>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</si>
  <si>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</si>
  <si>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</si>
  <si>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</si>
  <si>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</si>
  <si>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</si>
  <si>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</si>
  <si>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</si>
  <si>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</si>
  <si>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</si>
  <si>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</si>
  <si>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</si>
  <si>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</si>
  <si>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</si>
  <si>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</si>
  <si>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</si>
  <si>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</si>
  <si>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</si>
  <si>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</si>
  <si>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</si>
  <si>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</si>
  <si>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</si>
  <si>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</si>
  <si>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</si>
  <si>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</si>
  <si>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</si>
  <si>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</si>
  <si>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</si>
  <si>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</si>
  <si>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</si>
  <si>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</si>
  <si>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</si>
  <si>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</si>
  <si>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</si>
  <si>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</si>
  <si>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</si>
  <si>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</si>
  <si>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</si>
  <si>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</si>
  <si>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</si>
  <si>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</si>
  <si>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</si>
  <si>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</si>
  <si>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</si>
  <si>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</si>
  <si>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</si>
  <si>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</si>
  <si>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</si>
  <si>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</si>
  <si>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</si>
  <si>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</si>
  <si>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</si>
  <si>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</si>
  <si>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</si>
  <si>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</si>
  <si>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</si>
  <si>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</si>
  <si>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</si>
  <si>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</si>
  <si>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</si>
  <si>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</si>
  <si>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</si>
  <si>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</si>
  <si>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</si>
  <si>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</si>
  <si>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</si>
  <si>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</si>
  <si>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</si>
  <si>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</si>
  <si>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</si>
  <si>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</si>
  <si>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</si>
  <si>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</si>
  <si>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</si>
  <si>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</si>
  <si>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</si>
  <si>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</si>
  <si>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</si>
  <si>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</si>
  <si>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</si>
  <si>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</si>
  <si>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</si>
  <si>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</si>
  <si>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</si>
  <si>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</si>
  <si>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</si>
  <si>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</si>
  <si>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</si>
  <si>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</si>
  <si>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</si>
  <si>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</si>
  <si>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</si>
  <si>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</si>
  <si>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</si>
  <si>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</si>
  <si>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</si>
  <si>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</si>
  <si>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</si>
  <si>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</si>
  <si>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</si>
  <si>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</si>
  <si>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</si>
  <si>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</si>
  <si>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</si>
  <si>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</si>
  <si>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</si>
  <si>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</si>
  <si>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</si>
  <si>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</si>
  <si>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</si>
  <si>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</si>
  <si>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</si>
  <si>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</si>
  <si>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</si>
  <si>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</si>
  <si>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</si>
  <si>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</si>
  <si>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</si>
  <si>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</si>
  <si>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</si>
  <si>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</si>
  <si>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</si>
  <si>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</si>
  <si>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</si>
  <si>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</si>
  <si>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</si>
  <si>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</si>
  <si>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</si>
  <si>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</si>
  <si>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</si>
  <si>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</si>
  <si>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</si>
  <si>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</si>
  <si>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</si>
  <si>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</si>
  <si>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</si>
  <si>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</si>
  <si>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</si>
  <si>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</si>
  <si>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</si>
  <si>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</si>
  <si>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</si>
  <si>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</si>
  <si>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</si>
  <si>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</si>
  <si>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</si>
  <si>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</si>
  <si>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</si>
  <si>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</si>
  <si>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</si>
  <si>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</si>
  <si>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</si>
  <si>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</si>
  <si>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</si>
  <si>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</si>
  <si>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</si>
  <si>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</si>
  <si>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</si>
  <si>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</si>
  <si>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</si>
  <si>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</si>
  <si>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</si>
  <si>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</si>
  <si>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</si>
  <si>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</si>
  <si>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</si>
  <si>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</si>
  <si>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</si>
  <si>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</si>
  <si>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</si>
  <si>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</si>
  <si>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</si>
  <si>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</si>
  <si>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</si>
  <si>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</si>
  <si>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</si>
  <si>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</si>
  <si>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</si>
  <si>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</si>
  <si>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</si>
  <si>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</si>
  <si>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</si>
  <si>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</si>
  <si>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</si>
  <si>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</si>
  <si>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</si>
  <si>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</si>
  <si>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</si>
  <si>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</si>
  <si>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</si>
  <si>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</si>
  <si>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</si>
  <si>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</si>
  <si>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</si>
  <si>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</si>
  <si>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</si>
  <si>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</si>
  <si>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</si>
  <si>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</si>
  <si>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</si>
  <si>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</si>
  <si>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</si>
  <si>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</si>
  <si>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</si>
  <si>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</si>
  <si>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</si>
  <si>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</si>
  <si>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</si>
  <si>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</si>
  <si>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</si>
  <si>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</si>
  <si>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</si>
  <si>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</si>
  <si>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</si>
  <si>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</si>
  <si>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</si>
  <si>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</si>
  <si>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</si>
  <si>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</si>
  <si>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</si>
  <si>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</si>
  <si>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</si>
  <si>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</si>
  <si>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</si>
  <si>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</si>
  <si>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</si>
  <si>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</si>
  <si>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</si>
  <si>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</si>
  <si>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</si>
  <si>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</si>
  <si>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</si>
  <si>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</si>
  <si>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</si>
  <si>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</si>
  <si>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</si>
  <si>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</si>
  <si>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</si>
  <si>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</si>
  <si>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</si>
  <si>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</si>
  <si>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</si>
  <si>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</si>
  <si>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</si>
  <si>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</si>
  <si>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</si>
  <si>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</si>
  <si>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</si>
  <si>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</si>
  <si>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</si>
  <si>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</si>
  <si>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</si>
  <si>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</si>
  <si>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</si>
  <si>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</si>
  <si>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</si>
  <si>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</si>
  <si>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</si>
  <si>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</si>
  <si>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</si>
  <si>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</si>
  <si>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</si>
  <si>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</si>
  <si>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</si>
  <si>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</si>
  <si>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</si>
  <si>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</si>
  <si>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</si>
  <si>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</si>
  <si>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</si>
  <si>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</si>
  <si>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</si>
  <si>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</si>
  <si>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</si>
  <si>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</si>
  <si>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</si>
  <si>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</si>
  <si>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</si>
  <si>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</si>
  <si>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</si>
  <si>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</si>
  <si>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</si>
  <si>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</si>
  <si>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</si>
  <si>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</si>
  <si>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</si>
  <si>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</si>
  <si>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</si>
  <si>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</si>
  <si>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</si>
  <si>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</si>
  <si>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</si>
  <si>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</si>
  <si>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</si>
  <si>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</si>
  <si>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</si>
  <si>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</si>
  <si>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</si>
  <si>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</si>
  <si>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</si>
  <si>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</si>
  <si>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</si>
  <si>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</si>
  <si>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</si>
  <si>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</si>
  <si>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</si>
  <si>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</si>
  <si>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</si>
  <si>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</si>
  <si>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</si>
  <si>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</si>
  <si>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</si>
  <si>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</si>
  <si>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</si>
  <si>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</si>
  <si>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</si>
  <si>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</si>
  <si>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</si>
  <si>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</si>
  <si>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</si>
  <si>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</si>
  <si>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</si>
  <si>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</si>
  <si>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</si>
  <si>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</si>
  <si>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</si>
  <si>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</si>
  <si>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</si>
  <si>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</si>
  <si>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</si>
  <si>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</si>
  <si>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</si>
  <si>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</si>
  <si>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</si>
  <si>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</si>
  <si>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</si>
  <si>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</si>
  <si>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</si>
  <si>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</si>
  <si>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</si>
  <si>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</si>
  <si>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</si>
  <si>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</si>
  <si>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</si>
  <si>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</si>
  <si>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</si>
  <si>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</si>
  <si>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</si>
  <si>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</si>
  <si>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</si>
  <si>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</si>
  <si>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</si>
  <si>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</si>
  <si>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</si>
  <si>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</si>
  <si>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</si>
  <si>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</si>
  <si>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</si>
  <si>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</si>
  <si>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</si>
  <si>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</si>
  <si>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</si>
  <si>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</si>
  <si>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</si>
  <si>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</si>
  <si>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</si>
  <si>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</si>
  <si>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</si>
  <si>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</si>
  <si>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</si>
  <si>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</si>
  <si>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</si>
  <si>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</si>
  <si>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</si>
  <si>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</si>
  <si>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</si>
  <si>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</si>
  <si>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</si>
  <si>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</si>
  <si>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</si>
  <si>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</si>
  <si>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</si>
  <si>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</si>
  <si>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</si>
  <si>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</si>
  <si>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</si>
  <si>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</si>
  <si>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</si>
  <si>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</si>
  <si>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</si>
  <si>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</si>
  <si>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</si>
  <si>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</si>
  <si>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</si>
  <si>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</si>
  <si>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</si>
  <si>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</si>
  <si>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</si>
  <si>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</si>
  <si>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</si>
  <si>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</si>
  <si>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</si>
  <si>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</si>
  <si>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</si>
  <si>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</si>
  <si>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</si>
  <si>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</si>
  <si>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</si>
  <si>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</si>
  <si>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</si>
  <si>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</si>
  <si>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</si>
  <si>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</si>
  <si>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</si>
  <si>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</si>
  <si>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</si>
  <si>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</si>
  <si>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</si>
  <si>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</si>
  <si>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</si>
  <si>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</si>
  <si>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</si>
  <si>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</si>
  <si>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</si>
  <si>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</si>
  <si>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</si>
  <si>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</si>
  <si>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</si>
  <si>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</si>
  <si>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</si>
  <si>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</si>
  <si>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</si>
  <si>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</si>
  <si>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</si>
  <si>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</si>
  <si>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</si>
  <si>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</si>
  <si>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</si>
  <si>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</si>
  <si>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</si>
  <si>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</si>
  <si>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</si>
  <si>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</si>
  <si>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</si>
  <si>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</si>
  <si>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</si>
  <si>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</si>
  <si>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</si>
  <si>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</si>
  <si>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</si>
  <si>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</si>
  <si>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</si>
  <si>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</si>
  <si>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</si>
  <si>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</si>
  <si>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</si>
  <si>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</si>
  <si>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</si>
  <si>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</si>
  <si>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</si>
  <si>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</si>
  <si>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</si>
  <si>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</si>
  <si>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</si>
  <si>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</si>
  <si>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</si>
  <si>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</si>
  <si>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</si>
  <si>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</si>
  <si>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</si>
  <si>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</si>
  <si>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</si>
  <si>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</si>
  <si>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</si>
  <si>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</si>
  <si>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</si>
  <si>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</si>
  <si>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</si>
  <si>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</si>
  <si>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</si>
  <si>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</si>
  <si>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</si>
  <si>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</si>
  <si>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</si>
  <si>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</si>
  <si>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</si>
  <si>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</si>
  <si>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</si>
  <si>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</si>
  <si>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</si>
  <si>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</si>
  <si>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</si>
  <si>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</si>
  <si>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</si>
  <si>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</si>
  <si>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</si>
  <si>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</si>
  <si>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</si>
  <si>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</si>
  <si>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</si>
  <si>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</si>
  <si>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</si>
  <si>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</si>
  <si>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</si>
  <si>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</si>
  <si>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</si>
  <si>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</si>
  <si>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</si>
  <si>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</si>
  <si>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</si>
  <si>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</si>
  <si>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</si>
  <si>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</si>
  <si>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</si>
  <si>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</si>
  <si>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</si>
  <si>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</si>
  <si>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</si>
  <si>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</si>
  <si>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</si>
  <si>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</si>
  <si>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</si>
  <si>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</si>
  <si>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</si>
  <si>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</si>
  <si>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</si>
  <si>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</si>
  <si>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</si>
  <si>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</si>
  <si>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</si>
  <si>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</si>
  <si>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</si>
  <si>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</si>
  <si>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</si>
  <si>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</si>
  <si>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</si>
  <si>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</si>
  <si>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</si>
  <si>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</si>
  <si>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</si>
  <si>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</si>
  <si>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</si>
  <si>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</si>
  <si>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</si>
  <si>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</si>
  <si>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</si>
  <si>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</si>
  <si>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</si>
  <si>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</si>
  <si>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</si>
  <si>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</si>
  <si>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</si>
  <si>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</si>
  <si>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</si>
  <si>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</si>
  <si>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</si>
  <si>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</si>
  <si>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</si>
  <si>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</si>
  <si>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</si>
  <si>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</si>
  <si>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</si>
  <si>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</si>
  <si>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</si>
  <si>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</si>
  <si>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</si>
  <si>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</si>
  <si>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</si>
  <si>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</si>
  <si>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</si>
  <si>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</si>
  <si>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</si>
  <si>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</si>
  <si>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</si>
  <si>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</si>
  <si>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</si>
  <si>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</si>
  <si>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</si>
  <si>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</si>
  <si>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</si>
  <si>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</si>
  <si>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</si>
  <si>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</si>
  <si>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</si>
  <si>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</si>
  <si>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</si>
  <si>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</si>
  <si>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</si>
  <si>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</si>
  <si>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</si>
  <si>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</si>
  <si>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</si>
  <si>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</si>
  <si>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</si>
  <si>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</si>
  <si>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</si>
  <si>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</si>
  <si>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</si>
  <si>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</si>
  <si>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</si>
  <si>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</si>
  <si>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</si>
  <si>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</si>
  <si>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</si>
  <si>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</si>
  <si>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</si>
  <si>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</si>
  <si>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</si>
  <si>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</si>
  <si>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</si>
  <si>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</si>
  <si>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</si>
  <si>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</si>
  <si>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</si>
  <si>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</si>
  <si>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</si>
  <si>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</si>
  <si>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</si>
  <si>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</si>
  <si>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</si>
  <si>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</si>
  <si>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</si>
  <si>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</si>
  <si>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</si>
  <si>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</si>
  <si>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</si>
  <si>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</si>
  <si>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</si>
  <si>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</si>
  <si>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</si>
  <si>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</si>
  <si>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</si>
  <si>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</si>
  <si>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</si>
  <si>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</si>
  <si>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</si>
  <si>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</si>
  <si>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</si>
  <si>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</si>
  <si>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</si>
  <si>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</si>
  <si>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</si>
  <si>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</si>
  <si>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</si>
  <si>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</si>
  <si>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</si>
  <si>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</si>
  <si>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</si>
  <si>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</si>
  <si>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</si>
  <si>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</si>
  <si>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</si>
  <si>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</si>
  <si>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</si>
  <si>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</si>
  <si>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</si>
  <si>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</si>
  <si>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</si>
  <si>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</si>
  <si>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</si>
  <si>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</si>
  <si>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</si>
  <si>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</si>
  <si>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</si>
  <si>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</si>
  <si>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</si>
  <si>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</si>
  <si>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</si>
  <si>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</si>
  <si>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</si>
  <si>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</si>
  <si>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</si>
  <si>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</si>
  <si>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</si>
  <si>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</si>
  <si>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</si>
  <si>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</si>
  <si>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</si>
  <si>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</si>
  <si>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</si>
  <si>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</si>
  <si>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</si>
  <si>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</si>
  <si>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</si>
  <si>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</si>
  <si>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</si>
  <si>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</si>
  <si>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</si>
  <si>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</si>
  <si>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</si>
  <si>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</si>
  <si>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</si>
  <si>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</si>
  <si>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</si>
  <si>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</si>
  <si>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</si>
  <si>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</si>
  <si>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</si>
  <si>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</si>
  <si>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</si>
  <si>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</si>
  <si>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</si>
  <si>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</si>
  <si>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</si>
  <si>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</si>
  <si>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</si>
  <si>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</si>
  <si>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</si>
  <si>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</si>
  <si>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</si>
  <si>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</si>
  <si>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</si>
  <si>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</si>
  <si>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</si>
  <si>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</si>
  <si>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</si>
  <si>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</si>
  <si>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</si>
  <si>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</si>
  <si>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</si>
  <si>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</si>
  <si>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</si>
  <si>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</si>
  <si>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</si>
  <si>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</si>
  <si>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</si>
  <si>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</si>
  <si>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</si>
  <si>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</si>
  <si>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</si>
  <si>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</si>
  <si>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</si>
  <si>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</si>
  <si>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</si>
  <si>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</si>
  <si>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</si>
  <si>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</si>
  <si>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</si>
  <si>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</si>
  <si>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</si>
  <si>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</si>
  <si>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</si>
  <si>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</si>
  <si>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</si>
  <si>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</si>
  <si>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</si>
  <si>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</si>
  <si>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</si>
  <si>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</si>
  <si>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</si>
  <si>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</si>
  <si>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</si>
  <si>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</si>
  <si>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</si>
  <si>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</si>
  <si>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</si>
  <si>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</si>
  <si>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</si>
  <si>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</si>
  <si>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</si>
  <si>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</si>
  <si>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</si>
  <si>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</si>
  <si>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</si>
  <si>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</si>
  <si>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</si>
  <si>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</si>
  <si>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</si>
  <si>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</si>
  <si>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</si>
  <si>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</si>
  <si>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</si>
  <si>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</si>
  <si>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</si>
  <si>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</si>
  <si>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</si>
  <si>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</si>
  <si>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</si>
  <si>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</si>
  <si>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</si>
  <si>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</si>
  <si>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</si>
  <si>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</si>
  <si>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</si>
  <si>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</si>
  <si>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</si>
  <si>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</si>
  <si>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</si>
  <si>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</si>
  <si>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</si>
  <si>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</si>
  <si>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</si>
  <si>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</si>
  <si>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</si>
  <si>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</si>
  <si>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</si>
  <si>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</si>
  <si>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</si>
  <si>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</si>
  <si>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</si>
  <si>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</si>
  <si>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</si>
  <si>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</si>
  <si>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</si>
  <si>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</si>
  <si>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</si>
  <si>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</si>
  <si>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</si>
  <si>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</si>
  <si>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</si>
  <si>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</si>
  <si>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</si>
  <si>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</si>
  <si>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</si>
  <si>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</si>
  <si>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</si>
  <si>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</si>
  <si>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</si>
  <si>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</si>
  <si>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</si>
  <si>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</si>
  <si>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</si>
  <si>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</si>
  <si>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</si>
  <si>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</si>
  <si>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</si>
  <si>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</si>
  <si>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</si>
  <si>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</si>
  <si>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</si>
  <si>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</si>
  <si>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</si>
  <si>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</si>
  <si>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</si>
  <si>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</si>
  <si>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</si>
  <si>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</si>
  <si>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</si>
  <si>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</si>
  <si>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</si>
  <si>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</si>
  <si>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</si>
  <si>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</si>
  <si>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</si>
  <si>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</si>
  <si>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</si>
  <si>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</si>
  <si>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</si>
  <si>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</si>
  <si>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</si>
  <si>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</si>
  <si>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</si>
  <si>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</si>
  <si>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</si>
  <si>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</si>
  <si>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</si>
  <si>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</si>
  <si>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</si>
  <si>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</si>
  <si>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</si>
  <si>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</si>
  <si>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</si>
  <si>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</si>
  <si>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</si>
  <si>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</si>
  <si>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</si>
  <si>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</si>
  <si>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</si>
  <si>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</si>
  <si>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</si>
  <si>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</si>
  <si>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</si>
  <si>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</si>
  <si>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</si>
  <si>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</si>
  <si>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</si>
  <si>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</si>
  <si>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</si>
  <si>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</si>
  <si>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</si>
  <si>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</si>
  <si>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</si>
  <si>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</si>
  <si>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</si>
  <si>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</si>
  <si>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</si>
  <si>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</si>
  <si>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</si>
  <si>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</si>
  <si>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</si>
  <si>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</si>
  <si>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</si>
  <si>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</si>
  <si>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</si>
  <si>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</si>
  <si>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</si>
  <si>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</si>
  <si>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</si>
  <si>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</si>
  <si>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</si>
  <si>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</si>
  <si>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</si>
  <si>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</si>
  <si>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</si>
  <si>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</si>
  <si>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</si>
  <si>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</si>
  <si>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</si>
  <si>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</si>
  <si>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</si>
  <si>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</si>
  <si>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</si>
  <si>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</si>
  <si>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</si>
  <si>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</si>
  <si>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</si>
  <si>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</si>
  <si>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</si>
  <si>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</si>
  <si>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</si>
  <si>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</si>
  <si>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</si>
  <si>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</si>
  <si>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</si>
  <si>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</si>
  <si>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</si>
  <si>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</si>
  <si>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</si>
  <si>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</si>
  <si>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</si>
  <si>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</si>
  <si>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</si>
  <si>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</si>
  <si>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</si>
  <si>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</si>
  <si>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</si>
  <si>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</si>
  <si>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</si>
  <si>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</si>
  <si>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</si>
  <si>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</si>
  <si>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</si>
  <si>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</si>
  <si>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</si>
  <si>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</si>
  <si>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</si>
  <si>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</si>
  <si>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</si>
  <si>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</si>
  <si>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</si>
  <si>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</si>
  <si>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</si>
  <si>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</si>
  <si>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</si>
  <si>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</si>
  <si>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</si>
  <si>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</si>
  <si>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</si>
  <si>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</si>
  <si>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</si>
  <si>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</si>
  <si>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</si>
  <si>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</si>
  <si>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</si>
  <si>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</si>
  <si>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</si>
  <si>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</si>
  <si>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</si>
  <si>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</si>
  <si>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</si>
  <si>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</si>
  <si>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</si>
  <si>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</si>
  <si>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</si>
  <si>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</si>
  <si>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</si>
  <si>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</si>
  <si>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</si>
  <si>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</si>
  <si>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</si>
  <si>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</si>
  <si>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</si>
  <si>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</si>
  <si>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</si>
  <si>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</si>
  <si>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</si>
  <si>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</si>
  <si>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</si>
  <si>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</si>
  <si>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</si>
  <si>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</si>
  <si>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</si>
  <si>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</si>
  <si>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</si>
  <si>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</si>
  <si>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</si>
  <si>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</si>
  <si>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</si>
  <si>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</si>
  <si>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</si>
  <si>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</si>
  <si>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</si>
  <si>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</si>
  <si>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</si>
  <si>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</si>
  <si>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</si>
  <si>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</si>
  <si>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</si>
  <si>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</si>
  <si>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</si>
  <si>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</si>
  <si>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</si>
  <si>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</si>
  <si>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</si>
  <si>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</si>
  <si>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</si>
  <si>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</si>
  <si>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</si>
  <si>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</si>
  <si>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</si>
  <si>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</si>
  <si>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</si>
  <si>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</si>
  <si>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</si>
  <si>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</si>
  <si>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</si>
  <si>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</si>
  <si>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</si>
  <si>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</si>
  <si>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</si>
  <si>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</si>
  <si>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</si>
  <si>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</si>
  <si>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</si>
  <si>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</si>
  <si>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</si>
  <si>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</si>
  <si>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</si>
  <si>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</si>
  <si>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</si>
  <si>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</si>
  <si>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</si>
  <si>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</si>
  <si>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</si>
  <si>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</si>
  <si>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</si>
  <si>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</si>
  <si>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</si>
  <si>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</si>
  <si>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</si>
  <si>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</si>
  <si>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</si>
  <si>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</si>
  <si>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</si>
  <si>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</si>
  <si>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</si>
  <si>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</si>
  <si>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</si>
  <si>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</si>
  <si>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</si>
  <si>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</si>
  <si>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</si>
  <si>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</si>
  <si>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</si>
  <si>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</si>
  <si>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</si>
  <si>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</si>
  <si>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</si>
  <si>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</si>
  <si>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</si>
  <si>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</si>
  <si>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</si>
  <si>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</si>
  <si>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</si>
  <si>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</si>
  <si>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</si>
  <si>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</si>
  <si>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</si>
  <si>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</si>
  <si>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</si>
  <si>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</si>
  <si>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</si>
  <si>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</si>
  <si>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</si>
  <si>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</si>
  <si>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</si>
  <si>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</si>
  <si>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</si>
  <si>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</si>
  <si>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</si>
  <si>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</si>
  <si>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</si>
  <si>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</si>
  <si>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</si>
  <si>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</si>
  <si>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</si>
  <si>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</si>
  <si>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</si>
  <si>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</si>
  <si>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</si>
  <si>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</si>
  <si>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</si>
  <si>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</si>
  <si>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</si>
  <si>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</si>
  <si>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</si>
  <si>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</si>
  <si>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</si>
  <si>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</si>
  <si>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</si>
  <si>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</si>
  <si>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</si>
  <si>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</si>
  <si>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</si>
  <si>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</si>
  <si>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</si>
  <si>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</si>
  <si>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</si>
  <si>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</si>
  <si>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</si>
  <si>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</si>
  <si>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</si>
  <si>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</si>
  <si>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</si>
  <si>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</si>
  <si>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</si>
  <si>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</si>
  <si>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</si>
  <si>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</si>
  <si>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</si>
  <si>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</si>
  <si>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</si>
  <si>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</si>
  <si>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</si>
  <si>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</si>
  <si>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</si>
  <si>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</si>
  <si>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</si>
  <si>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</si>
  <si>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</si>
  <si>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</si>
  <si>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</si>
  <si>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</si>
  <si>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</si>
  <si>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</si>
  <si>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</si>
  <si>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</si>
  <si>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</si>
  <si>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</si>
  <si>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</si>
  <si>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</si>
  <si>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</si>
  <si>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</si>
  <si>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</si>
  <si>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</si>
  <si>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</si>
  <si>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</si>
  <si>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</si>
  <si>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</si>
  <si>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</si>
  <si>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</si>
  <si>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</si>
  <si>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</si>
  <si>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</si>
  <si>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</si>
  <si>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</si>
  <si>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</si>
  <si>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</si>
  <si>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</si>
  <si>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</si>
  <si>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</si>
  <si>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</si>
  <si>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</si>
  <si>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</si>
  <si>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</si>
  <si>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</si>
  <si>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</si>
  <si>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</si>
  <si>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</si>
  <si>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</si>
  <si>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</si>
  <si>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</si>
  <si>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</si>
  <si>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</si>
  <si>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</si>
  <si>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</si>
  <si>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</si>
  <si>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</si>
  <si>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</si>
  <si>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</si>
  <si>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</si>
  <si>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</si>
  <si>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</si>
  <si>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</si>
  <si>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</si>
  <si>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</si>
  <si>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</si>
  <si>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</si>
  <si>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</si>
  <si>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</si>
  <si>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</si>
  <si>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</si>
  <si>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</si>
  <si>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</si>
  <si>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</si>
  <si>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</si>
  <si>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</si>
  <si>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</si>
  <si>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</si>
  <si>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</si>
  <si>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</si>
  <si>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</si>
  <si>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</si>
  <si>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</si>
  <si>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</si>
  <si>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</si>
  <si>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</si>
  <si>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</si>
  <si>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</si>
  <si>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</si>
  <si>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</si>
  <si>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</si>
  <si>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</si>
  <si>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</si>
  <si>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</si>
  <si>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</si>
  <si>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</si>
  <si>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</si>
  <si>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</si>
  <si>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</si>
  <si>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</si>
  <si>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</si>
  <si>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</si>
  <si>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</si>
  <si>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</si>
  <si>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</si>
  <si>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</si>
  <si>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</si>
  <si>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</si>
  <si>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</si>
  <si>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</si>
  <si>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</si>
  <si>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</si>
  <si>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</si>
  <si>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</si>
  <si>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</si>
  <si>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</si>
  <si>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</si>
  <si>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</si>
  <si>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</si>
  <si>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</si>
  <si>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</si>
  <si>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</si>
  <si>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</si>
  <si>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</si>
  <si>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</si>
  <si>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</si>
  <si>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</si>
  <si>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</si>
  <si>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</si>
  <si>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</si>
  <si>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</si>
  <si>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</si>
  <si>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</si>
  <si>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</si>
  <si>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</si>
  <si>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</si>
  <si>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</si>
  <si>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</si>
  <si>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</si>
  <si>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</si>
  <si>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</si>
  <si>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</si>
  <si>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</si>
  <si>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</si>
  <si>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</si>
  <si>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</si>
  <si>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</si>
  <si>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</si>
  <si>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</si>
  <si>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</si>
  <si>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</si>
  <si>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</si>
  <si>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</si>
  <si>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</si>
  <si>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</si>
  <si>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</si>
  <si>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</si>
  <si>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</si>
  <si>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</si>
  <si>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</si>
  <si>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</si>
  <si>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</si>
  <si>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</si>
  <si>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</si>
  <si>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</si>
  <si>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</si>
  <si>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</si>
  <si>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</si>
  <si>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</si>
  <si>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</si>
  <si>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</si>
  <si>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</si>
  <si>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</si>
  <si>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</si>
  <si>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</si>
  <si>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</si>
  <si>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</si>
  <si>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</si>
  <si>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</si>
  <si>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</si>
  <si>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</si>
  <si>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</si>
  <si>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</si>
  <si>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</si>
  <si>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</si>
  <si>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</si>
  <si>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</si>
  <si>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</si>
  <si>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</si>
  <si>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</si>
  <si>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</si>
  <si>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</si>
  <si>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</si>
  <si>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</si>
  <si>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</si>
  <si>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</si>
  <si>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</si>
  <si>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</si>
  <si>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</si>
  <si>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</si>
  <si>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</si>
  <si>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</si>
  <si>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</si>
  <si>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</si>
  <si>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</si>
  <si>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</si>
  <si>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</si>
  <si>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</si>
  <si>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</si>
  <si>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</si>
  <si>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</si>
  <si>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</si>
  <si>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</si>
  <si>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</si>
  <si>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</si>
  <si>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</si>
  <si>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</si>
  <si>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</si>
  <si>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</si>
  <si>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</si>
  <si>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</si>
  <si>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</si>
  <si>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</si>
  <si>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</si>
  <si>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</si>
  <si>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</si>
  <si>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</si>
  <si>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</si>
  <si>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</si>
  <si>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</si>
  <si>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</si>
  <si>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</si>
  <si>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</si>
  <si>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</si>
  <si>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</si>
  <si>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</si>
  <si>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</si>
  <si>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</si>
  <si>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</si>
  <si>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</si>
  <si>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</si>
  <si>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</si>
  <si>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</si>
  <si>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</si>
  <si>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</si>
  <si>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</si>
  <si>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</si>
  <si>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</si>
  <si>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</si>
  <si>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</si>
  <si>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</si>
  <si>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</si>
  <si>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</si>
  <si>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</si>
  <si>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</si>
  <si>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</si>
  <si>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</si>
  <si>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</si>
  <si>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</si>
  <si>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</si>
  <si>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</si>
  <si>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</si>
  <si>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</si>
  <si>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</si>
  <si>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</si>
  <si>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</si>
  <si>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</si>
  <si>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</si>
  <si>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</si>
  <si>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</si>
  <si>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</si>
  <si>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</si>
  <si>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</si>
  <si>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</si>
  <si>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</si>
  <si>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</si>
  <si>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</si>
  <si>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</si>
  <si>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</si>
  <si>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</si>
  <si>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</si>
  <si>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</si>
  <si>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</si>
  <si>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</si>
  <si>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</si>
  <si>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</si>
  <si>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</si>
  <si>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</si>
  <si>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</si>
  <si>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</si>
  <si>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</si>
  <si>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</si>
  <si>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</si>
  <si>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</si>
  <si>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</si>
  <si>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</si>
  <si>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</si>
  <si>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</si>
  <si>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</si>
  <si>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</si>
  <si>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</si>
  <si>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</si>
  <si>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</si>
  <si>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</si>
  <si>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</si>
  <si>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</si>
  <si>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</si>
  <si>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</si>
  <si>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</si>
  <si>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</si>
  <si>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</si>
  <si>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</si>
  <si>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</si>
  <si>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</si>
  <si>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</si>
  <si>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</si>
  <si>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</si>
  <si>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</si>
  <si>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</si>
  <si>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</si>
  <si>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</si>
  <si>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</si>
  <si>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</si>
  <si>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</si>
  <si>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</si>
  <si>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</si>
  <si>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</si>
  <si>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</si>
  <si>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</si>
  <si>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</si>
  <si>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</si>
  <si>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</si>
  <si>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</si>
  <si>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</si>
  <si>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</si>
  <si>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</si>
  <si>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</si>
  <si>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</si>
  <si>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</si>
  <si>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</si>
  <si>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</si>
  <si>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</si>
  <si>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</si>
  <si>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</si>
  <si>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</si>
  <si>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</si>
  <si>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</si>
  <si>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</si>
  <si>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</si>
  <si>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</si>
  <si>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</si>
  <si>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</si>
  <si>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</si>
  <si>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</si>
  <si>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</si>
  <si>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</si>
  <si>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</si>
  <si>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</si>
  <si>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</si>
  <si>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</si>
  <si>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</si>
  <si>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</si>
  <si>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</si>
  <si>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</si>
  <si>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</si>
  <si>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</si>
  <si>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</si>
  <si>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</si>
  <si>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</si>
  <si>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</si>
  <si>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</si>
  <si>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</si>
  <si>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</si>
  <si>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</si>
  <si>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</si>
  <si>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</si>
  <si>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</si>
  <si>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</si>
  <si>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</si>
  <si>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</si>
  <si>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</si>
  <si>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</si>
  <si>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</si>
  <si>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</si>
  <si>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</si>
  <si>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</si>
  <si>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</si>
  <si>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</si>
  <si>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</si>
  <si>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</si>
  <si>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</si>
  <si>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</si>
  <si>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</si>
  <si>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</si>
  <si>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</si>
  <si>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</si>
  <si>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</si>
  <si>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</si>
  <si>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</si>
  <si>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</si>
  <si>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</si>
  <si>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</si>
  <si>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</si>
  <si>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</si>
  <si>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</si>
  <si>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</si>
  <si>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</si>
  <si>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</si>
  <si>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</si>
  <si>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</si>
  <si>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</si>
  <si>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</si>
  <si>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</si>
  <si>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</si>
  <si>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</si>
  <si>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</si>
  <si>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</si>
  <si>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</si>
  <si>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</si>
  <si>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</si>
  <si>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</si>
  <si>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</si>
  <si>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</si>
  <si>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</si>
  <si>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</si>
  <si>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</si>
  <si>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</si>
  <si>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</si>
  <si>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</si>
  <si>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</si>
  <si>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</si>
  <si>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</si>
  <si>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</si>
  <si>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</si>
  <si>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</si>
  <si>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</si>
  <si>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</si>
  <si>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</si>
  <si>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</si>
  <si>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</si>
  <si>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</si>
  <si>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</si>
  <si>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</si>
  <si>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</si>
  <si>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</si>
  <si>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</si>
  <si>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</si>
  <si>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</si>
  <si>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</si>
  <si>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</si>
  <si>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</si>
  <si>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</si>
  <si>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</si>
  <si>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</si>
  <si>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</si>
  <si>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</si>
  <si>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</si>
  <si>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</si>
  <si>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</si>
  <si>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</si>
  <si>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</si>
  <si>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</si>
  <si>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</si>
  <si>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</si>
  <si>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</si>
  <si>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</si>
  <si>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</si>
  <si>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</si>
  <si>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</si>
  <si>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</si>
  <si>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</si>
  <si>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</si>
  <si>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</si>
  <si>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</si>
  <si>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</si>
  <si>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</si>
  <si>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</si>
  <si>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</si>
  <si>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</si>
  <si>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</si>
  <si>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</si>
  <si>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</si>
  <si>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</si>
  <si>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</si>
  <si>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</si>
  <si>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</si>
  <si>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</si>
  <si>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</si>
  <si>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</si>
  <si>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</si>
  <si>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</si>
  <si>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</si>
  <si>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</si>
  <si>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</si>
  <si>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</si>
  <si>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</si>
  <si>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</si>
  <si>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</si>
  <si>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</si>
  <si>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</si>
  <si>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</si>
  <si>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</si>
  <si>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</si>
  <si>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</si>
  <si>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</si>
  <si>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</si>
  <si>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</si>
  <si>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</si>
  <si>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</si>
  <si>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</si>
  <si>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</si>
  <si>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</si>
  <si>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</si>
  <si>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</si>
  <si>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</si>
  <si>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</si>
  <si>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</si>
  <si>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</si>
  <si>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</si>
  <si>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</si>
  <si>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</si>
  <si>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</si>
  <si>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</si>
  <si>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</si>
  <si>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</si>
  <si>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</si>
  <si>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</si>
  <si>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</si>
  <si>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</si>
  <si>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</si>
  <si>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</si>
  <si>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</si>
  <si>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</si>
  <si>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</si>
  <si>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</si>
  <si>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</si>
  <si>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</si>
  <si>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</si>
  <si>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</si>
  <si>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</si>
  <si>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</si>
  <si>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</si>
  <si>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</si>
  <si>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</si>
  <si>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</si>
  <si>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</si>
  <si>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</si>
  <si>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</si>
  <si>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</si>
  <si>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</si>
  <si>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</si>
  <si>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</si>
  <si>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</si>
  <si>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</si>
  <si>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</si>
  <si>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</si>
  <si>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</si>
  <si>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</si>
  <si>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</si>
  <si>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</si>
  <si>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</si>
  <si>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</si>
  <si>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</si>
  <si>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</si>
  <si>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</si>
  <si>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</si>
  <si>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</si>
  <si>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</si>
  <si>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</si>
  <si>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</si>
  <si>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</si>
  <si>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</si>
  <si>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</si>
  <si>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</si>
  <si>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</si>
  <si>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</si>
  <si>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</si>
  <si>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</si>
  <si>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</si>
  <si>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</si>
  <si>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</si>
  <si>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</si>
  <si>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</si>
  <si>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</si>
  <si>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</si>
  <si>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</si>
  <si>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</si>
  <si>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</si>
  <si>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</si>
  <si>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</si>
  <si>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</si>
  <si>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</si>
  <si>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</si>
  <si>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</si>
  <si>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</si>
  <si>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</si>
  <si>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</si>
  <si>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</si>
  <si>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</si>
  <si>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</si>
  <si>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</si>
  <si>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</si>
  <si>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</si>
  <si>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</si>
  <si>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</si>
  <si>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</si>
  <si>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</si>
  <si>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</si>
  <si>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</si>
  <si>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</si>
  <si>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</si>
  <si>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</si>
  <si>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</si>
  <si>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</si>
  <si>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</si>
  <si>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</si>
  <si>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</si>
  <si>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</si>
  <si>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</si>
  <si>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</si>
  <si>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</si>
  <si>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</si>
  <si>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</si>
  <si>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</si>
  <si>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</si>
  <si>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</si>
  <si>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</si>
  <si>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</si>
  <si>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</si>
  <si>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</si>
  <si>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</si>
  <si>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</si>
  <si>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</si>
  <si>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</si>
  <si>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</si>
  <si>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</si>
  <si>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</si>
  <si>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</si>
  <si>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</si>
  <si>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</si>
  <si>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</si>
  <si>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</si>
  <si>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</si>
  <si>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</si>
  <si>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</si>
  <si>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</si>
  <si>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</si>
  <si>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</si>
  <si>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</si>
  <si>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</si>
  <si>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</si>
  <si>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</si>
  <si>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</si>
  <si>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</si>
  <si>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</si>
  <si>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</si>
  <si>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</si>
  <si>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</si>
  <si>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</si>
  <si>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</si>
  <si>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</si>
  <si>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</si>
  <si>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</si>
  <si>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</si>
  <si>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</si>
  <si>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</si>
  <si>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</si>
  <si>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</si>
  <si>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</si>
  <si>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</si>
  <si>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</si>
  <si>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</si>
  <si>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</si>
  <si>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</si>
  <si>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</si>
  <si>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</si>
  <si>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</si>
  <si>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</si>
  <si>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</si>
  <si>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</si>
  <si>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</si>
  <si>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</si>
  <si>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</si>
  <si>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</si>
  <si>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</si>
  <si>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</si>
  <si>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</si>
  <si>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</si>
  <si>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</si>
  <si>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</si>
  <si>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</si>
  <si>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</si>
  <si>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</si>
  <si>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</si>
  <si>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</si>
  <si>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</si>
  <si>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</si>
  <si>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</si>
  <si>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</si>
  <si>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</si>
  <si>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</si>
  <si>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</si>
  <si>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</si>
  <si>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</si>
  <si>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</si>
  <si>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</si>
  <si>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</si>
  <si>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</si>
  <si>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</si>
  <si>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</si>
  <si>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</si>
  <si>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</si>
  <si>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</si>
  <si>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</si>
  <si>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</si>
  <si>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</si>
  <si>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</si>
  <si>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</si>
  <si>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</si>
  <si>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</si>
  <si>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</si>
  <si>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</si>
  <si>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</si>
  <si>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</si>
  <si>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</si>
  <si>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</si>
  <si>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</si>
  <si>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</si>
  <si>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</si>
  <si>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</si>
  <si>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</si>
  <si>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</si>
  <si>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</si>
  <si>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</si>
  <si>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</si>
  <si>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</si>
  <si>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</si>
  <si>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</si>
  <si>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</si>
  <si>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</si>
  <si>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</si>
  <si>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</si>
  <si>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</si>
  <si>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</si>
  <si>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</si>
  <si>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</si>
  <si>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</si>
  <si>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</si>
  <si>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</si>
  <si>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</si>
  <si>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</si>
  <si>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</si>
  <si>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</si>
  <si>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</si>
  <si>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</si>
  <si>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</si>
  <si>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</si>
  <si>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</si>
  <si>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</si>
  <si>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</si>
  <si>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</si>
  <si>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</si>
  <si>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</si>
  <si>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</si>
  <si>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</si>
  <si>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</si>
  <si>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</si>
  <si>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</si>
  <si>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</si>
  <si>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</si>
  <si>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</si>
  <si>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</si>
  <si>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</si>
  <si>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</si>
  <si>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</si>
  <si>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</si>
  <si>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</si>
  <si>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</si>
  <si>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</si>
  <si>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</si>
  <si>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</si>
  <si>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</si>
  <si>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</si>
  <si>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</si>
  <si>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</si>
  <si>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</si>
  <si>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</si>
  <si>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</si>
  <si>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</si>
  <si>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</si>
  <si>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</si>
  <si>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</si>
  <si>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</si>
  <si>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</si>
  <si>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</si>
  <si>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</si>
  <si>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</si>
  <si>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</si>
  <si>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</si>
  <si>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</si>
  <si>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</si>
  <si>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</si>
  <si>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</si>
  <si>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</si>
  <si>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</si>
  <si>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</si>
  <si>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</si>
  <si>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</si>
  <si>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</si>
  <si>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</si>
  <si>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</si>
  <si>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</si>
  <si>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</si>
  <si>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</si>
  <si>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</si>
  <si>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</si>
  <si>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</si>
  <si>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</si>
  <si>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</si>
  <si>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</si>
  <si>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</si>
  <si>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</si>
  <si>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</si>
  <si>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</si>
  <si>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</si>
  <si>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</si>
  <si>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</si>
  <si>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</si>
  <si>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</si>
  <si>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</si>
  <si>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</si>
  <si>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</si>
  <si>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</si>
  <si>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</si>
  <si>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</si>
  <si>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</si>
  <si>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</si>
  <si>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</si>
  <si>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</si>
  <si>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</si>
  <si>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</si>
  <si>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</si>
  <si>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</si>
  <si>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</si>
  <si>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</si>
  <si>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</si>
  <si>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</si>
  <si>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</si>
  <si>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</si>
  <si>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</si>
  <si>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</si>
  <si>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</si>
  <si>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</si>
  <si>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</si>
  <si>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</si>
  <si>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</si>
  <si>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</si>
  <si>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</si>
  <si>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</si>
  <si>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</si>
  <si>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</si>
  <si>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</si>
  <si>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</si>
  <si>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</si>
  <si>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</si>
  <si>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</si>
  <si>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</si>
  <si>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</si>
  <si>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</si>
  <si>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</si>
  <si>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</si>
  <si>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</si>
  <si>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</si>
  <si>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</si>
  <si>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</si>
  <si>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</si>
  <si>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</si>
  <si>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</si>
  <si>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</si>
  <si>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</si>
  <si>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</si>
  <si>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</si>
  <si>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</si>
  <si>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</si>
  <si>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</si>
  <si>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</si>
  <si>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</si>
  <si>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</si>
  <si>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</si>
  <si>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</si>
  <si>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</si>
  <si>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</si>
  <si>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</si>
  <si>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</si>
  <si>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</si>
  <si>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</si>
  <si>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</si>
  <si>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</si>
  <si>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</si>
  <si>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</si>
  <si>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</si>
  <si>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</si>
  <si>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</si>
  <si>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</si>
  <si>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</si>
  <si>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</si>
  <si>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</si>
  <si>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</si>
  <si>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</si>
  <si>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</si>
  <si>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</si>
  <si>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</si>
  <si>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</si>
  <si>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</si>
  <si>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</si>
  <si>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</si>
  <si>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</si>
  <si>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</si>
  <si>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</si>
  <si>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</si>
  <si>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</si>
  <si>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</si>
  <si>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</si>
  <si>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</si>
  <si>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</si>
  <si>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</si>
  <si>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</si>
  <si>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</si>
  <si>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</si>
  <si>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</si>
  <si>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</si>
  <si>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</si>
  <si>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</si>
  <si>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</si>
  <si>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</si>
  <si>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</si>
  <si>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</si>
  <si>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</si>
  <si>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</si>
  <si>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</si>
  <si>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</si>
  <si>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</si>
  <si>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</si>
  <si>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</si>
  <si>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</si>
  <si>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</si>
  <si>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</si>
  <si>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</si>
  <si>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</si>
  <si>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</si>
  <si>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</si>
  <si>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</si>
  <si>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</si>
  <si>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</si>
  <si>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</si>
  <si>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</si>
  <si>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</si>
  <si>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</si>
  <si>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</si>
  <si>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</si>
  <si>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</si>
  <si>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</si>
  <si>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</si>
  <si>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</si>
  <si>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</si>
  <si>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</si>
  <si>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</si>
  <si>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</si>
  <si>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</si>
  <si>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</si>
  <si>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</si>
  <si>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</si>
  <si>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</si>
  <si>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</si>
  <si>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</si>
  <si>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</si>
  <si>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</si>
  <si>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</si>
  <si>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</si>
  <si>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</si>
  <si>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</si>
  <si>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</si>
  <si>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</si>
  <si>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</si>
  <si>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</si>
  <si>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</si>
  <si>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</si>
  <si>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</si>
  <si>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</si>
  <si>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</si>
  <si>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</si>
  <si>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</si>
  <si>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</si>
  <si>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</si>
  <si>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</si>
  <si>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</si>
  <si>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</si>
  <si>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</si>
  <si>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</si>
  <si>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</si>
  <si>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</si>
  <si>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</si>
  <si>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</si>
  <si>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</si>
  <si>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</si>
  <si>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</si>
  <si>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</si>
  <si>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</si>
  <si>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</si>
  <si>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</si>
  <si>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</si>
  <si>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</si>
  <si>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</si>
  <si>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</si>
  <si>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</si>
  <si>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</si>
  <si>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</si>
  <si>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</si>
  <si>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</si>
  <si>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</si>
  <si>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</si>
  <si>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</si>
  <si>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</si>
  <si>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</si>
  <si>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</si>
  <si>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</si>
  <si>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</si>
  <si>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</si>
  <si>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</si>
  <si>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</si>
  <si>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</si>
  <si>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</si>
  <si>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</si>
  <si>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</si>
  <si>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</si>
  <si>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</si>
  <si>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</si>
  <si>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</si>
  <si>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</si>
  <si>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</si>
  <si>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</si>
  <si>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</si>
  <si>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</si>
  <si>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</si>
  <si>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</si>
  <si>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</si>
  <si>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</si>
  <si>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</si>
  <si>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</si>
  <si>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</si>
  <si>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</si>
  <si>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</si>
  <si>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</si>
  <si>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</si>
  <si>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</si>
  <si>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</si>
  <si>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</si>
  <si>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</si>
  <si>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</si>
  <si>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</si>
  <si>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</si>
  <si>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</si>
  <si>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</si>
  <si>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</si>
  <si>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</si>
  <si>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</si>
  <si>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</si>
  <si>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</si>
  <si>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</si>
  <si>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</si>
  <si>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</si>
  <si>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</si>
  <si>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</si>
  <si>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</si>
  <si>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</si>
  <si>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</si>
  <si>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</si>
  <si>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</si>
  <si>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</si>
  <si>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</si>
  <si>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</si>
  <si>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</si>
  <si>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</si>
  <si>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</si>
  <si>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</si>
  <si>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</si>
  <si>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</si>
  <si>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</si>
  <si>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</si>
  <si>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</si>
  <si>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</si>
  <si>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</si>
  <si>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</si>
  <si>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</si>
  <si>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</si>
  <si>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</si>
  <si>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</si>
  <si>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</si>
  <si>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</si>
  <si>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</si>
  <si>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</si>
  <si>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</si>
  <si>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</si>
  <si>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</si>
  <si>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</si>
  <si>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</si>
  <si>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</si>
  <si>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</si>
  <si>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</si>
  <si>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</si>
  <si>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</si>
  <si>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</si>
  <si>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</si>
  <si>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</si>
  <si>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</si>
  <si>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</si>
  <si>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</si>
  <si>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</si>
  <si>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</si>
  <si>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</si>
  <si>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</si>
  <si>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</si>
  <si>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</si>
  <si>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</si>
  <si>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</si>
  <si>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</si>
  <si>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</si>
  <si>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</si>
  <si>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</si>
  <si>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</si>
  <si>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</si>
  <si>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</si>
  <si>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</si>
  <si>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</si>
  <si>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</si>
  <si>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</si>
  <si>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</si>
  <si>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</si>
  <si>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</si>
  <si>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</si>
  <si>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</si>
  <si>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</si>
  <si>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</si>
  <si>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</si>
  <si>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</si>
  <si>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</si>
  <si>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</si>
  <si>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</si>
  <si>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</si>
  <si>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</si>
  <si>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</si>
  <si>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</si>
  <si>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</si>
  <si>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</si>
  <si>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</si>
  <si>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</si>
  <si>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</si>
  <si>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</si>
  <si>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</si>
  <si>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</si>
  <si>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</si>
  <si>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</si>
  <si>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</si>
  <si>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</si>
  <si>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</si>
  <si>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</si>
  <si>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</si>
  <si>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</si>
  <si>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</si>
  <si>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</si>
  <si>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</si>
  <si>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</si>
  <si>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</si>
  <si>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</si>
  <si>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</si>
  <si>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</si>
  <si>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</si>
  <si>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</si>
  <si>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</si>
  <si>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</si>
  <si>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</si>
  <si>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</si>
  <si>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</si>
  <si>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</si>
  <si>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</si>
  <si>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</si>
  <si>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</si>
  <si>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</si>
  <si>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</si>
  <si>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</si>
  <si>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</si>
  <si>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</si>
  <si>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</si>
  <si>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</si>
  <si>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</si>
  <si>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</si>
  <si>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</si>
  <si>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</si>
  <si>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</si>
  <si>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</si>
  <si>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</si>
  <si>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</si>
  <si>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</si>
  <si>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</si>
  <si>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</si>
  <si>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</si>
  <si>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</si>
  <si>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</si>
  <si>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</si>
  <si>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</si>
  <si>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</si>
  <si>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</si>
  <si>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</si>
  <si>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</si>
  <si>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</si>
  <si>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</si>
  <si>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</si>
  <si>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</si>
  <si>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</si>
  <si>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</si>
  <si>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</si>
  <si>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</si>
  <si>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</si>
  <si>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</si>
  <si>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</si>
  <si>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</si>
  <si>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</si>
  <si>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</si>
  <si>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</si>
  <si>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</si>
  <si>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</si>
  <si>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</si>
  <si>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</si>
  <si>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</si>
  <si>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</si>
  <si>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</si>
  <si>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</si>
  <si>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</si>
  <si>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</si>
  <si>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</si>
  <si>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</si>
  <si>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</si>
  <si>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</si>
  <si>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</si>
  <si>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</si>
  <si>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</si>
  <si>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</si>
  <si>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</si>
  <si>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</si>
  <si>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</si>
  <si>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</si>
  <si>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</si>
  <si>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</si>
  <si>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</si>
  <si>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</si>
  <si>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</si>
  <si>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</si>
  <si>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</si>
  <si>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</si>
  <si>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</si>
  <si>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</si>
  <si>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</si>
  <si>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</si>
  <si>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</si>
  <si>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</si>
  <si>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</si>
  <si>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</si>
  <si>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</si>
  <si>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</si>
  <si>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</si>
  <si>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</si>
  <si>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</si>
  <si>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</si>
  <si>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</si>
  <si>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</si>
  <si>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</si>
  <si>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</si>
  <si>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</si>
  <si>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</si>
  <si>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</si>
  <si>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</si>
  <si>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</si>
  <si>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</si>
  <si>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</si>
  <si>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</si>
  <si>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</si>
  <si>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</si>
  <si>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</si>
  <si>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</si>
  <si>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</si>
  <si>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</si>
  <si>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</si>
  <si>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</si>
  <si>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</si>
  <si>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</si>
  <si>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</si>
  <si>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</si>
  <si>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</si>
  <si>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</si>
  <si>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</si>
  <si>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</si>
  <si>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</si>
  <si>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</si>
  <si>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</si>
  <si>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</si>
  <si>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</si>
  <si>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</si>
  <si>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</si>
  <si>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</si>
  <si>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</si>
  <si>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</si>
  <si>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</si>
  <si>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</si>
  <si>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</si>
  <si>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</si>
  <si>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</si>
  <si>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</si>
  <si>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</si>
  <si>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</si>
  <si>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</si>
  <si>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</si>
  <si>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</si>
  <si>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</si>
  <si>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</si>
  <si>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</si>
  <si>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</si>
  <si>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</si>
  <si>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</si>
  <si>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</si>
  <si>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</si>
  <si>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</si>
  <si>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</si>
  <si>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</si>
  <si>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</si>
  <si>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</si>
  <si>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</si>
  <si>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</si>
  <si>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</si>
  <si>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</si>
  <si>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</si>
  <si>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</si>
  <si>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</si>
  <si>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</si>
  <si>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</si>
  <si>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</si>
  <si>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</si>
  <si>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</si>
  <si>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</si>
  <si>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</si>
  <si>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</si>
  <si>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</si>
  <si>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</si>
  <si>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</si>
  <si>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</si>
  <si>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</si>
  <si>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</si>
  <si>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</si>
  <si>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</si>
  <si>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</si>
  <si>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</si>
  <si>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</si>
  <si>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</si>
  <si>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</si>
  <si>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</si>
  <si>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</si>
  <si>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</si>
  <si>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</si>
  <si>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</si>
  <si>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</si>
  <si>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</si>
  <si>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</si>
  <si>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</si>
  <si>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</si>
  <si>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</si>
  <si>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</si>
  <si>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</si>
  <si>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</si>
  <si>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</si>
  <si>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</si>
  <si>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</si>
  <si>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</si>
  <si>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</si>
  <si>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</si>
  <si>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</si>
  <si>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</si>
  <si>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</si>
  <si>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</si>
  <si>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</si>
  <si>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</si>
  <si>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</si>
  <si>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</si>
  <si>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</si>
  <si>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</si>
  <si>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</si>
  <si>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</si>
  <si>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</si>
  <si>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</si>
  <si>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</si>
  <si>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</si>
  <si>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</si>
  <si>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</si>
  <si>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</si>
  <si>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</si>
  <si>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</si>
  <si>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</si>
  <si>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</si>
  <si>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</si>
  <si>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</si>
  <si>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</si>
  <si>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</si>
  <si>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</si>
  <si>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</si>
  <si>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</si>
  <si>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</si>
  <si>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</si>
  <si>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</si>
  <si>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</si>
  <si>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</si>
  <si>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</si>
  <si>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</si>
  <si>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</si>
  <si>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</si>
  <si>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</si>
  <si>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</si>
  <si>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</si>
  <si>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</si>
  <si>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</si>
  <si>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</si>
  <si>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</si>
  <si>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</si>
  <si>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</si>
  <si>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</si>
  <si>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</si>
  <si>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</si>
  <si>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</si>
  <si>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</si>
  <si>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</si>
  <si>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</si>
  <si>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</si>
  <si>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</si>
  <si>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</si>
  <si>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</si>
  <si>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</si>
  <si>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</si>
  <si>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</si>
  <si>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</si>
  <si>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</si>
  <si>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</si>
  <si>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</si>
  <si>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</si>
  <si>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</si>
  <si>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</si>
  <si>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</si>
  <si>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</si>
  <si>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</si>
  <si>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</si>
  <si>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</si>
  <si>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</si>
  <si>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</si>
  <si>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</si>
  <si>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</si>
  <si>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</si>
  <si>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</si>
  <si>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</si>
  <si>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</si>
  <si>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</si>
  <si>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</si>
  <si>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</si>
  <si>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</si>
  <si>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</si>
  <si>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</si>
  <si>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</si>
  <si>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</si>
  <si>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</si>
  <si>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</si>
  <si>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</si>
  <si>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</si>
  <si>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</si>
  <si>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</si>
  <si>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</si>
  <si>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</si>
  <si>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</si>
  <si>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</si>
  <si>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</si>
  <si>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</si>
  <si>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</si>
  <si>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</si>
  <si>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</si>
  <si>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</si>
  <si>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</si>
  <si>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</si>
  <si>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</si>
  <si>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</si>
  <si>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</si>
  <si>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</si>
  <si>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</si>
  <si>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</si>
  <si>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</si>
  <si>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</si>
  <si>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</si>
  <si>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</si>
  <si>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</si>
  <si>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</si>
  <si>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</si>
  <si>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</si>
  <si>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</si>
  <si>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</si>
  <si>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</si>
  <si>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</si>
  <si>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</si>
  <si>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</si>
  <si>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</si>
  <si>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</si>
  <si>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</si>
  <si>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</si>
  <si>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</si>
  <si>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</si>
  <si>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</si>
  <si>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</si>
  <si>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</si>
  <si>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</si>
  <si>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</si>
  <si>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</si>
  <si>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</si>
  <si>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</si>
  <si>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</si>
  <si>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</si>
  <si>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</si>
  <si>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</si>
  <si>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</si>
  <si>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</si>
  <si>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</si>
  <si>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</si>
  <si>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</si>
  <si>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</si>
  <si>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</si>
  <si>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</si>
  <si>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</si>
  <si>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</si>
  <si>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</si>
  <si>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</si>
  <si>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</si>
  <si>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</si>
  <si>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</si>
  <si>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</si>
  <si>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</si>
  <si>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</si>
  <si>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</si>
  <si>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</si>
  <si>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</si>
  <si>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</si>
  <si>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</si>
  <si>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</si>
  <si>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</si>
  <si>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</si>
  <si>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</si>
  <si>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</si>
  <si>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</si>
  <si>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</si>
  <si>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</si>
  <si>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</si>
  <si>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</si>
  <si>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</si>
  <si>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</si>
  <si>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</si>
  <si>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</si>
  <si>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</si>
  <si>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</si>
  <si>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</si>
  <si>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</si>
  <si>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</si>
  <si>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</si>
  <si>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</si>
  <si>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</si>
  <si>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</si>
  <si>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</si>
  <si>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</si>
  <si>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</si>
  <si>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</si>
  <si>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</si>
  <si>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</si>
  <si>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</si>
  <si>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</si>
  <si>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</si>
  <si>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</si>
  <si>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</si>
  <si>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</si>
  <si>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</si>
  <si>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</si>
  <si>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</si>
  <si>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</si>
  <si>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</si>
  <si>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</si>
  <si>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</si>
  <si>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</si>
  <si>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</si>
  <si>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</si>
  <si>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</si>
  <si>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</si>
  <si>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</si>
  <si>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</si>
  <si>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</si>
  <si>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</si>
  <si>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</si>
  <si>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</si>
  <si>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</si>
  <si>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</si>
  <si>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</si>
  <si>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</si>
  <si>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</si>
  <si>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</si>
  <si>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</si>
  <si>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</si>
  <si>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</si>
  <si>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</si>
  <si>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</si>
  <si>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</si>
  <si>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</si>
  <si>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</si>
  <si>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</si>
  <si>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</si>
  <si>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</si>
  <si>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</si>
  <si>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</si>
  <si>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</si>
  <si>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</si>
  <si>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</si>
  <si>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</si>
  <si>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</si>
  <si>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</si>
  <si>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</si>
  <si>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</si>
  <si>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</si>
  <si>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</si>
  <si>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</si>
  <si>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</si>
  <si>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</si>
  <si>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</si>
  <si>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</si>
  <si>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</si>
  <si>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</si>
  <si>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</si>
  <si>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</si>
  <si>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</si>
  <si>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</si>
  <si>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</si>
  <si>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</si>
  <si>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</si>
  <si>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</si>
  <si>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</si>
  <si>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</si>
  <si>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</si>
  <si>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</si>
  <si>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</si>
  <si>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</si>
  <si>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</si>
  <si>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</si>
  <si>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</si>
  <si>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</si>
  <si>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</si>
  <si>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</si>
  <si>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</si>
  <si>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</si>
  <si>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</si>
  <si>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</si>
  <si>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</si>
  <si>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</si>
  <si>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</si>
  <si>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</si>
  <si>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</si>
  <si>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</si>
  <si>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</si>
  <si>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</si>
  <si>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</si>
  <si>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</si>
  <si>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</si>
  <si>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</si>
  <si>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</si>
  <si>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</si>
  <si>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</si>
  <si>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</si>
  <si>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</si>
  <si>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</si>
  <si>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</si>
  <si>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</si>
  <si>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</si>
  <si>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</si>
  <si>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</si>
  <si>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</si>
  <si>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</si>
  <si>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</si>
  <si>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</si>
  <si>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</si>
  <si>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</si>
  <si>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</si>
  <si>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</si>
  <si>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</si>
  <si>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</si>
  <si>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</si>
  <si>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</si>
  <si>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</si>
  <si>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</si>
  <si>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</si>
  <si>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</si>
  <si>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</si>
  <si>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</si>
  <si>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</si>
  <si>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</si>
  <si>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</si>
  <si>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</si>
  <si>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</si>
  <si>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</si>
  <si>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</si>
  <si>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</si>
  <si>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</si>
  <si>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</si>
  <si>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</si>
  <si>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</si>
  <si>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</si>
  <si>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</si>
  <si>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</si>
  <si>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</si>
  <si>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</si>
  <si>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</si>
  <si>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</si>
  <si>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</si>
  <si>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</si>
  <si>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</si>
  <si>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</si>
  <si>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</si>
  <si>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</si>
  <si>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</si>
  <si>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</si>
  <si>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</si>
  <si>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</si>
  <si>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</si>
  <si>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</si>
  <si>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</si>
  <si>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</si>
  <si>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</si>
  <si>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</si>
  <si>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</si>
  <si>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</si>
  <si>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</si>
  <si>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</si>
  <si>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</si>
  <si>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</si>
  <si>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</si>
  <si>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</si>
  <si>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</si>
  <si>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</si>
  <si>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</si>
  <si>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</si>
  <si>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</si>
  <si>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</si>
  <si>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</si>
  <si>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</si>
  <si>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</si>
  <si>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</si>
  <si>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</si>
  <si>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</si>
  <si>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</si>
  <si>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</si>
  <si>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</si>
  <si>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</si>
  <si>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</si>
  <si>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</si>
  <si>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</si>
  <si>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</si>
  <si>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</si>
  <si>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</si>
  <si>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</si>
  <si>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</si>
  <si>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</si>
  <si>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</si>
  <si>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</si>
  <si>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</si>
  <si>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</si>
  <si>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</si>
  <si>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</si>
  <si>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</si>
  <si>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</si>
  <si>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</si>
  <si>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</si>
  <si>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</si>
  <si>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</si>
  <si>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</si>
  <si>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</si>
  <si>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</si>
  <si>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</si>
  <si>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</si>
  <si>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</si>
  <si>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</si>
  <si>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</si>
  <si>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</si>
  <si>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</si>
  <si>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</si>
  <si>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</si>
  <si>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</si>
  <si>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</si>
  <si>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</si>
  <si>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</si>
  <si>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</si>
  <si>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</si>
  <si>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</si>
  <si>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</si>
  <si>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</si>
  <si>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</si>
  <si>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</si>
  <si>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</si>
  <si>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</si>
  <si>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</si>
  <si>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</si>
  <si>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</si>
  <si>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</si>
  <si>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</si>
  <si>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</si>
  <si>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</si>
  <si>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</si>
  <si>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</si>
  <si>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</si>
  <si>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</si>
  <si>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</si>
  <si>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</si>
  <si>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</si>
  <si>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</si>
  <si>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</si>
  <si>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</si>
  <si>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</si>
  <si>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</si>
  <si>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</si>
  <si>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</si>
  <si>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</si>
  <si>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</si>
  <si>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</si>
  <si>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</si>
  <si>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</si>
  <si>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</si>
  <si>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</si>
  <si>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</si>
  <si>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</si>
  <si>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</si>
  <si>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</si>
  <si>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</si>
  <si>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</si>
  <si>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</si>
  <si>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</si>
  <si>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</si>
  <si>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</si>
  <si>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</si>
  <si>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</si>
  <si>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</si>
  <si>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</si>
  <si>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</si>
  <si>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</si>
  <si>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</si>
  <si>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</si>
  <si>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</si>
  <si>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</si>
  <si>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</si>
  <si>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</si>
  <si>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</si>
  <si>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</si>
  <si>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</si>
  <si>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</si>
  <si>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</si>
  <si>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</si>
  <si>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</si>
  <si>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</si>
  <si>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</si>
  <si>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</si>
  <si>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</si>
  <si>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</si>
  <si>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</si>
  <si>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</si>
  <si>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</si>
  <si>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</si>
  <si>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</si>
  <si>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</si>
  <si>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</si>
  <si>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</si>
  <si>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</si>
  <si>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</si>
  <si>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</si>
  <si>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</si>
  <si>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</si>
  <si>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</si>
  <si>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</si>
  <si>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</si>
  <si>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</si>
  <si>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</si>
  <si>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</si>
  <si>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</si>
  <si>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</si>
  <si>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</si>
  <si>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</si>
  <si>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</si>
  <si>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</si>
  <si>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</si>
  <si>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</si>
  <si>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</si>
  <si>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</si>
  <si>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</si>
  <si>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</si>
  <si>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</si>
  <si>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</si>
  <si>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</si>
  <si>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</si>
  <si>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</si>
  <si>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</si>
  <si>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</si>
  <si>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</si>
  <si>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</si>
  <si>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</si>
  <si>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</si>
  <si>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</si>
  <si>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</si>
  <si>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</si>
  <si>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</si>
  <si>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</si>
  <si>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</si>
  <si>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</si>
  <si>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</si>
  <si>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</si>
  <si>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</si>
  <si>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</si>
  <si>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</si>
  <si>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</si>
  <si>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</si>
  <si>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</si>
  <si>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</si>
  <si>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</si>
  <si>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</si>
  <si>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</si>
  <si>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</si>
  <si>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</si>
  <si>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</si>
  <si>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</si>
  <si>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</si>
  <si>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</si>
  <si>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</si>
  <si>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</si>
  <si>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</si>
  <si>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</si>
  <si>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</si>
  <si>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</si>
  <si>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</si>
  <si>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</si>
  <si>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</si>
  <si>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</si>
  <si>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</si>
  <si>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</si>
  <si>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</si>
  <si>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</si>
  <si>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</si>
  <si>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</si>
  <si>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</si>
  <si>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</si>
  <si>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</si>
  <si>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</si>
  <si>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</si>
  <si>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</si>
  <si>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</si>
  <si>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</si>
  <si>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</si>
  <si>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</si>
  <si>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</si>
  <si>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</si>
  <si>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</si>
  <si>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</si>
  <si>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</si>
  <si>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</si>
  <si>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</si>
  <si>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</si>
  <si>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</si>
  <si>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</si>
  <si>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</si>
  <si>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</si>
  <si>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</si>
  <si>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</si>
  <si>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</si>
  <si>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</si>
  <si>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</si>
  <si>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</si>
  <si>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</si>
  <si>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</si>
  <si>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</si>
  <si>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</si>
  <si>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</si>
  <si>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</si>
  <si>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</si>
  <si>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</si>
  <si>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</si>
  <si>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</si>
  <si>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</si>
  <si>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</si>
  <si>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</si>
  <si>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</si>
  <si>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</si>
  <si>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</si>
  <si>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</si>
  <si>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</si>
  <si>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</si>
  <si>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</si>
  <si>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</si>
  <si>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</si>
  <si>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</si>
  <si>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</si>
  <si>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</si>
  <si>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</si>
  <si>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</si>
  <si>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</si>
  <si>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</si>
  <si>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</si>
  <si>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</si>
  <si>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</si>
  <si>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</si>
  <si>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</si>
  <si>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</si>
  <si>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</si>
  <si>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</si>
  <si>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</si>
  <si>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</si>
  <si>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</si>
  <si>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</si>
  <si>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</si>
  <si>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</si>
  <si>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</si>
  <si>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</si>
  <si>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</si>
  <si>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</si>
  <si>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</si>
  <si>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</si>
  <si>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</si>
  <si>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</si>
  <si>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</si>
  <si>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</si>
  <si>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</si>
  <si>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</si>
  <si>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</si>
  <si>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</si>
  <si>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</si>
  <si>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</si>
  <si>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</si>
  <si>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</si>
  <si>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</si>
  <si>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</si>
  <si>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</si>
  <si>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</si>
  <si>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</si>
  <si>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</si>
  <si>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</si>
  <si>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</si>
  <si>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</si>
  <si>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</si>
  <si>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</si>
  <si>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</si>
  <si>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</si>
  <si>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</si>
  <si>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</si>
  <si>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</si>
  <si>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</si>
  <si>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</si>
  <si>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</si>
  <si>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</si>
  <si>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</si>
  <si>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</si>
  <si>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</si>
  <si>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</si>
  <si>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</si>
  <si>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</si>
  <si>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</si>
  <si>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</si>
  <si>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</si>
  <si>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</si>
  <si>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</si>
  <si>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</si>
  <si>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</si>
  <si>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</si>
  <si>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</si>
  <si>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</si>
  <si>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</si>
  <si>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</si>
  <si>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</si>
  <si>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</si>
  <si>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</si>
  <si>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</si>
  <si>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</si>
  <si>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</si>
  <si>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</si>
  <si>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</si>
  <si>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</si>
  <si>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</si>
  <si>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</si>
  <si>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</si>
  <si>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</si>
  <si>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</si>
  <si>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</si>
  <si>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</si>
  <si>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</si>
  <si>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</si>
  <si>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</si>
  <si>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</si>
  <si>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</si>
  <si>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</si>
  <si>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</si>
  <si>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</si>
  <si>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</si>
  <si>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</si>
  <si>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</si>
  <si>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</si>
  <si>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</si>
  <si>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</si>
  <si>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</si>
  <si>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</si>
  <si>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</si>
  <si>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</si>
  <si>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</si>
  <si>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</si>
  <si>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</si>
  <si>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</si>
  <si>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</si>
  <si>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</si>
  <si>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</si>
  <si>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</si>
  <si>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</si>
  <si>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</si>
  <si>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</si>
  <si>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</si>
  <si>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</si>
  <si>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</si>
  <si>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</si>
  <si>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</si>
  <si>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</si>
  <si>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</si>
  <si>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</si>
  <si>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</si>
  <si>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</si>
  <si>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</si>
  <si>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</si>
  <si>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</si>
  <si>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</si>
  <si>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</si>
  <si>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</si>
  <si>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</si>
  <si>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</si>
  <si>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</si>
  <si>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</si>
  <si>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</si>
  <si>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</si>
  <si>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</si>
  <si>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</si>
  <si>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</si>
  <si>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</si>
  <si>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</si>
  <si>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</si>
  <si>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</si>
  <si>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</si>
  <si>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</si>
  <si>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</si>
  <si>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</si>
  <si>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</si>
  <si>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</si>
  <si>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</si>
  <si>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</si>
  <si>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</si>
  <si>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</si>
  <si>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</si>
  <si>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</si>
  <si>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</si>
  <si>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</si>
  <si>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</si>
  <si>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</si>
  <si>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</si>
  <si>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</si>
  <si>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</si>
  <si>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</si>
  <si>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</si>
  <si>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</si>
  <si>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</si>
  <si>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</si>
  <si>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</si>
  <si>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</si>
  <si>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</si>
  <si>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</si>
  <si>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</si>
  <si>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</si>
  <si>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</si>
  <si>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</si>
  <si>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</si>
  <si>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</si>
  <si>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</si>
  <si>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</si>
  <si>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</si>
  <si>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</si>
  <si>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</si>
  <si>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</si>
  <si>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</si>
  <si>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</si>
  <si>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</si>
  <si>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</si>
  <si>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</si>
  <si>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</si>
  <si>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</si>
  <si>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</si>
  <si>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</si>
  <si>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</si>
  <si>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</si>
  <si>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</si>
  <si>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</si>
  <si>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</si>
  <si>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</si>
  <si>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</si>
  <si>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</si>
  <si>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</si>
  <si>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</si>
  <si>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</si>
  <si>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</si>
  <si>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</si>
  <si>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</si>
  <si>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</si>
  <si>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</si>
  <si>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</si>
  <si>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</si>
  <si>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</si>
  <si>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</si>
  <si>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</si>
  <si>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</si>
  <si>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</si>
  <si>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</si>
  <si>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</si>
  <si>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</si>
  <si>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</si>
  <si>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</si>
  <si>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</si>
  <si>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</si>
  <si>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</si>
  <si>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</si>
  <si>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</si>
  <si>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</si>
  <si>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</si>
  <si>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</si>
  <si>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</si>
  <si>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</si>
  <si>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</si>
  <si>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</si>
  <si>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</si>
  <si>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</si>
  <si>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</si>
  <si>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</si>
  <si>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</si>
  <si>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</si>
  <si>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</si>
  <si>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</si>
  <si>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</si>
  <si>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</si>
  <si>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</si>
  <si>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</si>
  <si>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</si>
  <si>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</si>
  <si>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</si>
  <si>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</si>
  <si>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</si>
  <si>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</si>
  <si>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</si>
  <si>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</si>
  <si>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</si>
  <si>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</si>
  <si>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</si>
  <si>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</si>
  <si>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</si>
  <si>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</si>
  <si>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</si>
  <si>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</si>
  <si>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</si>
  <si>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</si>
  <si>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</si>
  <si>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</si>
  <si>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</si>
  <si>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</si>
  <si>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</si>
  <si>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</si>
  <si>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</si>
  <si>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</si>
  <si>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</si>
  <si>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</si>
  <si>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</si>
  <si>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</si>
  <si>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</si>
  <si>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</si>
  <si>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</si>
  <si>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</si>
  <si>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</si>
  <si>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</si>
  <si>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</si>
  <si>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</si>
  <si>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</si>
  <si>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</si>
  <si>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</si>
  <si>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</si>
  <si>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</si>
  <si>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</si>
  <si>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</si>
  <si>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</si>
  <si>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</si>
  <si>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</si>
  <si>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</si>
  <si>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</si>
  <si>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</si>
  <si>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</si>
  <si>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</si>
  <si>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</si>
  <si>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</si>
  <si>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</si>
  <si>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</si>
  <si>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</si>
  <si>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</si>
  <si>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</si>
  <si>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</si>
  <si>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</si>
  <si>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</si>
  <si>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</si>
  <si>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</si>
  <si>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</si>
  <si>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</si>
  <si>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</si>
  <si>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</si>
  <si>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</si>
  <si>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</si>
  <si>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</si>
  <si>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</si>
  <si>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</si>
  <si>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</si>
  <si>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</si>
  <si>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</si>
  <si>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</si>
  <si>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</si>
  <si>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</si>
  <si>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</si>
  <si>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</si>
  <si>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</si>
  <si>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</si>
  <si>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</si>
  <si>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</si>
  <si>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</si>
  <si>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</si>
  <si>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</si>
  <si>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</si>
  <si>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</si>
  <si>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</si>
  <si>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</si>
  <si>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</si>
  <si>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</si>
  <si>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</si>
  <si>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</si>
  <si>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</si>
  <si>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</si>
  <si>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</si>
  <si>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</si>
  <si>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</si>
  <si>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</si>
  <si>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</si>
  <si>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</si>
  <si>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</si>
  <si>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</si>
  <si>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</si>
  <si>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</si>
  <si>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</si>
  <si>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</si>
  <si>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</si>
  <si>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</si>
  <si>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</si>
  <si>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</si>
  <si>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</si>
  <si>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</si>
  <si>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</si>
  <si>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</si>
  <si>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</si>
  <si>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</si>
  <si>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</si>
  <si>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</si>
  <si>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</si>
  <si>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</si>
  <si>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</si>
  <si>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</si>
  <si>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</si>
  <si>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</si>
  <si>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</si>
  <si>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</si>
  <si>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</si>
  <si>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</si>
  <si>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</si>
  <si>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</si>
  <si>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</si>
  <si>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</si>
  <si>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</si>
  <si>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</si>
  <si>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</si>
  <si>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</si>
  <si>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</si>
  <si>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</si>
  <si>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</si>
  <si>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</si>
  <si>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</si>
  <si>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</si>
  <si>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</si>
  <si>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</si>
  <si>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</si>
  <si>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</si>
  <si>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</si>
  <si>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</si>
  <si>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</si>
  <si>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</si>
  <si>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</si>
  <si>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</si>
  <si>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</si>
  <si>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</si>
  <si>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</si>
  <si>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</si>
  <si>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</si>
  <si>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</si>
  <si>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</si>
  <si>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</si>
  <si>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</si>
  <si>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</si>
  <si>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</si>
  <si>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</si>
  <si>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</si>
  <si>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</si>
  <si>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</si>
  <si>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</si>
  <si>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</si>
  <si>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</si>
  <si>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</si>
  <si>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</si>
  <si>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</si>
  <si>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</si>
  <si>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</si>
  <si>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</si>
  <si>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</si>
  <si>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</si>
  <si>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</si>
  <si>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</si>
  <si>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</si>
  <si>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</si>
  <si>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</si>
  <si>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</si>
  <si>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</si>
  <si>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</si>
  <si>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</si>
  <si>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</si>
  <si>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</si>
  <si>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</si>
  <si>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</si>
  <si>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</si>
  <si>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</si>
  <si>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</si>
  <si>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</si>
  <si>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</si>
  <si>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</si>
  <si>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</si>
  <si>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</si>
  <si>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</si>
  <si>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</si>
  <si>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</si>
  <si>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</si>
  <si>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</si>
  <si>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</si>
  <si>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</si>
  <si>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</si>
  <si>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</si>
  <si>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</si>
  <si>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</si>
  <si>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</si>
  <si>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</si>
  <si>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</si>
  <si>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</si>
  <si>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</si>
  <si>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</si>
  <si>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</si>
  <si>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</si>
  <si>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</si>
  <si>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</si>
  <si>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</si>
  <si>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</si>
  <si>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</si>
  <si>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</si>
  <si>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</si>
  <si>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</si>
  <si>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</si>
  <si>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</si>
  <si>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</si>
  <si>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</si>
  <si>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</si>
  <si>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</si>
  <si>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</si>
  <si>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</si>
  <si>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</si>
  <si>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</si>
  <si>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</si>
  <si>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</si>
  <si>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</si>
  <si>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</si>
  <si>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</si>
  <si>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</si>
  <si>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</si>
  <si>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</si>
  <si>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</si>
  <si>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</si>
  <si>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</si>
  <si>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</si>
  <si>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</si>
  <si>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</si>
  <si>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</si>
  <si>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</si>
  <si>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</si>
  <si>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</si>
  <si>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</si>
  <si>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</si>
  <si>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</si>
  <si>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</si>
  <si>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</si>
  <si>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</si>
  <si>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</si>
  <si>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</si>
  <si>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</si>
  <si>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</si>
  <si>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</si>
  <si>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</si>
  <si>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</si>
  <si>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</si>
  <si>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</si>
  <si>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</si>
  <si>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</si>
  <si>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</si>
  <si>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</si>
  <si>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</si>
  <si>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</si>
  <si>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</si>
  <si>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</si>
  <si>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</si>
  <si>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</si>
  <si>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</si>
  <si>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</si>
  <si>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</si>
  <si>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</si>
  <si>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</si>
  <si>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</si>
  <si>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</si>
  <si>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</si>
  <si>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</si>
  <si>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</si>
  <si>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</si>
  <si>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</si>
  <si>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</si>
  <si>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</si>
  <si>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</si>
  <si>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</si>
  <si>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</si>
  <si>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</si>
  <si>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</si>
  <si>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</si>
  <si>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</si>
  <si>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</si>
  <si>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</si>
  <si>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</si>
  <si>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</si>
  <si>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</si>
  <si>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</si>
  <si>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</si>
  <si>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</si>
  <si>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</si>
  <si>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</si>
  <si>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</si>
  <si>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</si>
  <si>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</si>
  <si>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</si>
  <si>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</si>
  <si>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</si>
  <si>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</si>
  <si>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</si>
  <si>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</si>
  <si>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</si>
  <si>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</si>
  <si>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</si>
  <si>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</si>
  <si>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</si>
  <si>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</si>
  <si>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</si>
  <si>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</si>
  <si>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</si>
  <si>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</si>
  <si>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</si>
  <si>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</si>
  <si>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</si>
  <si>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</si>
  <si>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</si>
  <si>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</si>
  <si>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</si>
  <si>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</si>
  <si>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</si>
  <si>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</si>
  <si>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</si>
  <si>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</si>
  <si>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</si>
  <si>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</si>
  <si>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</si>
  <si>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</si>
  <si>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</si>
  <si>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</si>
  <si>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</si>
  <si>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</si>
  <si>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</si>
  <si>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</si>
  <si>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</si>
  <si>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</si>
  <si>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</si>
  <si>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</si>
  <si>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</si>
  <si>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</si>
  <si>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</si>
  <si>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</si>
  <si>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</si>
  <si>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</si>
  <si>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</si>
  <si>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</si>
  <si>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</si>
  <si>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</si>
  <si>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</si>
  <si>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</si>
  <si>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</si>
  <si>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</si>
  <si>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</si>
  <si>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</si>
  <si>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</si>
  <si>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</si>
  <si>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</si>
  <si>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</si>
  <si>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</si>
  <si>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</si>
  <si>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</si>
  <si>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</si>
  <si>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</si>
  <si>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</si>
  <si>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</si>
  <si>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</si>
  <si>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</si>
  <si>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</si>
  <si>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</si>
  <si>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</si>
  <si>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</si>
  <si>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</si>
  <si>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</si>
  <si>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</si>
  <si>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</si>
  <si>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</si>
  <si>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</si>
  <si>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</si>
  <si>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</si>
  <si>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</si>
  <si>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</si>
  <si>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</si>
  <si>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</si>
  <si>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</si>
  <si>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</si>
  <si>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</si>
  <si>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</si>
  <si>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</si>
  <si>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</si>
  <si>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</si>
  <si>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</si>
  <si>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</si>
  <si>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</si>
  <si>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</si>
  <si>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</si>
  <si>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</si>
  <si>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</si>
  <si>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</si>
  <si>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</si>
  <si>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</si>
  <si>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</si>
  <si>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</si>
  <si>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</si>
  <si>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</si>
  <si>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</si>
  <si>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</si>
  <si>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</si>
  <si>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</si>
  <si>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</si>
  <si>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</si>
  <si>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</si>
  <si>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</si>
  <si>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</si>
  <si>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</si>
  <si>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</si>
  <si>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</si>
  <si>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</si>
  <si>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</si>
  <si>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</si>
  <si>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</si>
  <si>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</si>
  <si>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</si>
  <si>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</si>
  <si>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</si>
  <si>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</si>
  <si>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</si>
  <si>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</si>
  <si>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</si>
  <si>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</si>
  <si>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</si>
  <si>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</si>
  <si>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</si>
  <si>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</si>
  <si>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</si>
  <si>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</si>
  <si>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</si>
  <si>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</si>
  <si>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</si>
  <si>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</si>
  <si>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</si>
  <si>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</si>
  <si>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</si>
  <si>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</si>
  <si>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</si>
  <si>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</si>
  <si>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</si>
  <si>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</si>
  <si>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</si>
  <si>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</si>
  <si>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</si>
  <si>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</si>
  <si>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</si>
  <si>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</si>
  <si>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</si>
  <si>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</si>
  <si>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</si>
  <si>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</si>
  <si>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</si>
  <si>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</si>
  <si>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</si>
  <si>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</si>
  <si>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</si>
  <si>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</si>
  <si>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</si>
  <si>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</si>
  <si>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</si>
  <si>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</si>
  <si>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</si>
  <si>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</si>
  <si>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</si>
  <si>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</si>
  <si>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</si>
  <si>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</si>
  <si>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</si>
  <si>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</si>
  <si>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</si>
  <si>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</si>
  <si>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</si>
  <si>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</si>
  <si>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</si>
  <si>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</si>
  <si>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</si>
  <si>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</si>
  <si>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</si>
  <si>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</si>
  <si>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</si>
  <si>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</si>
  <si>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</si>
  <si>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</si>
  <si>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</si>
  <si>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</si>
  <si>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</si>
  <si>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</si>
  <si>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</si>
  <si>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</si>
  <si>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</si>
  <si>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</si>
  <si>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</si>
  <si>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</si>
  <si>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</si>
  <si>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</si>
  <si>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</si>
  <si>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</si>
  <si>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</si>
  <si>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</si>
  <si>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</si>
  <si>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</si>
  <si>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</si>
  <si>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</si>
  <si>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</si>
  <si>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</si>
  <si>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</si>
  <si>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</si>
  <si>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</si>
  <si>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</si>
  <si>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</si>
  <si>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</si>
  <si>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</si>
  <si>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</si>
  <si>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</si>
  <si>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</si>
  <si>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</si>
  <si>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</si>
  <si>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</si>
  <si>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</si>
  <si>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</si>
  <si>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</si>
  <si>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</si>
  <si>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</si>
  <si>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</si>
  <si>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</si>
  <si>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</si>
  <si>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</si>
  <si>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</si>
  <si>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</si>
  <si>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</si>
  <si>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</si>
  <si>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</si>
  <si>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</si>
  <si>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</si>
  <si>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</si>
  <si>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</si>
  <si>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</si>
  <si>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</si>
  <si>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</si>
  <si>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</si>
  <si>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</si>
  <si>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</si>
  <si>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</si>
  <si>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</si>
  <si>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</si>
  <si>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</si>
  <si>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</si>
  <si>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</si>
  <si>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</si>
  <si>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</si>
  <si>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</si>
  <si>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</si>
  <si>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</si>
  <si>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</si>
  <si>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</si>
  <si>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</si>
  <si>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</si>
  <si>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</si>
  <si>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</si>
  <si>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</si>
  <si>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</si>
  <si>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</si>
  <si>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</si>
  <si>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</si>
  <si>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</si>
  <si>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</si>
  <si>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</si>
  <si>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</si>
  <si>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</si>
  <si>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</si>
  <si>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</si>
  <si>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</si>
  <si>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</si>
  <si>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</si>
  <si>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</si>
  <si>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</si>
  <si>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</si>
  <si>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</si>
  <si>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</si>
  <si>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</si>
  <si>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</si>
  <si>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</si>
  <si>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</si>
  <si>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</si>
  <si>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</si>
  <si>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</si>
  <si>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</si>
  <si>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</si>
  <si>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</si>
  <si>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</si>
  <si>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</si>
  <si>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</si>
  <si>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</si>
  <si>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</si>
  <si>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</si>
  <si>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</si>
  <si>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</si>
  <si>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</si>
  <si>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</si>
  <si>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</si>
  <si>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</si>
  <si>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</si>
  <si>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</si>
  <si>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</si>
  <si>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</si>
  <si>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</si>
  <si>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</si>
  <si>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</si>
  <si>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</si>
  <si>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</si>
  <si>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</si>
  <si>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</si>
  <si>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</si>
  <si>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</si>
  <si>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</si>
  <si>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</si>
  <si>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</si>
  <si>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</si>
  <si>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</si>
  <si>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</si>
  <si>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</si>
  <si>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</si>
  <si>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</si>
  <si>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</si>
  <si>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</si>
  <si>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</si>
  <si>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</si>
  <si>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</si>
  <si>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</si>
  <si>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</si>
  <si>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</si>
  <si>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</si>
  <si>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</si>
  <si>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</si>
  <si>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</si>
  <si>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</si>
  <si>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</si>
  <si>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</si>
  <si>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</si>
  <si>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</si>
  <si>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</si>
  <si>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</si>
  <si>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</si>
  <si>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</si>
  <si>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</si>
  <si>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</si>
  <si>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</si>
  <si>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</si>
  <si>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</si>
  <si>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</si>
  <si>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</si>
  <si>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</si>
  <si>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</si>
  <si>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</si>
  <si>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</si>
  <si>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</si>
  <si>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</si>
  <si>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</si>
  <si>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</si>
  <si>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</si>
  <si>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</si>
  <si>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</si>
  <si>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</si>
  <si>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</si>
  <si>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</si>
  <si>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</si>
  <si>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</si>
  <si>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</si>
  <si>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</si>
  <si>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</si>
  <si>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</si>
  <si>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</si>
  <si>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</si>
  <si>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</si>
  <si>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</si>
  <si>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</si>
  <si>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</si>
  <si>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</si>
  <si>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</si>
  <si>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</si>
  <si>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</si>
  <si>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</si>
  <si>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</si>
  <si>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</si>
  <si>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</si>
  <si>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</si>
  <si>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</si>
  <si>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</si>
  <si>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</si>
  <si>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</si>
  <si>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</si>
  <si>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</si>
  <si>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</si>
  <si>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</si>
  <si>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</si>
  <si>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</si>
  <si>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</si>
  <si>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</si>
  <si>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</si>
  <si>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</si>
  <si>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</si>
  <si>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</si>
  <si>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</si>
  <si>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</si>
  <si>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</si>
  <si>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</si>
  <si>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</si>
  <si>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</si>
  <si>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</si>
  <si>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</si>
  <si>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</si>
  <si>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</si>
  <si>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</si>
  <si>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</si>
  <si>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</si>
  <si>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</si>
  <si>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</si>
  <si>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</si>
  <si>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</si>
  <si>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</si>
  <si>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</si>
  <si>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</si>
  <si>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</si>
  <si>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</si>
  <si>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</si>
  <si>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</si>
  <si>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</si>
  <si>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</si>
  <si>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</si>
  <si>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</si>
  <si>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</si>
  <si>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</si>
  <si>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</si>
  <si>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</si>
  <si>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</si>
  <si>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</si>
  <si>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</si>
  <si>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</si>
  <si>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</si>
  <si>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</si>
  <si>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</si>
  <si>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</si>
  <si>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</si>
  <si>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</si>
  <si>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</si>
  <si>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</si>
  <si>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</si>
  <si>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</si>
  <si>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</si>
  <si>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</si>
  <si>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</si>
  <si>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</si>
  <si>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</si>
  <si>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</si>
  <si>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</si>
  <si>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</si>
  <si>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</si>
  <si>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</si>
  <si>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</si>
  <si>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</si>
  <si>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</si>
  <si>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</si>
  <si>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</si>
  <si>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</si>
  <si>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</si>
  <si>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</si>
  <si>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</si>
  <si>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</si>
  <si>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</si>
  <si>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</si>
  <si>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</si>
  <si>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</si>
  <si>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</si>
  <si>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</si>
  <si>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</si>
  <si>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</si>
  <si>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</si>
  <si>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</si>
  <si>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</si>
  <si>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</si>
  <si>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</si>
  <si>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</si>
  <si>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</si>
  <si>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</si>
  <si>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</si>
  <si>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</si>
  <si>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</si>
  <si>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</si>
  <si>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</si>
  <si>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</si>
  <si>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</si>
  <si>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</si>
  <si>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</si>
  <si>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</si>
  <si>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</si>
  <si>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</si>
  <si>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</si>
  <si>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</si>
  <si>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</si>
  <si>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</si>
  <si>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</si>
  <si>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</si>
  <si>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</si>
  <si>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</si>
  <si>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</si>
  <si>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</si>
  <si>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</si>
  <si>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</si>
  <si>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</si>
  <si>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</si>
  <si>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</si>
  <si>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</si>
  <si>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</si>
  <si>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</si>
  <si>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</si>
  <si>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</si>
  <si>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</si>
  <si>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</si>
  <si>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</si>
  <si>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</si>
  <si>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</si>
  <si>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</si>
  <si>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</si>
  <si>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</si>
  <si>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</si>
  <si>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</si>
  <si>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</si>
  <si>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</si>
  <si>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</si>
  <si>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</si>
  <si>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</si>
  <si>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</si>
  <si>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</si>
  <si>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</si>
  <si>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</si>
  <si>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</si>
  <si>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</si>
  <si>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</si>
  <si>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</si>
  <si>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</si>
  <si>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</si>
  <si>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</si>
  <si>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</si>
  <si>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</si>
  <si>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</si>
  <si>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</si>
  <si>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</si>
  <si>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</si>
  <si>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</si>
  <si>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</si>
  <si>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</si>
  <si>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</si>
  <si>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</si>
  <si>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</si>
  <si>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</si>
  <si>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</si>
  <si>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</si>
  <si>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</si>
  <si>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</si>
  <si>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</si>
  <si>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</si>
  <si>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</si>
  <si>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</si>
  <si>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</si>
  <si>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</si>
  <si>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</si>
  <si>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</si>
  <si>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</si>
  <si>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</si>
  <si>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</si>
  <si>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</si>
  <si>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</si>
  <si>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</si>
  <si>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</si>
  <si>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</si>
  <si>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</si>
  <si>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</si>
  <si>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</si>
  <si>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</si>
  <si>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</si>
  <si>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</si>
  <si>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</si>
  <si>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</si>
  <si>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</si>
  <si>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</si>
  <si>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</si>
  <si>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</si>
  <si>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</si>
  <si>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</si>
  <si>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</si>
  <si>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</si>
  <si>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</si>
  <si>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</si>
  <si>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</si>
  <si>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</si>
  <si>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</si>
  <si>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</si>
  <si>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</si>
  <si>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</si>
  <si>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</si>
  <si>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</si>
  <si>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</si>
  <si>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</si>
  <si>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</si>
  <si>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</si>
  <si>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</si>
  <si>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</si>
  <si>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</si>
  <si>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</si>
  <si>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</si>
  <si>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</si>
  <si>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</si>
  <si>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</si>
  <si>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</si>
  <si>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</si>
  <si>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</si>
  <si>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</si>
  <si>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</si>
  <si>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</si>
  <si>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</si>
  <si>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</si>
  <si>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</si>
  <si>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</si>
  <si>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</si>
  <si>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</si>
  <si>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</si>
  <si>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</si>
  <si>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</si>
  <si>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</si>
  <si>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</si>
  <si>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</si>
  <si>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</si>
  <si>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</si>
  <si>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</si>
  <si>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</si>
  <si>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</si>
  <si>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</si>
  <si>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</si>
  <si>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</si>
  <si>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</si>
  <si>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</si>
  <si>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</si>
  <si>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</si>
  <si>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</si>
  <si>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</si>
  <si>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</si>
  <si>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</si>
  <si>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</si>
  <si>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</si>
  <si>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</si>
  <si>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</si>
  <si>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</si>
  <si>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</si>
  <si>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</si>
  <si>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</si>
  <si>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</si>
  <si>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</si>
  <si>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</si>
  <si>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</si>
  <si>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</si>
  <si>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</si>
  <si>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</si>
  <si>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</si>
  <si>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</si>
  <si>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</si>
  <si>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</si>
  <si>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</si>
  <si>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</si>
  <si>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</si>
  <si>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</si>
  <si>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</si>
  <si>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</si>
  <si>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</si>
  <si>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</si>
  <si>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</si>
  <si>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</si>
  <si>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</si>
  <si>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</si>
  <si>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</si>
  <si>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</si>
  <si>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</si>
  <si>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</si>
  <si>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</si>
  <si>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</si>
  <si>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</si>
  <si>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</si>
  <si>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</si>
  <si>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</si>
  <si>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</si>
  <si>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</si>
  <si>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</si>
  <si>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</si>
  <si>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</si>
  <si>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</si>
  <si>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</si>
  <si>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</si>
  <si>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</si>
  <si>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</si>
  <si>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</si>
  <si>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</si>
  <si>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</si>
  <si>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</si>
  <si>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</si>
  <si>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</si>
  <si>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</si>
  <si>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</si>
  <si>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</si>
  <si>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</si>
  <si>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</si>
  <si>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</si>
  <si>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</si>
  <si>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</si>
  <si>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</si>
  <si>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</si>
  <si>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</si>
  <si>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</si>
  <si>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</si>
  <si>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</si>
  <si>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</si>
  <si>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</si>
  <si>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</si>
  <si>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</si>
  <si>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</si>
  <si>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</si>
  <si>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</si>
  <si>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</si>
  <si>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</si>
  <si>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</si>
  <si>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</si>
  <si>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</si>
  <si>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</si>
  <si>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</si>
  <si>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</si>
  <si>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</si>
  <si>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</si>
  <si>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</si>
  <si>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</si>
  <si>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</si>
  <si>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</si>
  <si>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</si>
  <si>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</si>
  <si>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</si>
  <si>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</si>
  <si>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</si>
  <si>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</si>
  <si>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</si>
  <si>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</si>
  <si>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</si>
  <si>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</si>
  <si>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</si>
  <si>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</si>
  <si>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</si>
  <si>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</si>
  <si>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</si>
  <si>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</si>
  <si>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</si>
  <si>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</si>
  <si>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</si>
  <si>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</si>
  <si>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</si>
  <si>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</si>
  <si>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</si>
  <si>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</si>
  <si>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</si>
  <si>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</si>
  <si>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</si>
  <si>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</si>
  <si>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</si>
  <si>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</si>
  <si>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</si>
  <si>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</si>
  <si>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</si>
  <si>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</si>
  <si>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</si>
  <si>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</si>
  <si>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</si>
  <si>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</si>
  <si>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</si>
  <si>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</si>
  <si>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</si>
  <si>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</si>
  <si>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</si>
  <si>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</si>
  <si>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</si>
  <si>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</si>
  <si>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</si>
  <si>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</si>
  <si>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</si>
  <si>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</si>
  <si>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</si>
  <si>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</si>
  <si>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</si>
  <si>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</si>
  <si>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</si>
  <si>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</si>
  <si>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</si>
  <si>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</si>
  <si>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</si>
  <si>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</si>
  <si>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</si>
  <si>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</si>
  <si>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</si>
  <si>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</si>
  <si>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</si>
  <si>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</si>
  <si>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</si>
  <si>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</si>
  <si>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</si>
  <si>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</si>
  <si>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</si>
  <si>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</si>
  <si>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</si>
  <si>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</si>
  <si>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</si>
  <si>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</si>
  <si>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</si>
  <si>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</si>
  <si>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</si>
  <si>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</si>
  <si>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</si>
  <si>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</si>
  <si>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</si>
  <si>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</si>
  <si>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</si>
  <si>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</si>
  <si>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</si>
  <si>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</si>
  <si>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</si>
  <si>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</si>
  <si>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</si>
  <si>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</si>
  <si>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</si>
  <si>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</si>
  <si>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</si>
  <si>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</si>
  <si>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</si>
  <si>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</si>
  <si>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</si>
  <si>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</si>
  <si>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</si>
  <si>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</si>
  <si>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</si>
  <si>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</si>
  <si>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</si>
  <si>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</si>
  <si>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</si>
  <si>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</si>
  <si>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</si>
  <si>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</si>
  <si>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</si>
  <si>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</si>
  <si>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</si>
  <si>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</si>
  <si>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</si>
  <si>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</si>
  <si>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</si>
  <si>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</si>
  <si>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</si>
  <si>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</si>
  <si>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</si>
  <si>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</si>
  <si>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</si>
  <si>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</si>
  <si>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</si>
  <si>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</si>
  <si>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</si>
  <si>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</si>
  <si>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</si>
  <si>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</si>
  <si>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</si>
  <si>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</si>
  <si>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</si>
  <si>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</si>
  <si>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</si>
  <si>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</si>
  <si>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</si>
  <si>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</si>
  <si>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</si>
  <si>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</si>
  <si>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</si>
  <si>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</si>
  <si>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</si>
  <si>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</si>
  <si>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</si>
  <si>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</si>
  <si>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</si>
  <si>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</si>
  <si>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</si>
  <si>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</si>
  <si>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</si>
  <si>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</si>
  <si>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</si>
  <si>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</si>
  <si>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</si>
  <si>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</si>
  <si>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</si>
  <si>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</si>
  <si>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</si>
  <si>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</si>
  <si>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</si>
  <si>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</si>
  <si>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</si>
  <si>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</si>
  <si>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</si>
  <si>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</si>
  <si>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</si>
  <si>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</si>
  <si>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</si>
  <si>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</si>
  <si>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</si>
  <si>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</si>
  <si>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</si>
  <si>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</si>
  <si>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</si>
  <si>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</si>
  <si>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</si>
  <si>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</si>
  <si>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</si>
  <si>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</si>
  <si>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</si>
  <si>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</si>
  <si>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</si>
  <si>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</si>
  <si>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</si>
  <si>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</si>
  <si>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</si>
  <si>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</si>
  <si>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</si>
  <si>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</si>
  <si>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</si>
  <si>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</si>
  <si>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</si>
  <si>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</si>
  <si>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</si>
  <si>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</si>
  <si>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</si>
  <si>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</si>
  <si>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</si>
  <si>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</si>
  <si>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</si>
  <si>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</si>
  <si>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</si>
  <si>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</si>
  <si>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</si>
  <si>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</si>
  <si>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</si>
  <si>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</si>
  <si>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</si>
  <si>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</si>
  <si>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</si>
  <si>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</si>
  <si>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</si>
  <si>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</si>
  <si>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</si>
  <si>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</si>
  <si>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</si>
  <si>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</si>
  <si>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</si>
  <si>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</si>
  <si>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</si>
  <si>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</si>
  <si>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</si>
  <si>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</si>
  <si>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</si>
  <si>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</si>
  <si>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</si>
  <si>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</si>
  <si>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</si>
  <si>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</si>
  <si>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</si>
  <si>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</si>
  <si>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</si>
  <si>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</si>
  <si>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</si>
  <si>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</si>
  <si>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</si>
  <si>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</si>
  <si>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</si>
  <si>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</si>
  <si>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</si>
  <si>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</si>
  <si>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</si>
  <si>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</si>
  <si>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</si>
  <si>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</si>
  <si>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</si>
  <si>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</si>
  <si>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</si>
  <si>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</si>
  <si>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</si>
  <si>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</si>
  <si>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</si>
  <si>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</si>
  <si>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</si>
  <si>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</si>
  <si>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</si>
  <si>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</si>
  <si>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</si>
  <si>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</si>
  <si>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</si>
  <si>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</si>
  <si>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</si>
  <si>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</si>
  <si>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</si>
  <si>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</si>
  <si>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</si>
  <si>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</si>
  <si>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</si>
  <si>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</si>
  <si>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</si>
  <si>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</si>
  <si>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</si>
  <si>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</si>
  <si>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</si>
  <si>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</si>
  <si>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</si>
  <si>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</si>
  <si>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</si>
  <si>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</si>
  <si>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</si>
  <si>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</si>
  <si>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</si>
  <si>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</si>
  <si>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</si>
  <si>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</si>
  <si>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</si>
  <si>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</si>
  <si>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</si>
  <si>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</si>
  <si>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</si>
  <si>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</si>
  <si>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</si>
  <si>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</si>
  <si>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</si>
  <si>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</si>
  <si>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</si>
  <si>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</si>
  <si>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</si>
  <si>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</si>
  <si>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</si>
  <si>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</si>
  <si>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</si>
  <si>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</si>
  <si>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</si>
  <si>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</si>
  <si>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</si>
  <si>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</si>
  <si>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</si>
  <si>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</si>
  <si>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</si>
  <si>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</si>
  <si>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</si>
  <si>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</si>
  <si>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</si>
  <si>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</si>
  <si>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</si>
  <si>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</si>
  <si>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</si>
  <si>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</si>
  <si>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</si>
  <si>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</si>
  <si>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</si>
  <si>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</si>
  <si>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</si>
  <si>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</si>
  <si>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</si>
  <si>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</si>
  <si>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</si>
  <si>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</si>
  <si>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</si>
  <si>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</si>
  <si>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</si>
  <si>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</si>
  <si>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</si>
  <si>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</si>
  <si>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</si>
  <si>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</si>
  <si>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</si>
  <si>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</si>
  <si>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</si>
  <si>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</si>
  <si>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</si>
  <si>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</si>
  <si>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</si>
  <si>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</si>
  <si>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</si>
  <si>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</si>
  <si>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</si>
  <si>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</si>
  <si>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</si>
  <si>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</si>
  <si>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</si>
  <si>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</si>
  <si>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</si>
  <si>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</si>
  <si>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</si>
  <si>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</si>
  <si>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</si>
  <si>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</si>
  <si>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</si>
  <si>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</si>
  <si>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</si>
  <si>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</si>
  <si>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</si>
  <si>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</si>
  <si>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</si>
  <si>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</si>
  <si>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</si>
  <si>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</si>
  <si>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</si>
  <si>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</si>
  <si>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</si>
  <si>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</si>
  <si>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</si>
  <si>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</si>
  <si>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</si>
  <si>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</si>
  <si>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</si>
  <si>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</si>
  <si>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</si>
  <si>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</si>
  <si>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</si>
  <si>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</si>
  <si>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</si>
  <si>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</si>
  <si>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</si>
  <si>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</si>
  <si>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</si>
  <si>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</si>
  <si>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</si>
  <si>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</si>
  <si>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</si>
  <si>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</si>
  <si>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</si>
  <si>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</si>
  <si>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</si>
  <si>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</si>
  <si>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</si>
  <si>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</si>
  <si>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</si>
  <si>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</si>
  <si>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</si>
  <si>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</si>
  <si>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</si>
  <si>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</si>
  <si>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</si>
  <si>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</si>
  <si>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</si>
  <si>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</si>
  <si>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</si>
  <si>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</si>
  <si>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</si>
  <si>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</si>
  <si>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</si>
  <si>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</si>
  <si>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</si>
  <si>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</si>
  <si>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</si>
  <si>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</si>
  <si>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</si>
  <si>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</si>
  <si>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</si>
  <si>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</si>
  <si>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</si>
  <si>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</si>
  <si>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</si>
  <si>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</si>
  <si>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</si>
  <si>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</si>
  <si>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</si>
  <si>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</si>
  <si>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</si>
  <si>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</si>
  <si>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</si>
  <si>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</si>
  <si>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</si>
  <si>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</si>
  <si>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</si>
  <si>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</si>
  <si>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</si>
  <si>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</si>
  <si>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</si>
  <si>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</si>
  <si>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</si>
  <si>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</si>
  <si>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</si>
  <si>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</si>
  <si>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</si>
  <si>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</si>
  <si>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</si>
  <si>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</si>
  <si>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</si>
  <si>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</si>
  <si>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</si>
  <si>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</si>
  <si>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</si>
  <si>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</si>
  <si>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</si>
  <si>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</si>
  <si>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</si>
  <si>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</si>
  <si>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</si>
  <si>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</si>
  <si>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</si>
  <si>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</si>
  <si>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</si>
  <si>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</si>
  <si>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</si>
  <si>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</si>
  <si>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</si>
  <si>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</si>
  <si>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</si>
  <si>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</si>
  <si>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</si>
  <si>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</si>
  <si>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</si>
  <si>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</si>
  <si>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</si>
  <si>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</si>
  <si>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</si>
  <si>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</si>
  <si>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</si>
  <si>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</si>
  <si>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</si>
  <si>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</si>
  <si>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</si>
  <si>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</si>
  <si>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</si>
  <si>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</si>
  <si>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</si>
  <si>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</si>
  <si>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</si>
  <si>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</si>
  <si>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</si>
  <si>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</si>
  <si>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</si>
  <si>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</si>
  <si>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</si>
  <si>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</si>
  <si>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</si>
  <si>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</si>
  <si>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</si>
  <si>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</si>
  <si>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</si>
  <si>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</si>
  <si>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</si>
  <si>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</si>
  <si>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</si>
  <si>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</si>
  <si>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</si>
  <si>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</si>
  <si>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</si>
  <si>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</si>
  <si>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</si>
  <si>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</si>
  <si>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</si>
  <si>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</si>
  <si>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</si>
  <si>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</si>
  <si>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</si>
  <si>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</si>
  <si>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</si>
  <si>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</si>
  <si>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</si>
  <si>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</si>
  <si>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</si>
  <si>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</si>
  <si>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</si>
  <si>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</si>
  <si>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</si>
  <si>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</si>
  <si>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</si>
  <si>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</si>
  <si>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</si>
  <si>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</si>
  <si>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</si>
  <si>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</si>
  <si>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</si>
  <si>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</si>
  <si>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</si>
  <si>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</si>
  <si>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</si>
  <si>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</si>
  <si>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</si>
  <si>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</si>
  <si>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</si>
  <si>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</si>
  <si>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</si>
  <si>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</si>
  <si>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</si>
  <si>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</si>
  <si>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</si>
  <si>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</si>
  <si>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</si>
  <si>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</si>
  <si>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</si>
  <si>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</si>
  <si>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</si>
  <si>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</si>
  <si>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</si>
  <si>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</si>
  <si>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</si>
  <si>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</si>
  <si>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</si>
  <si>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</si>
  <si>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</si>
  <si>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</si>
  <si>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</si>
  <si>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</si>
  <si>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</si>
  <si>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</si>
  <si>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</si>
  <si>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</si>
  <si>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</si>
  <si>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</si>
  <si>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</si>
  <si>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</si>
  <si>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</si>
  <si>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</si>
  <si>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</si>
  <si>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</si>
  <si>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</si>
  <si>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</si>
  <si>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</si>
  <si>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</si>
  <si>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</si>
  <si>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</si>
  <si>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</si>
  <si>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</si>
  <si>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</si>
  <si>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</si>
  <si>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</si>
  <si>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</si>
  <si>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</si>
  <si>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</si>
  <si>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</si>
  <si>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</si>
  <si>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</si>
  <si>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</si>
  <si>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</si>
  <si>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</si>
  <si>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</si>
  <si>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</si>
  <si>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</si>
  <si>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</si>
  <si>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</si>
  <si>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</si>
  <si>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</si>
  <si>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</si>
  <si>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</si>
  <si>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</si>
  <si>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</si>
  <si>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</si>
  <si>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</si>
  <si>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</si>
  <si>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</si>
  <si>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</si>
  <si>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</si>
  <si>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</si>
  <si>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</si>
  <si>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</si>
  <si>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</si>
  <si>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</si>
  <si>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</si>
  <si>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</si>
  <si>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</si>
  <si>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</si>
  <si>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</si>
  <si>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</si>
  <si>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</si>
  <si>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</si>
  <si>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</si>
  <si>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</si>
  <si>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</si>
  <si>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</si>
  <si>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</si>
  <si>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</si>
  <si>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</si>
  <si>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</si>
  <si>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</si>
  <si>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</si>
  <si>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</si>
  <si>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</si>
  <si>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</si>
  <si>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</si>
  <si>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</si>
  <si>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</si>
  <si>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</si>
  <si>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</si>
  <si>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</si>
  <si>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</si>
  <si>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</si>
  <si>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</si>
  <si>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</si>
  <si>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</si>
  <si>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</si>
  <si>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</si>
  <si>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</si>
  <si>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</si>
  <si>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</si>
  <si>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</si>
  <si>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</si>
  <si>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</si>
  <si>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</si>
  <si>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</si>
  <si>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</si>
  <si>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</si>
  <si>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</si>
  <si>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</si>
  <si>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</si>
  <si>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</si>
  <si>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</si>
  <si>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</si>
  <si>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</si>
  <si>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</si>
  <si>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</si>
  <si>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</si>
  <si>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</si>
  <si>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</si>
  <si>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</si>
  <si>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</si>
  <si>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</si>
  <si>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</si>
  <si>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</si>
  <si>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</si>
  <si>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</si>
  <si>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</si>
  <si>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</si>
  <si>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</si>
  <si>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</si>
  <si>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</si>
  <si>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</si>
  <si>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</si>
  <si>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</si>
  <si>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</si>
  <si>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</si>
  <si>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</si>
  <si>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</si>
  <si>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</si>
  <si>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</si>
  <si>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</si>
  <si>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</si>
  <si>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</si>
  <si>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</si>
  <si>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</si>
  <si>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</si>
  <si>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</si>
  <si>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</si>
  <si>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</si>
  <si>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</si>
  <si>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</si>
  <si>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</si>
  <si>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</si>
  <si>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</si>
  <si>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</si>
  <si>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</si>
  <si>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</si>
  <si>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</si>
  <si>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</si>
  <si>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</si>
  <si>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</si>
  <si>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</si>
  <si>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</si>
  <si>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</si>
  <si>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</si>
  <si>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</si>
  <si>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</si>
  <si>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</si>
  <si>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</si>
  <si>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</si>
  <si>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</si>
  <si>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</si>
  <si>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</si>
  <si>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</si>
  <si>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</si>
  <si>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</si>
  <si>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</si>
  <si>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</si>
  <si>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</si>
  <si>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</si>
  <si>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</si>
  <si>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</si>
  <si>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</si>
  <si>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</si>
  <si>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</si>
  <si>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</si>
  <si>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</si>
  <si>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</si>
  <si>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</si>
  <si>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</si>
  <si>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</si>
  <si>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</si>
  <si>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</si>
  <si>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</si>
  <si>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</si>
  <si>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</si>
  <si>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</si>
  <si>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</si>
  <si>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</si>
  <si>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</si>
  <si>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</si>
  <si>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</si>
  <si>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</si>
  <si>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</si>
  <si>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</si>
  <si>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</si>
  <si>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</si>
  <si>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</si>
  <si>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</si>
  <si>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</si>
  <si>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</si>
  <si>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</si>
  <si>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</si>
  <si>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</si>
  <si>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</si>
  <si>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</si>
  <si>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</si>
  <si>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</si>
  <si>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</si>
  <si>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</si>
  <si>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</si>
  <si>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</si>
  <si>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</si>
  <si>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</si>
  <si>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</si>
  <si>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</si>
  <si>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</si>
  <si>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</si>
  <si>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</si>
  <si>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</si>
  <si>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</si>
  <si>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</si>
  <si>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</si>
  <si>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</si>
  <si>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</si>
  <si>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</si>
  <si>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</si>
  <si>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</si>
  <si>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</si>
  <si>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</si>
  <si>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</si>
  <si>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</si>
  <si>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</si>
  <si>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</si>
  <si>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</si>
  <si>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</si>
  <si>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</si>
  <si>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</si>
  <si>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</si>
  <si>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</si>
  <si>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</si>
  <si>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</si>
  <si>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</si>
  <si>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</si>
  <si>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</si>
  <si>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</si>
  <si>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</si>
  <si>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</si>
  <si>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</si>
  <si>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</si>
  <si>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</si>
  <si>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</si>
  <si>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</si>
  <si>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</si>
  <si>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</si>
  <si>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</si>
  <si>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</si>
  <si>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</si>
  <si>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</si>
  <si>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</si>
  <si>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</si>
  <si>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</si>
  <si>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</si>
  <si>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</si>
  <si>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</si>
  <si>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</si>
  <si>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</si>
  <si>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</si>
  <si>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</si>
  <si>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</si>
  <si>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</si>
  <si>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</si>
  <si>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</si>
  <si>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</si>
  <si>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</si>
  <si>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</si>
  <si>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</si>
  <si>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</si>
  <si>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</si>
  <si>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</si>
  <si>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</si>
  <si>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</si>
  <si>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</si>
  <si>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</si>
  <si>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</si>
  <si>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</si>
  <si>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</si>
  <si>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</si>
  <si>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</si>
  <si>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</si>
  <si>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</si>
  <si>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</si>
  <si>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</si>
  <si>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</si>
  <si>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</si>
  <si>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</si>
  <si>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</si>
  <si>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</si>
  <si>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</si>
  <si>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</si>
  <si>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</si>
  <si>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</si>
  <si>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</si>
  <si>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</si>
  <si>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</si>
  <si>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</si>
  <si>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</si>
  <si>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</si>
  <si>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</si>
  <si>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</si>
  <si>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</si>
  <si>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</si>
  <si>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</si>
  <si>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</si>
  <si>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</si>
  <si>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</si>
  <si>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</si>
  <si>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</si>
  <si>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</si>
  <si>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</si>
  <si>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</si>
  <si>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</si>
  <si>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</si>
  <si>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</si>
  <si>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</si>
  <si>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</si>
  <si>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</si>
  <si>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</si>
  <si>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</si>
  <si>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</si>
  <si>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</si>
  <si>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</si>
  <si>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</si>
  <si>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</si>
  <si>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</si>
  <si>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</si>
  <si>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</si>
  <si>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</si>
  <si>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</si>
  <si>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</si>
  <si>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</si>
  <si>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</si>
  <si>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</si>
  <si>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</si>
  <si>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</si>
  <si>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</si>
  <si>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</si>
  <si>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</si>
  <si>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</si>
  <si>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</si>
  <si>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</si>
  <si>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</si>
  <si>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</si>
  <si>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</si>
  <si>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</si>
  <si>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</si>
  <si>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</si>
  <si>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</si>
  <si>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</si>
  <si>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</si>
  <si>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</si>
  <si>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</si>
  <si>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</si>
  <si>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</si>
  <si>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</si>
  <si>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</si>
  <si>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</si>
  <si>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</si>
  <si>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</si>
  <si>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</si>
  <si>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</si>
  <si>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</si>
  <si>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</si>
  <si>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</si>
  <si>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</si>
  <si>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</si>
  <si>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</si>
  <si>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</si>
  <si>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</si>
  <si>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</si>
  <si>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</si>
  <si>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</si>
  <si>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</si>
  <si>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</si>
  <si>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</si>
  <si>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</si>
  <si>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</si>
  <si>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</si>
  <si>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</si>
  <si>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</si>
  <si>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</si>
  <si>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</si>
  <si>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</si>
  <si>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</si>
  <si>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</si>
  <si>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</si>
  <si>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</si>
  <si>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</si>
  <si>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</si>
  <si>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</si>
  <si>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</si>
  <si>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</si>
  <si>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</si>
  <si>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</si>
  <si>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</si>
  <si>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</si>
  <si>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</si>
  <si>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</si>
  <si>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</si>
  <si>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</si>
  <si>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</si>
  <si>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</si>
  <si>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</si>
  <si>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</si>
  <si>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</si>
  <si>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</si>
  <si>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</si>
  <si>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</si>
  <si>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</si>
  <si>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</si>
  <si>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</si>
  <si>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</si>
  <si>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</si>
  <si>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</si>
  <si>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</si>
  <si>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</si>
  <si>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</si>
  <si>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</si>
  <si>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</si>
  <si>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</si>
  <si>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</si>
  <si>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</si>
  <si>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</si>
  <si>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</si>
  <si>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</si>
  <si>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</si>
  <si>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</si>
  <si>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</si>
  <si>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</si>
  <si>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</si>
  <si>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</si>
  <si>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</si>
  <si>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</si>
  <si>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</si>
  <si>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</si>
  <si>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</si>
  <si>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</si>
  <si>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</si>
  <si>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</si>
  <si>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</si>
  <si>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</si>
  <si>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</si>
  <si>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</si>
  <si>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</si>
  <si>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</si>
  <si>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</si>
  <si>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</si>
  <si>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</si>
  <si>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</si>
  <si>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</si>
  <si>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</si>
  <si>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</si>
  <si>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</si>
  <si>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</si>
  <si>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</si>
  <si>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</si>
  <si>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</si>
  <si>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</si>
  <si>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</si>
  <si>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</si>
  <si>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</si>
  <si>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</si>
  <si>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</si>
  <si>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</si>
  <si>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</si>
  <si>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</si>
  <si>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</si>
  <si>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</si>
  <si>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</si>
  <si>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</si>
  <si>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</si>
  <si>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</si>
  <si>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</si>
  <si>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</si>
  <si>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</si>
  <si>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</si>
  <si>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</si>
  <si>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</si>
  <si>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</si>
  <si>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</si>
  <si>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</si>
  <si>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</si>
  <si>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</si>
  <si>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</si>
  <si>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</si>
  <si>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</si>
  <si>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</si>
  <si>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</si>
  <si>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</si>
  <si>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</si>
  <si>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</si>
  <si>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</si>
  <si>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</si>
  <si>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</si>
  <si>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</si>
  <si>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</si>
  <si>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</si>
  <si>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</si>
  <si>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</si>
  <si>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</si>
  <si>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</si>
  <si>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</si>
  <si>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</si>
  <si>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</si>
  <si>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</si>
  <si>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</si>
  <si>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</si>
  <si>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</si>
  <si>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</si>
  <si>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</si>
  <si>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</si>
  <si>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</si>
  <si>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</si>
  <si>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</si>
  <si>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</si>
  <si>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</si>
  <si>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</si>
  <si>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</si>
  <si>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</si>
  <si>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</si>
  <si>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</si>
  <si>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</si>
  <si>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</si>
  <si>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</si>
  <si>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</si>
  <si>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</si>
  <si>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</si>
  <si>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</si>
  <si>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</si>
  <si>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</si>
  <si>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</si>
  <si>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</si>
  <si>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</si>
  <si>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</si>
  <si>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</si>
  <si>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</si>
  <si>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</si>
  <si>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</si>
  <si>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</si>
  <si>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</si>
  <si>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</si>
  <si>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</si>
  <si>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</si>
  <si>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</si>
  <si>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</si>
  <si>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</si>
  <si>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</si>
  <si>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</si>
  <si>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</si>
  <si>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</si>
  <si>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</si>
  <si>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</si>
  <si>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</si>
  <si>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</si>
  <si>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</si>
  <si>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</si>
  <si>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</si>
  <si>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</si>
  <si>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</si>
  <si>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</si>
  <si>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</si>
  <si>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</si>
  <si>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</si>
  <si>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</si>
  <si>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</si>
  <si>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</si>
  <si>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</si>
  <si>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</si>
  <si>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</si>
  <si>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</si>
  <si>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</si>
  <si>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</si>
  <si>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</si>
  <si>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</si>
  <si>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</si>
  <si>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</si>
  <si>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</si>
  <si>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</si>
  <si>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</si>
  <si>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</si>
  <si>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</si>
  <si>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</si>
  <si>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</si>
  <si>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</si>
  <si>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</si>
  <si>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</si>
  <si>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</si>
  <si>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</si>
  <si>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</si>
  <si>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</si>
  <si>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</si>
  <si>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</si>
  <si>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</si>
  <si>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</si>
  <si>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</si>
  <si>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</si>
  <si>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</si>
  <si>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</si>
  <si>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</si>
  <si>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</si>
  <si>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</si>
  <si>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</si>
  <si>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</si>
  <si>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</si>
  <si>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</si>
  <si>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</si>
  <si>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</si>
  <si>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</si>
  <si>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</si>
  <si>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</si>
  <si>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</si>
  <si>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</si>
  <si>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</si>
  <si>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</si>
  <si>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</si>
  <si>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</si>
  <si>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</si>
  <si>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</si>
  <si>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</si>
  <si>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</si>
  <si>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</si>
  <si>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</si>
  <si>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</si>
  <si>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</si>
  <si>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</si>
  <si>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</si>
  <si>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</si>
  <si>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</si>
  <si>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</si>
  <si>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</si>
  <si>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</si>
  <si>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</si>
  <si>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</si>
  <si>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</si>
  <si>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</si>
  <si>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</si>
  <si>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</si>
  <si>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</si>
  <si>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</si>
  <si>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</si>
  <si>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</si>
  <si>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</si>
  <si>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</si>
  <si>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</si>
  <si>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</si>
  <si>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</si>
  <si>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</si>
  <si>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</si>
  <si>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</si>
  <si>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</si>
  <si>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</si>
  <si>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</si>
  <si>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</si>
  <si>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</si>
  <si>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</si>
  <si>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</si>
  <si>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</si>
  <si>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</si>
  <si>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</si>
  <si>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</si>
  <si>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</si>
  <si>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</si>
  <si>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</si>
  <si>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</si>
  <si>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</si>
  <si>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</si>
  <si>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</si>
  <si>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</si>
  <si>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</si>
  <si>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</si>
  <si>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</si>
  <si>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</si>
  <si>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</si>
  <si>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</si>
  <si>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</si>
  <si>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</si>
  <si>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</si>
  <si>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</si>
  <si>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</si>
  <si>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</si>
  <si>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</si>
  <si>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</si>
  <si>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</si>
  <si>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</si>
  <si>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</si>
  <si>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</si>
  <si>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</si>
  <si>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</si>
  <si>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</si>
  <si>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</si>
  <si>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</si>
  <si>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</si>
  <si>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</si>
  <si>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</si>
  <si>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</si>
  <si>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</si>
  <si>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</si>
  <si>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</si>
  <si>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</si>
  <si>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</si>
  <si>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</si>
  <si>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</si>
  <si>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</si>
  <si>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</si>
  <si>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</si>
  <si>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</si>
  <si>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</si>
  <si>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</si>
  <si>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</si>
  <si>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</si>
  <si>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</si>
  <si>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</si>
  <si>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</si>
  <si>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</si>
  <si>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</si>
  <si>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</si>
  <si>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</si>
  <si>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</si>
  <si>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</si>
  <si>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</si>
  <si>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</si>
  <si>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</si>
  <si>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</si>
  <si>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</si>
  <si>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</si>
  <si>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</si>
  <si>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</si>
  <si>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</si>
  <si>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</si>
  <si>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</si>
  <si>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</si>
  <si>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</si>
  <si>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</si>
  <si>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</si>
  <si>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</si>
  <si>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</si>
  <si>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</si>
  <si>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</si>
  <si>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</si>
  <si>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</si>
  <si>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</si>
  <si>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</si>
  <si>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</si>
  <si>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</si>
  <si>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</si>
  <si>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</si>
  <si>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</si>
  <si>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</si>
  <si>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</si>
  <si>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</si>
  <si>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</si>
  <si>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</si>
  <si>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</si>
  <si>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</si>
  <si>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</si>
  <si>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</si>
  <si>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</si>
  <si>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</si>
  <si>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</si>
  <si>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</si>
  <si>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</si>
  <si>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</si>
  <si>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</si>
  <si>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</si>
  <si>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</si>
  <si>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</si>
  <si>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</si>
  <si>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</si>
  <si>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</si>
  <si>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</si>
  <si>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</si>
  <si>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</si>
  <si>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</si>
  <si>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</si>
  <si>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</si>
  <si>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</si>
  <si>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</si>
  <si>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</si>
  <si>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</si>
  <si>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</si>
  <si>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</si>
  <si>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</si>
  <si>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</si>
  <si>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</si>
  <si>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</si>
  <si>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</si>
  <si>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</si>
  <si>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</si>
  <si>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</si>
  <si>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</si>
  <si>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</si>
  <si>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</si>
  <si>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</si>
  <si>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</si>
  <si>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</si>
  <si>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</si>
  <si>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</si>
  <si>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</si>
  <si>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</si>
  <si>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</si>
  <si>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</si>
  <si>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</si>
  <si>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</si>
  <si>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</si>
  <si>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</si>
  <si>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</si>
  <si>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</si>
  <si>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</si>
  <si>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</si>
  <si>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</si>
  <si>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</si>
  <si>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</si>
  <si>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</si>
  <si>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</si>
  <si>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</si>
  <si>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</si>
  <si>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</si>
  <si>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</si>
  <si>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</si>
  <si>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</si>
  <si>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</si>
  <si>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</si>
  <si>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</si>
  <si>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</si>
  <si>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</si>
  <si>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</si>
  <si>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</si>
  <si>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</si>
  <si>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</si>
  <si>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</si>
  <si>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</si>
  <si>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</si>
  <si>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</si>
  <si>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</si>
  <si>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</si>
  <si>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</si>
  <si>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</si>
  <si>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</si>
  <si>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</si>
  <si>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</si>
  <si>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</si>
  <si>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</si>
  <si>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</si>
  <si>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</si>
  <si>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</si>
  <si>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</si>
  <si>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</si>
  <si>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</si>
  <si>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</si>
  <si>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</si>
  <si>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</si>
  <si>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</si>
  <si>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</si>
  <si>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</si>
  <si>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</si>
  <si>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</si>
  <si>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</si>
  <si>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</si>
  <si>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</si>
  <si>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</si>
  <si>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</si>
  <si>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</si>
  <si>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</si>
  <si>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</si>
  <si>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</si>
  <si>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</si>
  <si>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</si>
  <si>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</si>
  <si>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</si>
  <si>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</si>
  <si>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</si>
  <si>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</si>
  <si>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</si>
  <si>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</si>
  <si>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</si>
  <si>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</si>
  <si>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</si>
  <si>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</si>
  <si>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</si>
  <si>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</si>
  <si>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</si>
  <si>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</si>
  <si>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</si>
  <si>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</si>
  <si>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</si>
  <si>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</si>
  <si>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</si>
  <si>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</si>
  <si>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</si>
  <si>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</si>
  <si>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</si>
  <si>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</si>
  <si>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</si>
  <si>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</si>
  <si>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</si>
  <si>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</si>
  <si>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</si>
  <si>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</si>
  <si>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</si>
  <si>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</si>
  <si>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</si>
  <si>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</si>
  <si>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</si>
  <si>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</si>
  <si>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</si>
  <si>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</si>
  <si>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</si>
  <si>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</si>
  <si>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</si>
  <si>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</si>
  <si>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</si>
  <si>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</si>
  <si>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</si>
  <si>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</si>
  <si>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</si>
  <si>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</si>
  <si>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</si>
  <si>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</si>
  <si>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</si>
  <si>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</si>
  <si>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</si>
  <si>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</si>
  <si>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</si>
  <si>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</si>
  <si>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</si>
  <si>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</si>
  <si>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</si>
  <si>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</si>
  <si>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</si>
  <si>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</si>
  <si>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</si>
  <si>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</si>
  <si>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</si>
  <si>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</si>
  <si>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</si>
  <si>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</si>
  <si>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</si>
  <si>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</si>
  <si>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</si>
  <si>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</si>
  <si>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</si>
  <si>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</si>
  <si>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</si>
  <si>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</si>
  <si>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</si>
  <si>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</si>
  <si>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</si>
  <si>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</si>
  <si>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</si>
  <si>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</si>
  <si>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</si>
  <si>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</si>
  <si>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</si>
  <si>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</si>
  <si>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</si>
  <si>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</si>
  <si>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</si>
  <si>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</si>
  <si>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</si>
  <si>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</si>
  <si>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</si>
  <si>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</si>
  <si>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</si>
  <si>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</si>
  <si>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</si>
  <si>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</si>
  <si>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</si>
  <si>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</si>
  <si>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</si>
  <si>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</si>
  <si>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</si>
  <si>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</si>
  <si>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</si>
  <si>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</si>
  <si>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</si>
  <si>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</si>
  <si>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</si>
  <si>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</si>
  <si>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</si>
  <si>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</si>
  <si>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</si>
  <si>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</si>
  <si>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</si>
  <si>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</si>
  <si>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</si>
  <si>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</si>
  <si>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</si>
  <si>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</si>
  <si>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</si>
  <si>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</si>
  <si>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</si>
  <si>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</si>
  <si>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</si>
  <si>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</si>
  <si>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</si>
  <si>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</si>
  <si>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</si>
  <si>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</si>
  <si>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</si>
  <si>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</si>
  <si>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</si>
  <si>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</si>
  <si>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</si>
  <si>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</si>
  <si>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</si>
  <si>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</si>
  <si>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</si>
  <si>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</si>
  <si>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</si>
  <si>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</si>
  <si>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</si>
  <si>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</si>
  <si>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</si>
  <si>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</si>
  <si>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</si>
  <si>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</si>
  <si>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</si>
  <si>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</si>
  <si>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</si>
  <si>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</si>
  <si>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</si>
  <si>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</si>
  <si>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</si>
  <si>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</si>
  <si>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</si>
  <si>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</si>
  <si>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</si>
  <si>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</si>
  <si>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</si>
  <si>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</si>
  <si>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</si>
  <si>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</si>
  <si>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</si>
  <si>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</si>
  <si>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</si>
  <si>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</si>
  <si>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</si>
  <si>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</si>
  <si>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</si>
  <si>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</si>
  <si>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</si>
  <si>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</si>
  <si>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</si>
  <si>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</si>
  <si>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</si>
  <si>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</si>
  <si>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</si>
  <si>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</si>
  <si>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</si>
  <si>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</si>
  <si>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</si>
  <si>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</si>
  <si>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</si>
  <si>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</si>
  <si>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</si>
  <si>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</si>
  <si>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</si>
  <si>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</si>
  <si>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</si>
  <si>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</si>
  <si>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</si>
  <si>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</si>
  <si>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</si>
  <si>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</si>
  <si>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</si>
  <si>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</si>
  <si>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</si>
  <si>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</si>
  <si>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</si>
  <si>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</si>
  <si>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</si>
  <si>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</si>
  <si>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</si>
  <si>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</si>
  <si>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</si>
  <si>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</si>
  <si>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</si>
  <si>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</si>
  <si>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</si>
  <si>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</si>
  <si>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</si>
  <si>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</si>
  <si>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</si>
  <si>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</si>
  <si>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</si>
  <si>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</si>
  <si>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</si>
  <si>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</si>
  <si>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</si>
  <si>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</si>
  <si>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</si>
  <si>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</si>
  <si>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</si>
  <si>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</si>
  <si>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</si>
  <si>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</si>
  <si>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</si>
  <si>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</si>
  <si>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</si>
  <si>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</si>
  <si>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</si>
  <si>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</si>
  <si>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</si>
  <si>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</si>
  <si>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</si>
  <si>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</si>
  <si>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</si>
  <si>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</si>
  <si>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</si>
  <si>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</si>
  <si>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</si>
  <si>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</si>
  <si>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</si>
  <si>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</si>
  <si>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</si>
  <si>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</si>
  <si>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</si>
  <si>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</si>
  <si>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</si>
  <si>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</si>
  <si>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</si>
  <si>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</si>
  <si>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</si>
  <si>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</si>
  <si>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</si>
  <si>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</si>
  <si>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</si>
  <si>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</si>
  <si>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</si>
  <si>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</si>
  <si>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</si>
  <si>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</si>
  <si>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</si>
  <si>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</si>
  <si>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</si>
  <si>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</si>
  <si>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</si>
  <si>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</si>
  <si>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</si>
  <si>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</si>
  <si>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</si>
  <si>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</si>
  <si>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</si>
  <si>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</si>
  <si>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</si>
  <si>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</si>
  <si>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</si>
  <si>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</si>
  <si>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</si>
  <si>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</si>
  <si>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</si>
  <si>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</si>
  <si>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</si>
  <si>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</si>
  <si>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</si>
  <si>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</si>
  <si>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</si>
  <si>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</si>
  <si>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</si>
  <si>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</si>
  <si>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</si>
  <si>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</si>
  <si>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</si>
  <si>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</si>
  <si>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</si>
  <si>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</si>
  <si>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</si>
  <si>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</si>
  <si>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</si>
  <si>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</si>
  <si>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</si>
  <si>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</si>
  <si>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</si>
  <si>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</si>
  <si>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</si>
  <si>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</si>
  <si>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</si>
  <si>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</si>
  <si>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</si>
  <si>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</si>
  <si>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</si>
  <si>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</si>
  <si>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</si>
  <si>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</si>
  <si>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</si>
  <si>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</si>
  <si>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</si>
  <si>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</si>
  <si>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</si>
  <si>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</si>
  <si>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</si>
  <si>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</si>
  <si>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</si>
  <si>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</si>
  <si>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</si>
  <si>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</si>
  <si>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</si>
  <si>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</si>
  <si>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</si>
  <si>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</si>
  <si>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</si>
  <si>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</si>
  <si>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</si>
  <si>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</si>
  <si>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</si>
  <si>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</si>
  <si>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</si>
  <si>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</si>
  <si>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</si>
  <si>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</si>
  <si>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</si>
  <si>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</si>
  <si>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</si>
  <si>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</si>
  <si>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</si>
  <si>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</si>
  <si>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</si>
  <si>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</si>
  <si>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</si>
  <si>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</si>
  <si>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</si>
  <si>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</si>
  <si>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</si>
  <si>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</si>
  <si>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</si>
  <si>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</si>
  <si>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</si>
  <si>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</si>
  <si>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</si>
  <si>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</si>
  <si>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</si>
  <si>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</si>
  <si>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</si>
  <si>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</si>
  <si>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</si>
  <si>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</si>
  <si>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</si>
  <si>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</si>
  <si>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</si>
  <si>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</si>
  <si>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</si>
  <si>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</si>
  <si>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</si>
  <si>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</si>
  <si>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</si>
  <si>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</si>
  <si>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</si>
  <si>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</si>
  <si>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</si>
  <si>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</si>
  <si>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</si>
  <si>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</si>
  <si>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</si>
  <si>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</si>
  <si>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</si>
  <si>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</si>
  <si>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</si>
  <si>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</si>
  <si>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</si>
  <si>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</si>
  <si>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</si>
  <si>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</si>
  <si>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</si>
  <si>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</si>
  <si>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</si>
  <si>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</si>
  <si>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</si>
  <si>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</si>
  <si>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</si>
  <si>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</si>
  <si>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</si>
  <si>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</si>
  <si>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</si>
  <si>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</si>
  <si>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</si>
  <si>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</si>
  <si>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</si>
  <si>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</si>
  <si>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</si>
  <si>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</si>
  <si>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</si>
  <si>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</si>
  <si>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</si>
  <si>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</si>
  <si>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</si>
  <si>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</si>
  <si>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</si>
  <si>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</si>
  <si>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</si>
  <si>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</si>
  <si>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</si>
  <si>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</si>
  <si>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</si>
  <si>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</si>
  <si>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</si>
  <si>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</si>
  <si>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</si>
  <si>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</si>
  <si>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</si>
  <si>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</si>
  <si>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</si>
  <si>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</si>
  <si>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</si>
  <si>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</si>
  <si>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</si>
  <si>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</si>
  <si>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</si>
  <si>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</si>
  <si>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</si>
  <si>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</si>
  <si>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</si>
  <si>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</si>
  <si>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</si>
  <si>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</si>
  <si>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</si>
  <si>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</si>
  <si>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</si>
  <si>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</si>
  <si>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</si>
  <si>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</si>
  <si>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</si>
  <si>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</si>
  <si>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</si>
  <si>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</si>
  <si>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</si>
  <si>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</si>
  <si>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</si>
  <si>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</si>
  <si>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</si>
  <si>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</si>
  <si>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</si>
  <si>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</si>
  <si>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</si>
  <si>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</si>
  <si>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</si>
  <si>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</si>
  <si>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</si>
  <si>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</si>
  <si>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</si>
  <si>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</si>
  <si>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</si>
  <si>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</si>
  <si>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</si>
  <si>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</si>
  <si>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</si>
  <si>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</si>
  <si>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</si>
  <si>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</si>
  <si>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</si>
  <si>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</si>
  <si>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</si>
  <si>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</si>
  <si>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</si>
  <si>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</si>
  <si>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</si>
  <si>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</si>
  <si>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</si>
  <si>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</si>
  <si>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</si>
  <si>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</si>
  <si>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</si>
  <si>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</si>
  <si>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</si>
  <si>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</si>
  <si>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</si>
  <si>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</si>
  <si>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</si>
  <si>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</si>
  <si>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</si>
  <si>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</si>
  <si>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</si>
  <si>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</si>
  <si>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</si>
  <si>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</si>
  <si>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</si>
  <si>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</si>
  <si>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</si>
  <si>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</si>
  <si>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</si>
  <si>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</si>
  <si>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</si>
  <si>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</si>
  <si>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</si>
  <si>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</si>
  <si>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</si>
  <si>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</si>
  <si>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</si>
  <si>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</si>
  <si>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</si>
  <si>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</si>
  <si>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</si>
  <si>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</si>
  <si>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</si>
  <si>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</si>
  <si>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</si>
  <si>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</si>
  <si>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</si>
  <si>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</si>
  <si>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</si>
  <si>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</si>
  <si>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</si>
  <si>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</si>
  <si>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</si>
  <si>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</si>
  <si>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</si>
  <si>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</si>
  <si>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</si>
  <si>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</si>
  <si>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</si>
  <si>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</si>
  <si>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</si>
  <si>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</si>
  <si>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</si>
  <si>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</si>
  <si>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</si>
  <si>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</si>
  <si>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</si>
  <si>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</si>
  <si>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</si>
  <si>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</si>
  <si>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</si>
  <si>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</si>
  <si>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</si>
  <si>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</si>
  <si>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</si>
  <si>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</si>
  <si>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</si>
  <si>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</si>
  <si>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</si>
  <si>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</si>
  <si>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</si>
  <si>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</si>
  <si>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</si>
  <si>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</si>
  <si>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</si>
  <si>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</si>
  <si>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</si>
  <si>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</si>
  <si>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</si>
  <si>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</si>
  <si>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</si>
  <si>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</si>
  <si>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</si>
  <si>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</si>
  <si>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</si>
  <si>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</si>
  <si>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</si>
  <si>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</si>
  <si>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</si>
  <si>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</si>
  <si>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</si>
  <si>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</si>
  <si>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</si>
  <si>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</si>
  <si>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</si>
  <si>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</si>
  <si>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</si>
  <si>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</si>
  <si>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</si>
  <si>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</si>
  <si>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</si>
  <si>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</si>
  <si>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</si>
  <si>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</si>
  <si>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</si>
  <si>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</si>
  <si>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</si>
  <si>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</si>
  <si>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</si>
  <si>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</si>
  <si>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</si>
  <si>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</si>
  <si>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</si>
  <si>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</si>
  <si>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</si>
  <si>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</si>
  <si>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</si>
  <si>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</si>
  <si>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</si>
  <si>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</si>
  <si>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</si>
  <si>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</si>
  <si>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</si>
  <si>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</si>
  <si>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</si>
  <si>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</si>
  <si>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</si>
  <si>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</si>
  <si>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</si>
  <si>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</si>
  <si>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</si>
  <si>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</si>
  <si>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</si>
  <si>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</si>
  <si>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</si>
  <si>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</si>
  <si>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</si>
  <si>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</si>
  <si>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</si>
  <si>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</si>
  <si>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</si>
  <si>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</si>
  <si>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</si>
  <si>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</si>
  <si>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</si>
  <si>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</si>
  <si>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</si>
  <si>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</si>
  <si>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</si>
  <si>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</si>
  <si>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</si>
  <si>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</si>
  <si>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</si>
  <si>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</si>
  <si>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</si>
  <si>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</si>
  <si>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</si>
  <si>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</si>
  <si>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</si>
  <si>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</si>
  <si>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</si>
  <si>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</si>
  <si>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</si>
  <si>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</si>
  <si>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</si>
  <si>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</si>
  <si>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</si>
  <si>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</si>
  <si>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</si>
  <si>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</si>
  <si>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</si>
  <si>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</si>
  <si>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</si>
  <si>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</si>
  <si>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</si>
  <si>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</si>
  <si>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</si>
  <si>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</si>
  <si>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</si>
  <si>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</si>
  <si>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</si>
  <si>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</si>
  <si>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</si>
  <si>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</si>
  <si>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</si>
  <si>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</si>
  <si>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</si>
  <si>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</si>
  <si>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</si>
  <si>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</si>
  <si>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</si>
  <si>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</si>
  <si>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</si>
  <si>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</si>
  <si>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</si>
  <si>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</si>
  <si>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</si>
  <si>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</si>
  <si>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</si>
  <si>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</si>
  <si>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</si>
  <si>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</si>
  <si>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</si>
  <si>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</si>
  <si>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</si>
  <si>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</si>
  <si>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</si>
  <si>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</si>
  <si>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</si>
  <si>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</si>
  <si>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</si>
  <si>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</si>
  <si>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</si>
  <si>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</si>
  <si>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</si>
  <si>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</si>
  <si>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</si>
  <si>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</si>
  <si>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</si>
  <si>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</si>
  <si>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</si>
  <si>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</si>
  <si>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</si>
  <si>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</si>
  <si>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</si>
  <si>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</si>
  <si>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</si>
  <si>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</si>
  <si>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</si>
  <si>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</si>
  <si>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</si>
  <si>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</si>
  <si>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</si>
  <si>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</si>
  <si>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</si>
  <si>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</si>
  <si>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</si>
  <si>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</si>
  <si>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</si>
  <si>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</si>
  <si>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</si>
  <si>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</si>
  <si>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</si>
  <si>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</si>
  <si>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</si>
  <si>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</si>
  <si>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</si>
  <si>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</si>
  <si>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</si>
  <si>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</si>
  <si>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</si>
  <si>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</si>
  <si>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</si>
  <si>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</si>
  <si>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</si>
  <si>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</si>
  <si>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</si>
  <si>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</si>
  <si>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</si>
  <si>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</si>
  <si>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</si>
  <si>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</si>
  <si>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</si>
  <si>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</si>
  <si>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</si>
  <si>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</si>
  <si>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</si>
  <si>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</si>
  <si>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</si>
  <si>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</si>
  <si>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</si>
  <si>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</si>
  <si>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</si>
  <si>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</si>
  <si>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</si>
  <si>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</si>
  <si>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</si>
  <si>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</si>
  <si>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</si>
  <si>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</si>
  <si>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</si>
  <si>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</si>
  <si>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</si>
  <si>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</si>
  <si>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</si>
  <si>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</si>
  <si>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</si>
  <si>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</si>
  <si>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</si>
  <si>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</si>
  <si>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</si>
  <si>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</si>
  <si>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</si>
  <si>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</si>
  <si>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</si>
  <si>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</si>
  <si>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</si>
  <si>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</si>
  <si>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</si>
  <si>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</si>
  <si>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</si>
  <si>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</si>
  <si>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</si>
  <si>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</si>
  <si>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</si>
  <si>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</si>
  <si>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</si>
  <si>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</si>
  <si>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</si>
  <si>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</si>
  <si>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</si>
  <si>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</si>
  <si>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</si>
  <si>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</si>
  <si>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</si>
  <si>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</si>
  <si>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</si>
  <si>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</si>
  <si>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</si>
  <si>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</si>
  <si>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</si>
  <si>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</si>
  <si>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</si>
  <si>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</si>
  <si>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</si>
  <si>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</si>
  <si>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</si>
  <si>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</si>
  <si>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</si>
  <si>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</si>
  <si>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</si>
  <si>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</si>
  <si>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</si>
  <si>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</si>
  <si>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</si>
  <si>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</si>
  <si>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</si>
  <si>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</si>
  <si>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</si>
  <si>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</si>
  <si>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</si>
  <si>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</si>
  <si>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</si>
  <si>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</si>
  <si>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</si>
  <si>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</si>
  <si>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</si>
  <si>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</si>
  <si>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</si>
  <si>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</si>
  <si>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</si>
  <si>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</si>
  <si>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</si>
  <si>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</si>
  <si>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</si>
  <si>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</si>
  <si>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</si>
  <si>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</si>
  <si>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</si>
  <si>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</si>
  <si>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</si>
  <si>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</si>
  <si>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</si>
  <si>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</si>
  <si>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</si>
  <si>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</si>
  <si>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</si>
  <si>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</si>
  <si>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</si>
  <si>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</si>
  <si>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</si>
  <si>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</si>
  <si>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</si>
  <si>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</si>
  <si>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</si>
  <si>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</si>
  <si>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</si>
  <si>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</si>
  <si>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</si>
  <si>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</si>
  <si>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</si>
  <si>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</si>
  <si>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</si>
  <si>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</si>
  <si>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</si>
  <si>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</si>
  <si>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</si>
  <si>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</si>
  <si>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</si>
  <si>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</si>
  <si>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</si>
  <si>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</si>
  <si>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</si>
  <si>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</si>
  <si>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</si>
  <si>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</si>
  <si>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</si>
  <si>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</si>
  <si>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</si>
  <si>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</si>
  <si>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</si>
  <si>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</si>
  <si>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</si>
  <si>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</si>
  <si>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</si>
  <si>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</si>
  <si>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</si>
  <si>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</si>
  <si>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</si>
  <si>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</si>
  <si>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</si>
  <si>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</si>
  <si>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</si>
  <si>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</si>
  <si>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</si>
  <si>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</si>
  <si>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</si>
  <si>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</si>
  <si>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</si>
  <si>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</si>
  <si>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</si>
  <si>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</si>
  <si>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</si>
  <si>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</si>
  <si>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</si>
  <si>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</si>
  <si>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</si>
  <si>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</si>
  <si>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</si>
  <si>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</si>
  <si>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</si>
  <si>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</si>
  <si>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</si>
  <si>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</si>
  <si>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</si>
  <si>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</si>
  <si>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</si>
  <si>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</si>
  <si>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</si>
  <si>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</si>
  <si>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</si>
  <si>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</si>
  <si>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</si>
  <si>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</si>
  <si>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</si>
  <si>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</si>
  <si>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</si>
  <si>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</si>
  <si>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</si>
  <si>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</si>
  <si>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</si>
  <si>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</si>
  <si>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</si>
  <si>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</si>
  <si>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</si>
  <si>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</si>
  <si>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</si>
  <si>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</si>
  <si>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</si>
  <si>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</si>
  <si>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</si>
  <si>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</si>
  <si>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</si>
  <si>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</si>
  <si>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</si>
  <si>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</si>
  <si>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</si>
  <si>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</si>
  <si>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</si>
  <si>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</si>
  <si>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</si>
  <si>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</si>
  <si>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</si>
  <si>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</si>
  <si>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</si>
  <si>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</si>
  <si>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</si>
  <si>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</si>
  <si>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</si>
  <si>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</si>
  <si>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</si>
  <si>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</si>
  <si>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</si>
  <si>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</si>
  <si>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</si>
  <si>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</si>
  <si>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</si>
  <si>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</si>
  <si>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</si>
  <si>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</si>
  <si>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</si>
  <si>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</si>
  <si>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</si>
  <si>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</si>
  <si>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</si>
  <si>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</si>
  <si>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</si>
  <si>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</si>
  <si>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</si>
  <si>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</si>
  <si>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</si>
  <si>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</si>
  <si>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</si>
  <si>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</si>
  <si>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</si>
  <si>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</si>
  <si>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</si>
  <si>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</si>
  <si>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</si>
  <si>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</si>
  <si>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</si>
  <si>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</si>
  <si>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</si>
  <si>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</si>
  <si>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</si>
  <si>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</si>
  <si>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</si>
  <si>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</si>
  <si>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</si>
  <si>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</si>
  <si>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</si>
  <si>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</si>
  <si>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</si>
  <si>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</si>
  <si>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</si>
  <si>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</si>
  <si>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</si>
  <si>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</si>
  <si>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</si>
  <si>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</si>
  <si>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</si>
  <si>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</si>
  <si>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</si>
  <si>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</si>
  <si>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</si>
  <si>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</si>
  <si>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</si>
  <si>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</si>
  <si>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</si>
  <si>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</si>
  <si>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</si>
  <si>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</si>
  <si>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</si>
  <si>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</si>
  <si>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</si>
  <si>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</si>
  <si>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</si>
  <si>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</si>
  <si>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</si>
  <si>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</si>
  <si>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</si>
  <si>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</si>
  <si>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</si>
  <si>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</si>
  <si>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</si>
  <si>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</si>
  <si>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</si>
  <si>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</si>
  <si>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</si>
  <si>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</si>
  <si>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</si>
  <si>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</si>
  <si>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</si>
  <si>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</si>
  <si>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</si>
  <si>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</si>
  <si>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</si>
  <si>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</si>
  <si>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</si>
  <si>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</si>
  <si>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</si>
  <si>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</si>
  <si>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</si>
  <si>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</si>
  <si>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</si>
  <si>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</si>
  <si>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</si>
  <si>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</si>
  <si>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</si>
  <si>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</si>
  <si>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</si>
  <si>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</si>
  <si>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</si>
  <si>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</si>
  <si>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</si>
  <si>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</si>
  <si>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</si>
  <si>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</si>
  <si>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</si>
  <si>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</si>
  <si>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</si>
  <si>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</si>
  <si>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</si>
  <si>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</si>
  <si>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</si>
  <si>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</si>
  <si>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</si>
  <si>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</si>
  <si>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</si>
  <si>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</si>
  <si>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</si>
  <si>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</si>
  <si>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</si>
  <si>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</si>
  <si>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</si>
  <si>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</si>
  <si>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</si>
  <si>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</si>
  <si>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</si>
  <si>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</si>
  <si>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</si>
  <si>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</si>
  <si>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</si>
  <si>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</si>
  <si>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</si>
  <si>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</si>
  <si>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</si>
  <si>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</si>
  <si>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</si>
  <si>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</si>
  <si>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</si>
  <si>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</si>
  <si>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</si>
  <si>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</si>
  <si>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</si>
  <si>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</si>
  <si>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</si>
  <si>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</si>
  <si>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</si>
  <si>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</si>
  <si>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</si>
  <si>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</si>
  <si>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</si>
  <si>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</si>
  <si>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</si>
  <si>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</si>
  <si>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</si>
  <si>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</si>
  <si>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</si>
  <si>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</si>
  <si>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</si>
  <si>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</si>
  <si>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</si>
  <si>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</si>
  <si>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</si>
  <si>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</si>
  <si>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</si>
  <si>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</si>
  <si>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</si>
  <si>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</si>
  <si>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</si>
  <si>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</si>
  <si>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</si>
  <si>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</si>
  <si>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</si>
  <si>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</si>
  <si>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</si>
  <si>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</si>
  <si>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</si>
  <si>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</si>
  <si>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</si>
  <si>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</si>
  <si>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</si>
  <si>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</si>
  <si>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</si>
  <si>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</si>
  <si>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</si>
  <si>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</si>
  <si>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</si>
  <si>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</si>
  <si>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</si>
  <si>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</si>
  <si>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</si>
  <si>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</si>
  <si>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</si>
  <si>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</si>
  <si>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</si>
  <si>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</si>
  <si>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</si>
  <si>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</si>
  <si>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</si>
  <si>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</si>
  <si>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</si>
  <si>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</si>
  <si>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</si>
  <si>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</si>
  <si>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</si>
  <si>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</si>
  <si>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</si>
  <si>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</si>
  <si>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</si>
  <si>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</si>
  <si>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</si>
  <si>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</si>
  <si>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</si>
  <si>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</si>
  <si>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</si>
  <si>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</si>
  <si>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</si>
  <si>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</si>
  <si>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</si>
  <si>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</si>
  <si>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</si>
  <si>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</si>
  <si>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</si>
  <si>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</si>
  <si>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</si>
  <si>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</si>
  <si>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</si>
  <si>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</si>
  <si>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</si>
  <si>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</si>
  <si>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</si>
  <si>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</si>
  <si>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</si>
  <si>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</si>
  <si>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</si>
  <si>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</si>
  <si>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</si>
  <si>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</si>
  <si>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</si>
  <si>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</si>
  <si>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</si>
  <si>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</si>
  <si>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</si>
  <si>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</si>
  <si>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</si>
  <si>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</si>
  <si>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</si>
  <si>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</si>
  <si>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</si>
  <si>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</si>
  <si>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</si>
  <si>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</si>
  <si>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</si>
  <si>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</si>
  <si>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</si>
  <si>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</si>
  <si>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</si>
  <si>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</si>
  <si>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</si>
  <si>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</si>
  <si>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</si>
  <si>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</si>
  <si>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</si>
  <si>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</si>
  <si>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</si>
  <si>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</si>
  <si>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</si>
  <si>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</si>
  <si>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</si>
  <si>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</si>
  <si>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</si>
  <si>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</si>
  <si>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</si>
  <si>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</si>
  <si>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</si>
  <si>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</si>
  <si>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</si>
  <si>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</si>
  <si>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</si>
  <si>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</si>
  <si>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</si>
  <si>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</si>
  <si>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</si>
  <si>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</si>
  <si>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</si>
  <si>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</si>
  <si>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</si>
  <si>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</si>
  <si>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</si>
  <si>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</si>
  <si>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</si>
  <si>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</si>
  <si>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</si>
  <si>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</si>
  <si>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</si>
  <si>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</si>
  <si>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</si>
  <si>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</si>
  <si>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</si>
  <si>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</si>
  <si>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</si>
  <si>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</si>
  <si>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</si>
  <si>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</si>
  <si>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</si>
  <si>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</si>
  <si>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</si>
  <si>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</si>
  <si>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</si>
  <si>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</si>
  <si>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</si>
  <si>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</si>
  <si>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</si>
  <si>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</si>
  <si>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</si>
  <si>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</si>
  <si>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</si>
  <si>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</si>
  <si>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</si>
  <si>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</si>
  <si>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</si>
  <si>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</si>
  <si>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</si>
  <si>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</si>
  <si>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</si>
  <si>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</si>
  <si>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</si>
  <si>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</si>
  <si>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</si>
  <si>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</si>
  <si>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</si>
  <si>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</si>
  <si>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</si>
  <si>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</si>
  <si>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</si>
  <si>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</si>
  <si>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</si>
  <si>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</si>
  <si>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</si>
  <si>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</si>
  <si>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</si>
  <si>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</si>
  <si>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</si>
  <si>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</si>
  <si>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</si>
  <si>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</si>
  <si>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</si>
  <si>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</si>
  <si>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</si>
  <si>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</si>
  <si>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</si>
  <si>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</si>
  <si>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</si>
  <si>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</si>
  <si>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</si>
  <si>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</si>
  <si>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</si>
  <si>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</si>
  <si>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</si>
  <si>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</si>
  <si>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</si>
  <si>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</si>
  <si>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</si>
  <si>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</si>
  <si>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</si>
  <si>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</si>
  <si>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</si>
  <si>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</si>
  <si>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</si>
  <si>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</si>
  <si>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</si>
  <si>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</si>
  <si>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</si>
  <si>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</si>
  <si>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</si>
  <si>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</si>
  <si>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</si>
  <si>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</si>
  <si>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</si>
  <si>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</si>
  <si>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</si>
  <si>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</si>
  <si>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</si>
  <si>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</si>
  <si>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</si>
  <si>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</si>
  <si>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</si>
  <si>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</si>
  <si>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</si>
  <si>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</si>
  <si>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</si>
  <si>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</si>
  <si>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</si>
  <si>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</si>
  <si>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</si>
  <si>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</si>
  <si>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</si>
  <si>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</si>
  <si>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</si>
  <si>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</si>
  <si>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</si>
  <si>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</si>
  <si>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</si>
  <si>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</si>
  <si>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</si>
  <si>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</si>
  <si>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</si>
  <si>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</si>
  <si>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</si>
  <si>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</si>
  <si>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</si>
  <si>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</si>
  <si>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</si>
  <si>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</si>
  <si>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</si>
  <si>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</si>
  <si>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</si>
  <si>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</si>
  <si>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</si>
  <si>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</si>
  <si>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</si>
  <si>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</si>
  <si>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</si>
  <si>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</si>
  <si>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</si>
  <si>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</si>
  <si>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</si>
  <si>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</si>
  <si>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</si>
  <si>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</si>
  <si>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</si>
  <si>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</si>
  <si>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</si>
  <si>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</si>
  <si>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</si>
  <si>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</si>
  <si>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</si>
  <si>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</si>
  <si>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</si>
  <si>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</si>
  <si>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</si>
  <si>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</si>
  <si>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</si>
  <si>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</si>
  <si>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</si>
  <si>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</si>
  <si>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</si>
  <si>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</si>
  <si>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</si>
  <si>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</si>
  <si>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</si>
  <si>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</si>
  <si>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</si>
  <si>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</si>
  <si>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</si>
  <si>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</si>
  <si>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</si>
  <si>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</si>
  <si>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</si>
  <si>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</si>
  <si>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</si>
  <si>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</si>
  <si>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</si>
  <si>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</si>
  <si>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</si>
  <si>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</si>
  <si>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</si>
  <si>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</si>
  <si>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</si>
  <si>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</si>
  <si>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</si>
  <si>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</si>
  <si>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</si>
  <si>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</si>
  <si>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</si>
  <si>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</si>
  <si>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</si>
  <si>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</si>
  <si>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</si>
  <si>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</si>
  <si>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</si>
  <si>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</si>
  <si>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</si>
  <si>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</si>
  <si>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</si>
  <si>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</si>
  <si>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</si>
  <si>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</si>
  <si>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</si>
  <si>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</si>
  <si>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</si>
  <si>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</si>
  <si>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</si>
  <si>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</si>
  <si>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</si>
  <si>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</si>
  <si>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</si>
  <si>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</si>
  <si>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</si>
  <si>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</si>
  <si>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</si>
  <si>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</si>
  <si>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</si>
  <si>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</si>
  <si>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</si>
  <si>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</si>
  <si>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</si>
  <si>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</si>
  <si>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</si>
  <si>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</si>
  <si>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</si>
  <si>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</si>
  <si>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</si>
  <si>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</si>
  <si>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</si>
  <si>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</si>
  <si>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</si>
  <si>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</si>
  <si>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</si>
  <si>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</si>
  <si>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</si>
  <si>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</si>
  <si>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</si>
  <si>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</si>
  <si>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</si>
  <si>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</si>
  <si>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</si>
  <si>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</si>
  <si>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</si>
  <si>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</si>
  <si>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</si>
  <si>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</si>
  <si>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</si>
  <si>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</si>
  <si>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</si>
  <si>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</si>
  <si>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</si>
  <si>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</si>
  <si>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</si>
  <si>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</si>
  <si>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</si>
  <si>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</si>
  <si>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</si>
  <si>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</si>
  <si>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</si>
  <si>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</si>
  <si>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</si>
  <si>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</si>
  <si>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</si>
  <si>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</si>
  <si>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</si>
  <si>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</si>
  <si>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</si>
  <si>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</si>
  <si>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</si>
  <si>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</si>
  <si>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</si>
  <si>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</si>
  <si>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</si>
  <si>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</si>
  <si>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</si>
  <si>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</si>
  <si>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</si>
  <si>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</si>
  <si>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</si>
  <si>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</si>
  <si>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</si>
  <si>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</si>
  <si>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</si>
  <si>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</si>
  <si>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</si>
  <si>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</si>
  <si>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</si>
  <si>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</si>
  <si>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</si>
  <si>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</si>
  <si>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</si>
  <si>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</si>
  <si>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</si>
  <si>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</si>
  <si>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</si>
  <si>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</si>
  <si>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</si>
  <si>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</si>
  <si>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</si>
  <si>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</si>
  <si>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</si>
  <si>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</si>
  <si>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</si>
  <si>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</si>
  <si>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</si>
  <si>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</si>
  <si>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</si>
  <si>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</si>
  <si>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</si>
  <si>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</si>
  <si>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</si>
  <si>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</si>
  <si>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</si>
  <si>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</si>
  <si>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</si>
  <si>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</si>
  <si>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</si>
  <si>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</si>
  <si>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</si>
  <si>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</si>
  <si>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</si>
  <si>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</si>
  <si>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</si>
  <si>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</si>
  <si>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</si>
  <si>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</si>
  <si>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</si>
  <si>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</si>
  <si>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</si>
  <si>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</si>
  <si>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</si>
  <si>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</si>
  <si>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</si>
  <si>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</si>
  <si>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</si>
  <si>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</si>
  <si>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</si>
  <si>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</si>
  <si>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</si>
  <si>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</si>
  <si>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</si>
  <si>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</si>
  <si>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</si>
  <si>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</si>
  <si>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</si>
  <si>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</si>
  <si>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</si>
  <si>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</si>
  <si>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</si>
  <si>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</si>
  <si>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</si>
  <si>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</si>
  <si>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</si>
  <si>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</si>
  <si>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</si>
  <si>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</si>
  <si>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</si>
  <si>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</si>
  <si>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</si>
  <si>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</si>
  <si>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</si>
  <si>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</si>
  <si>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</si>
  <si>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</si>
  <si>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</si>
  <si>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</si>
  <si>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</si>
  <si>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</si>
  <si>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</si>
  <si>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</si>
  <si>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</si>
  <si>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</si>
  <si>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</si>
  <si>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</si>
  <si>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</si>
  <si>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</si>
  <si>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</si>
  <si>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</si>
  <si>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</si>
  <si>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</si>
  <si>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</si>
  <si>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</si>
  <si>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</si>
  <si>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</si>
  <si>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</si>
  <si>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</si>
  <si>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</si>
  <si>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</si>
  <si>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</si>
  <si>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</si>
  <si>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</si>
  <si>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</si>
  <si>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</si>
  <si>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</si>
  <si>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</si>
  <si>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</si>
  <si>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</si>
  <si>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</si>
  <si>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</si>
  <si>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</si>
  <si>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</si>
  <si>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</si>
  <si>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</si>
  <si>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</si>
  <si>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</si>
  <si>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</si>
  <si>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</si>
  <si>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</si>
  <si>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</si>
  <si>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</si>
  <si>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</si>
  <si>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</si>
  <si>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</si>
  <si>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</si>
  <si>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</si>
  <si>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</si>
  <si>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</si>
  <si>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</si>
  <si>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</si>
  <si>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</si>
  <si>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</si>
  <si>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</si>
  <si>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</si>
  <si>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</si>
  <si>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</si>
  <si>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</si>
  <si>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</si>
  <si>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</si>
  <si>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</si>
  <si>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</si>
  <si>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</si>
  <si>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</si>
  <si>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</si>
  <si>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</si>
  <si>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</si>
  <si>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</si>
  <si>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</si>
  <si>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</si>
  <si>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</si>
  <si>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</si>
  <si>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</si>
  <si>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</si>
  <si>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</si>
  <si>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</si>
  <si>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</si>
  <si>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</si>
  <si>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</si>
  <si>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</si>
  <si>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</si>
  <si>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</si>
  <si>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</si>
  <si>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</si>
  <si>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</si>
  <si>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</si>
  <si>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</si>
  <si>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</si>
  <si>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</si>
  <si>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</si>
  <si>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</si>
  <si>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</si>
  <si>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</si>
  <si>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</si>
  <si>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</si>
  <si>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</si>
  <si>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</si>
  <si>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</si>
  <si>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</si>
  <si>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</si>
  <si>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</si>
  <si>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</si>
  <si>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</si>
  <si>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</si>
  <si>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</si>
  <si>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</si>
  <si>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</si>
  <si>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</si>
  <si>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</si>
  <si>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</si>
  <si>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</si>
  <si>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</si>
  <si>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</si>
  <si>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</si>
  <si>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</si>
  <si>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</si>
  <si>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</si>
  <si>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</si>
  <si>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</si>
  <si>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</si>
  <si>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</si>
  <si>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</si>
  <si>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</si>
  <si>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</si>
  <si>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</si>
  <si>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</si>
  <si>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</si>
  <si>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</si>
  <si>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</si>
  <si>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</si>
  <si>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</si>
  <si>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</si>
  <si>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</si>
  <si>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</si>
  <si>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</si>
  <si>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</si>
  <si>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</si>
  <si>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</si>
  <si>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</si>
  <si>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</si>
  <si>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</si>
  <si>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</si>
  <si>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</si>
  <si>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</si>
  <si>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</si>
  <si>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</si>
  <si>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</si>
  <si>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</si>
  <si>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</si>
  <si>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</si>
  <si>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</si>
  <si>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</si>
  <si>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</si>
  <si>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</si>
  <si>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</si>
  <si>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</si>
  <si>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</si>
  <si>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</si>
  <si>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</si>
  <si>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</si>
  <si>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</si>
  <si>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</si>
  <si>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</si>
  <si>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</si>
  <si>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</si>
  <si>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</si>
  <si>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</si>
  <si>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</si>
  <si>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</si>
  <si>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</si>
  <si>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</si>
  <si>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</si>
  <si>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</si>
  <si>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</si>
  <si>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</si>
  <si>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</si>
  <si>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</si>
  <si>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</si>
  <si>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</si>
  <si>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</si>
  <si>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</si>
  <si>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</si>
  <si>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</si>
  <si>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</si>
  <si>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</si>
  <si>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</si>
  <si>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</si>
  <si>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</si>
  <si>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</si>
  <si>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</si>
  <si>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</si>
  <si>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</si>
  <si>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</si>
  <si>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</si>
  <si>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</si>
  <si>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</si>
  <si>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</si>
  <si>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</si>
  <si>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</si>
  <si>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</si>
  <si>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</si>
  <si>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</si>
  <si>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</si>
  <si>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</si>
  <si>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</si>
  <si>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</si>
  <si>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</si>
  <si>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</si>
  <si>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</si>
  <si>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</si>
  <si>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</si>
  <si>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</si>
  <si>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</si>
  <si>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</si>
  <si>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</si>
  <si>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</si>
  <si>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</si>
  <si>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</si>
  <si>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</si>
  <si>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</si>
  <si>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</si>
  <si>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</si>
  <si>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</si>
  <si>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</si>
  <si>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</si>
  <si>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</si>
  <si>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</si>
  <si>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</si>
  <si>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</si>
  <si>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</si>
  <si>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</si>
  <si>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</si>
  <si>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</si>
  <si>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</si>
  <si>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</si>
  <si>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</si>
  <si>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</si>
  <si>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</si>
  <si>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</si>
  <si>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</si>
  <si>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</si>
  <si>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</si>
  <si>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</si>
  <si>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</si>
  <si>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</si>
  <si>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</si>
  <si>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</si>
  <si>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</si>
  <si>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</si>
  <si>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</si>
  <si>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</si>
  <si>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</si>
  <si>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</si>
  <si>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</si>
  <si>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</si>
  <si>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</si>
  <si>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</si>
  <si>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</si>
  <si>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</si>
  <si>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</si>
  <si>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</si>
  <si>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</si>
  <si>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</si>
  <si>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</si>
  <si>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</si>
  <si>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</si>
  <si>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</si>
  <si>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</si>
  <si>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</si>
  <si>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</si>
  <si>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</si>
  <si>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</si>
  <si>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</si>
  <si>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</si>
  <si>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</si>
  <si>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</si>
  <si>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</si>
  <si>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</si>
  <si>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</si>
  <si>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</si>
  <si>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</si>
  <si>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</si>
  <si>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</si>
  <si>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</si>
  <si>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</si>
  <si>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</si>
  <si>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</si>
  <si>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</si>
  <si>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</si>
  <si>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</si>
  <si>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</si>
  <si>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</si>
  <si>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</si>
  <si>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</si>
  <si>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</si>
  <si>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</si>
  <si>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</si>
  <si>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</si>
  <si>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</si>
  <si>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</si>
  <si>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</si>
  <si>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</si>
  <si>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</si>
  <si>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</si>
  <si>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</si>
  <si>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</si>
  <si>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</si>
  <si>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</si>
  <si>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</si>
  <si>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</si>
  <si>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</si>
  <si>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</si>
  <si>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</si>
  <si>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</si>
  <si>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</si>
  <si>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</si>
  <si>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</si>
  <si>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</si>
  <si>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</si>
  <si>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</si>
  <si>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</si>
  <si>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</si>
  <si>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</si>
  <si>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</si>
  <si>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</si>
  <si>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</si>
  <si>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</si>
  <si>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</si>
  <si>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</si>
  <si>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</si>
  <si>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</si>
  <si>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</si>
  <si>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</si>
  <si>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</si>
  <si>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</si>
  <si>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</si>
  <si>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</si>
  <si>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</si>
  <si>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</si>
  <si>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</si>
  <si>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</si>
  <si>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</si>
  <si>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</si>
  <si>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</si>
  <si>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</si>
  <si>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</si>
  <si>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</si>
  <si>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</si>
  <si>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</si>
  <si>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</si>
  <si>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</si>
  <si>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</si>
  <si>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</si>
  <si>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</si>
  <si>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</si>
  <si>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</si>
  <si>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</si>
  <si>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</si>
  <si>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</si>
  <si>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</si>
  <si>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</si>
  <si>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</si>
  <si>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</si>
  <si>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</si>
  <si>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</si>
  <si>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</si>
  <si>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</si>
  <si>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</si>
  <si>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</si>
  <si>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</si>
  <si>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</si>
  <si>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</si>
  <si>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</si>
  <si>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</si>
  <si>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</si>
  <si>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</si>
  <si>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</si>
  <si>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</si>
  <si>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</si>
  <si>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</si>
  <si>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</si>
  <si>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</si>
  <si>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</si>
  <si>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</si>
  <si>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</si>
  <si>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</si>
  <si>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</si>
  <si>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</si>
  <si>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</si>
  <si>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</si>
  <si>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</si>
  <si>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</si>
  <si>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</si>
  <si>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</si>
  <si>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</si>
  <si>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</si>
  <si>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</si>
  <si>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</si>
  <si>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</si>
  <si>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</si>
  <si>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</si>
  <si>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</si>
  <si>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</si>
  <si>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</si>
  <si>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</si>
  <si>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</si>
  <si>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</si>
  <si>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</si>
  <si>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</si>
  <si>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</si>
  <si>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</si>
  <si>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</si>
  <si>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</si>
  <si>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</si>
  <si>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</si>
  <si>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</si>
  <si>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</si>
  <si>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</si>
  <si>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</si>
  <si>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</si>
  <si>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</si>
  <si>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</si>
  <si>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</si>
  <si>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</si>
  <si>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</si>
  <si>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</si>
  <si>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</si>
  <si>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</si>
  <si>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</si>
  <si>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</si>
  <si>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</si>
  <si>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</si>
  <si>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</si>
  <si>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</si>
  <si>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</si>
  <si>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</si>
  <si>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</si>
  <si>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</si>
  <si>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</si>
  <si>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</si>
  <si>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</si>
  <si>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</si>
  <si>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</si>
  <si>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</si>
  <si>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</si>
  <si>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</si>
  <si>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</si>
  <si>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</si>
  <si>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</si>
  <si>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</si>
  <si>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</si>
  <si>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</si>
  <si>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</si>
  <si>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</si>
  <si>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</si>
  <si>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</si>
  <si>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</si>
  <si>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</si>
  <si>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</si>
  <si>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</si>
  <si>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</si>
  <si>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</si>
  <si>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</si>
  <si>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</si>
  <si>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</si>
  <si>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</si>
  <si>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</si>
  <si>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</si>
  <si>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</si>
  <si>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</si>
  <si>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</si>
  <si>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</si>
  <si>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</si>
  <si>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</si>
  <si>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</si>
  <si>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</si>
  <si>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</si>
  <si>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</si>
  <si>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</si>
  <si>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</si>
  <si>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</si>
  <si>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</si>
  <si>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</si>
  <si>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</si>
  <si>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</si>
  <si>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</si>
  <si>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</si>
  <si>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</si>
  <si>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</si>
  <si>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</si>
  <si>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</si>
  <si>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</si>
  <si>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</si>
  <si>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</si>
  <si>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</si>
  <si>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</si>
  <si>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</si>
  <si>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</si>
  <si>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</si>
  <si>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</si>
  <si>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</si>
  <si>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</si>
  <si>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</si>
  <si>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</si>
  <si>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</si>
  <si>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</si>
  <si>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</si>
  <si>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</si>
  <si>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</si>
  <si>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</si>
  <si>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</si>
  <si>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</si>
  <si>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</si>
  <si>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</si>
  <si>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</si>
  <si>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</si>
  <si>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</si>
  <si>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</si>
  <si>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</si>
  <si>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</si>
  <si>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</si>
  <si>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</si>
  <si>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</si>
  <si>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</si>
  <si>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</si>
  <si>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</si>
  <si>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</si>
  <si>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</si>
  <si>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</si>
  <si>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</si>
  <si>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</si>
  <si>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</si>
  <si>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</si>
  <si>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</si>
  <si>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</si>
  <si>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</si>
  <si>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</si>
  <si>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</si>
  <si>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</si>
  <si>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</si>
  <si>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</si>
  <si>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</si>
  <si>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</si>
  <si>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</si>
  <si>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</si>
  <si>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</si>
  <si>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</si>
  <si>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</si>
  <si>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</si>
  <si>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</si>
  <si>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</si>
  <si>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</si>
  <si>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</si>
  <si>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</si>
  <si>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</si>
  <si>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</si>
  <si>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</si>
  <si>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</si>
  <si>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</si>
  <si>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</si>
  <si>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</si>
  <si>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</si>
  <si>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</si>
  <si>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</si>
  <si>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</si>
  <si>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</si>
  <si>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</si>
  <si>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</si>
  <si>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</si>
  <si>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</si>
  <si>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</si>
  <si>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</si>
  <si>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</si>
  <si>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</si>
  <si>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</si>
  <si>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</si>
  <si>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</si>
  <si>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</si>
  <si>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</si>
  <si>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</si>
  <si>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</si>
  <si>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</si>
  <si>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</si>
  <si>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</si>
  <si>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</si>
  <si>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</si>
  <si>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</si>
  <si>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</si>
  <si>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</si>
  <si>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</si>
  <si>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</si>
  <si>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</si>
  <si>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</si>
  <si>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</si>
  <si>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</si>
  <si>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</si>
  <si>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</si>
  <si>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</si>
  <si>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</si>
  <si>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</si>
  <si>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</si>
  <si>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</si>
  <si>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</si>
  <si>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</si>
  <si>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</si>
  <si>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</si>
  <si>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</si>
  <si>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</si>
  <si>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</si>
  <si>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</si>
  <si>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</si>
  <si>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</si>
  <si>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</si>
  <si>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</si>
  <si>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</si>
  <si>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</si>
  <si>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</si>
  <si>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</si>
  <si>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</si>
  <si>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</si>
  <si>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</si>
  <si>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</si>
  <si>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</si>
  <si>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</si>
  <si>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</si>
  <si>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</si>
  <si>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</si>
  <si>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</si>
  <si>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</si>
  <si>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</si>
  <si>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</si>
  <si>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</si>
  <si>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</si>
  <si>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</si>
  <si>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</si>
  <si>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</si>
  <si>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</si>
  <si>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</si>
  <si>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</si>
  <si>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</si>
  <si>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</si>
  <si>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</si>
  <si>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</si>
  <si>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</si>
  <si>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</si>
  <si>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</si>
  <si>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</si>
  <si>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</si>
  <si>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</si>
  <si>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</si>
  <si>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</si>
  <si>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</si>
  <si>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</si>
  <si>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</si>
  <si>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</si>
  <si>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</si>
  <si>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</si>
  <si>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</si>
  <si>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</si>
  <si>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</si>
  <si>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</si>
  <si>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</si>
  <si>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</si>
  <si>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</si>
  <si>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</si>
  <si>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</si>
  <si>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</si>
  <si>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</si>
  <si>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</si>
  <si>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</si>
  <si>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</si>
  <si>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</si>
  <si>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</si>
  <si>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</si>
  <si>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</si>
  <si>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</si>
  <si>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</si>
  <si>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</si>
  <si>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</si>
  <si>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</si>
  <si>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</si>
  <si>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</si>
  <si>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</si>
  <si>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</si>
  <si>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</si>
  <si>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</si>
  <si>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</si>
  <si>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</si>
  <si>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</si>
  <si>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</si>
  <si>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</si>
  <si>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</si>
  <si>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</si>
  <si>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</si>
  <si>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</si>
  <si>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</si>
  <si>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</si>
  <si>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</si>
  <si>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</si>
  <si>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</si>
  <si>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</si>
  <si>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</si>
  <si>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</si>
  <si>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</si>
  <si>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</si>
  <si>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</si>
  <si>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</si>
  <si>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</si>
  <si>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</si>
  <si>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</si>
  <si>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</si>
  <si>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</si>
  <si>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</si>
  <si>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</si>
  <si>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</si>
  <si>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</si>
  <si>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</si>
  <si>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</si>
  <si>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</si>
  <si>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</si>
  <si>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</si>
  <si>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</si>
  <si>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</si>
  <si>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</si>
  <si>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</si>
  <si>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</si>
  <si>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</si>
  <si>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</si>
  <si>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</si>
  <si>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</si>
  <si>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</si>
  <si>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</si>
  <si>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</si>
  <si>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</si>
  <si>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</si>
  <si>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</si>
  <si>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</si>
  <si>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</si>
  <si>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</si>
  <si>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</si>
  <si>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</si>
  <si>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</si>
  <si>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</si>
  <si>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</si>
  <si>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</si>
  <si>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</si>
  <si>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</si>
  <si>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</si>
  <si>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</si>
  <si>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</si>
  <si>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</si>
  <si>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</si>
  <si>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</si>
  <si>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</si>
  <si>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</si>
  <si>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</si>
  <si>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</si>
  <si>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</si>
  <si>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</si>
  <si>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</si>
  <si>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</si>
  <si>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</si>
  <si>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</si>
  <si>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</si>
  <si>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</si>
  <si>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</si>
  <si>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</si>
  <si>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</si>
  <si>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</si>
  <si>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</si>
  <si>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</si>
  <si>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</si>
  <si>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</si>
  <si>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</si>
  <si>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</si>
  <si>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</si>
  <si>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</si>
  <si>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</si>
  <si>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</si>
  <si>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</si>
  <si>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</si>
  <si>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</si>
  <si>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</si>
  <si>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</si>
  <si>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</si>
  <si>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</si>
  <si>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</si>
  <si>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</si>
  <si>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</si>
  <si>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</si>
  <si>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</si>
  <si>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</si>
  <si>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</si>
  <si>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</si>
  <si>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</si>
  <si>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</si>
  <si>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</si>
  <si>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</si>
  <si>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</si>
  <si>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</si>
  <si>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</si>
  <si>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</si>
  <si>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</si>
  <si>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</si>
  <si>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</si>
  <si>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</si>
  <si>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</si>
  <si>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</si>
  <si>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</si>
  <si>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</si>
  <si>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</si>
  <si>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</si>
  <si>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</si>
  <si>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</si>
  <si>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</si>
  <si>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</si>
  <si>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</si>
  <si>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</si>
  <si>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</si>
  <si>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</si>
  <si>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</si>
  <si>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</si>
  <si>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</si>
  <si>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</si>
  <si>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</si>
  <si>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</si>
  <si>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</si>
  <si>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</si>
  <si>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</si>
  <si>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</si>
  <si>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</si>
  <si>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</si>
  <si>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</si>
  <si>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</si>
  <si>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</si>
  <si>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</si>
  <si>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</si>
  <si>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</si>
  <si>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</si>
  <si>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</si>
  <si>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</si>
  <si>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</si>
  <si>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</si>
  <si>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</si>
  <si>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</si>
  <si>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</si>
  <si>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</si>
  <si>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</si>
  <si>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</si>
  <si>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</si>
  <si>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</si>
  <si>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</si>
  <si>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</si>
  <si>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</si>
  <si>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</si>
  <si>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</si>
  <si>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</si>
  <si>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</si>
  <si>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</si>
  <si>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</si>
  <si>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</si>
  <si>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</si>
  <si>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</si>
  <si>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</si>
  <si>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</si>
  <si>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</si>
  <si>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</si>
  <si>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</si>
  <si>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</si>
  <si>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</si>
  <si>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</si>
  <si>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</si>
  <si>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</si>
  <si>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</si>
  <si>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</si>
  <si>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</si>
  <si>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</si>
  <si>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</si>
  <si>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</si>
  <si>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</si>
  <si>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</si>
  <si>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</si>
  <si>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</si>
  <si>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</si>
  <si>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</si>
  <si>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</si>
  <si>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</si>
  <si>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</si>
  <si>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</si>
  <si>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</si>
  <si>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</si>
  <si>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</si>
  <si>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</si>
  <si>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</si>
  <si>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</si>
  <si>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</si>
  <si>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</si>
  <si>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</si>
  <si>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</si>
  <si>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</si>
  <si>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</si>
  <si>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</si>
  <si>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</si>
  <si>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</si>
  <si>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</si>
  <si>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</si>
  <si>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</si>
  <si>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</si>
  <si>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</si>
  <si>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</si>
  <si>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</si>
  <si>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</si>
  <si>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</si>
  <si>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</si>
  <si>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</si>
  <si>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</si>
  <si>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</si>
  <si>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</si>
  <si>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</si>
  <si>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</si>
  <si>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</si>
  <si>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</si>
  <si>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</si>
  <si>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</si>
  <si>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</si>
  <si>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</si>
  <si>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</si>
  <si>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</si>
  <si>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</si>
  <si>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</si>
  <si>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</si>
  <si>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</si>
  <si>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</si>
  <si>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</si>
  <si>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</si>
  <si>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</si>
  <si>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</si>
  <si>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</si>
  <si>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</si>
  <si>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</si>
  <si>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</si>
  <si>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</si>
  <si>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</si>
  <si>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</si>
  <si>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</si>
  <si>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</si>
  <si>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</si>
  <si>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</si>
  <si>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</si>
  <si>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</si>
  <si>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</si>
  <si>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</si>
  <si>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</si>
  <si>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</si>
  <si>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</si>
  <si>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</si>
  <si>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</si>
  <si>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</si>
  <si>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</si>
  <si>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</si>
  <si>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</si>
  <si>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</si>
  <si>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</si>
  <si>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</si>
  <si>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</si>
  <si>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</si>
  <si>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</si>
  <si>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</si>
  <si>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</si>
  <si>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</si>
  <si>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</si>
  <si>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</si>
  <si>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</si>
  <si>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</si>
  <si>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</si>
  <si>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</si>
  <si>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</si>
  <si>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</si>
  <si>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</si>
  <si>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</si>
  <si>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</si>
  <si>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</si>
  <si>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</si>
  <si>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</si>
  <si>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</si>
  <si>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</si>
  <si>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</si>
  <si>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</si>
  <si>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</si>
  <si>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</si>
  <si>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</si>
  <si>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</si>
  <si>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</si>
  <si>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</si>
  <si>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</si>
  <si>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</si>
  <si>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</si>
  <si>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</si>
  <si>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</si>
  <si>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</si>
  <si>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</si>
  <si>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</si>
  <si>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</si>
  <si>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</si>
  <si>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</si>
  <si>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</si>
  <si>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</si>
  <si>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</si>
  <si>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</si>
  <si>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</si>
  <si>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</si>
  <si>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</si>
  <si>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</si>
  <si>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</si>
  <si>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</si>
  <si>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</si>
  <si>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</si>
  <si>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</si>
  <si>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</si>
  <si>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</si>
  <si>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</si>
  <si>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</si>
  <si>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</si>
  <si>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</si>
  <si>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</si>
  <si>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</si>
  <si>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</si>
  <si>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</si>
  <si>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</si>
  <si>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</si>
  <si>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</si>
  <si>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</si>
  <si>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</si>
  <si>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</si>
  <si>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</si>
  <si>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</si>
  <si>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</si>
  <si>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</si>
  <si>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</si>
  <si>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</si>
  <si>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</si>
  <si>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</si>
  <si>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</si>
  <si>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</si>
  <si>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</si>
  <si>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</si>
  <si>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</si>
  <si>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</si>
  <si>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</si>
  <si>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</si>
  <si>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</si>
  <si>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</si>
  <si>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</si>
  <si>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</si>
  <si>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</si>
  <si>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</si>
  <si>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</si>
  <si>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</si>
  <si>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</si>
  <si>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</si>
  <si>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</si>
  <si>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</si>
  <si>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</si>
  <si>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</si>
  <si>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</si>
  <si>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</si>
  <si>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</si>
  <si>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</si>
  <si>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</si>
  <si>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</si>
  <si>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</si>
  <si>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</si>
  <si>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</si>
  <si>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</si>
  <si>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</si>
  <si>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</si>
  <si>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</si>
  <si>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</si>
  <si>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</si>
  <si>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</si>
  <si>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</si>
  <si>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</si>
  <si>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</si>
  <si>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</si>
  <si>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</si>
  <si>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</si>
  <si>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</si>
  <si>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</si>
  <si>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</si>
  <si>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</si>
  <si>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</si>
  <si>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</si>
  <si>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</si>
  <si>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</si>
  <si>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</si>
  <si>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</si>
  <si>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</si>
  <si>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</si>
  <si>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</si>
  <si>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</si>
  <si>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</si>
  <si>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</si>
  <si>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</si>
  <si>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</si>
  <si>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</si>
  <si>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</si>
  <si>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</si>
  <si>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</si>
  <si>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</si>
  <si>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</si>
  <si>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</si>
  <si>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</si>
  <si>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</si>
  <si>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</si>
  <si>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</si>
  <si>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</si>
  <si>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</si>
  <si>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</si>
  <si>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</si>
  <si>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</si>
  <si>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</si>
  <si>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</si>
  <si>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</si>
  <si>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</si>
  <si>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</si>
  <si>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</si>
  <si>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</si>
  <si>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</si>
  <si>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</si>
  <si>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</si>
  <si>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</si>
  <si>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</si>
  <si>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</si>
  <si>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</si>
  <si>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</si>
  <si>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</si>
  <si>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</si>
  <si>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</si>
  <si>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</si>
  <si>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</si>
  <si>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</si>
  <si>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</si>
  <si>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</si>
  <si>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</si>
  <si>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</si>
  <si>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</si>
  <si>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</si>
  <si>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</si>
  <si>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</si>
  <si>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</si>
  <si>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</si>
  <si>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</si>
  <si>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</si>
  <si>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</si>
  <si>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</si>
  <si>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</si>
  <si>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</si>
  <si>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</si>
  <si>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</si>
  <si>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</si>
  <si>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</si>
  <si>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</si>
  <si>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</si>
  <si>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</si>
  <si>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</si>
  <si>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</si>
  <si>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</si>
  <si>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</si>
  <si>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</si>
  <si>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</si>
  <si>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</si>
  <si>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</si>
  <si>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</si>
  <si>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</si>
  <si>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</si>
  <si>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</si>
  <si>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</si>
  <si>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</si>
  <si>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</si>
  <si>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</si>
  <si>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</si>
  <si>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</si>
  <si>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</si>
  <si>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</si>
  <si>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</si>
  <si>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</si>
  <si>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</si>
  <si>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</si>
  <si>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</si>
  <si>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</si>
  <si>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</si>
  <si>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</si>
  <si>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</si>
  <si>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</si>
  <si>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</si>
  <si>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</si>
  <si>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</si>
  <si>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</si>
  <si>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</si>
  <si>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</si>
  <si>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</si>
  <si>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</si>
  <si>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</si>
  <si>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</si>
  <si>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</si>
  <si>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</si>
  <si>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</si>
  <si>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</si>
  <si>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</si>
  <si>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</si>
  <si>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</si>
  <si>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</si>
  <si>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</si>
  <si>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</si>
  <si>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</si>
  <si>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</si>
  <si>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</si>
  <si>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</si>
  <si>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</si>
  <si>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</si>
  <si>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</si>
  <si>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</si>
  <si>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</si>
  <si>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</si>
  <si>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</si>
  <si>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</si>
  <si>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</si>
  <si>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</si>
  <si>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</si>
  <si>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</si>
  <si>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</si>
  <si>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</si>
  <si>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</si>
  <si>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</si>
  <si>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</si>
  <si>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</si>
  <si>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</si>
  <si>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</si>
  <si>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</si>
  <si>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</si>
  <si>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</si>
  <si>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</si>
  <si>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</si>
  <si>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</si>
  <si>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</si>
  <si>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</si>
  <si>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</si>
  <si>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</si>
  <si>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</si>
  <si>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</si>
  <si>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</si>
  <si>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</si>
  <si>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</si>
  <si>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</si>
  <si>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</si>
  <si>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</si>
  <si>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</si>
  <si>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</si>
  <si>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</si>
  <si>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</si>
  <si>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</si>
  <si>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</si>
  <si>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</si>
  <si>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</si>
  <si>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</si>
  <si>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</si>
  <si>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</si>
  <si>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</si>
  <si>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</si>
  <si>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</si>
  <si>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</si>
  <si>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</si>
  <si>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</si>
  <si>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</si>
  <si>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</si>
  <si>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</si>
  <si>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</si>
  <si>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</si>
  <si>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</si>
  <si>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</si>
  <si>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</si>
  <si>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</si>
  <si>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</si>
  <si>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</si>
  <si>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</si>
  <si>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</si>
  <si>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</si>
  <si>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</si>
  <si>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</si>
  <si>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</si>
  <si>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</si>
  <si>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</si>
  <si>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</si>
  <si>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</si>
  <si>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</si>
  <si>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</si>
  <si>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</si>
  <si>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</si>
  <si>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</si>
  <si>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</si>
  <si>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</si>
  <si>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</si>
  <si>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</si>
  <si>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</si>
  <si>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</si>
  <si>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</si>
  <si>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</si>
  <si>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</si>
  <si>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</si>
  <si>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</si>
  <si>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</si>
  <si>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</si>
  <si>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</si>
  <si>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</si>
  <si>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</si>
  <si>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</si>
  <si>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</si>
  <si>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</si>
  <si>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</si>
  <si>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</si>
  <si>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</si>
  <si>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</si>
  <si>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</si>
  <si>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</si>
  <si>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</si>
  <si>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</si>
  <si>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</si>
  <si>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</si>
  <si>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</si>
  <si>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</si>
  <si>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</si>
  <si>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</si>
  <si>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</si>
  <si>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</si>
  <si>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</si>
  <si>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</si>
  <si>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</si>
  <si>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</si>
  <si>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</si>
  <si>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</si>
  <si>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</si>
  <si>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</si>
  <si>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</si>
  <si>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</si>
  <si>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</si>
  <si>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</si>
  <si>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</si>
  <si>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</si>
  <si>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</si>
  <si>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</si>
  <si>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</si>
  <si>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</si>
  <si>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</si>
  <si>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</si>
  <si>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</si>
  <si>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</si>
  <si>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</si>
  <si>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</si>
  <si>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</si>
  <si>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</si>
  <si>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</si>
  <si>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</si>
  <si>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</si>
  <si>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</si>
  <si>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</si>
  <si>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</si>
  <si>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</si>
  <si>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</si>
  <si>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</si>
  <si>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</si>
  <si>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</si>
  <si>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</si>
  <si>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</si>
  <si>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</si>
  <si>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</si>
  <si>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</si>
  <si>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</si>
  <si>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</si>
  <si>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</si>
  <si>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</si>
  <si>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</si>
  <si>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</si>
  <si>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</si>
  <si>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</si>
  <si>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</si>
  <si>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</si>
  <si>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</si>
  <si>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</si>
  <si>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</si>
  <si>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</si>
  <si>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</si>
  <si>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</si>
  <si>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</si>
  <si>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</si>
  <si>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</si>
  <si>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</si>
  <si>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</si>
  <si>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</si>
  <si>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</si>
  <si>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</si>
  <si>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</si>
  <si>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</si>
  <si>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</si>
  <si>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</si>
  <si>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</si>
  <si>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</si>
  <si>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</si>
  <si>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</si>
  <si>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</si>
  <si>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</si>
  <si>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</si>
  <si>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</si>
  <si>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</si>
  <si>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</si>
  <si>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</si>
  <si>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</si>
  <si>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</si>
  <si>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</si>
  <si>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</si>
  <si>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</si>
  <si>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</si>
  <si>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</si>
  <si>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</si>
  <si>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</si>
  <si>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</si>
  <si>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</si>
  <si>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</si>
  <si>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</si>
  <si>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</si>
  <si>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</si>
  <si>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</si>
  <si>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</si>
  <si>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</si>
  <si>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</si>
  <si>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</si>
  <si>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</si>
  <si>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</si>
  <si>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</si>
  <si>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</si>
  <si>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</si>
  <si>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</si>
  <si>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</si>
  <si>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</si>
  <si>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</si>
  <si>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</si>
  <si>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</si>
  <si>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</si>
  <si>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</si>
  <si>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</si>
  <si>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</si>
  <si>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</si>
  <si>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</si>
  <si>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</si>
  <si>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</si>
  <si>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</si>
  <si>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</si>
  <si>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</si>
  <si>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</si>
  <si>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</si>
  <si>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</si>
  <si>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</si>
  <si>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</si>
  <si>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</si>
  <si>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</si>
  <si>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</si>
  <si>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</si>
  <si>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</si>
  <si>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</si>
  <si>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</si>
  <si>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</si>
  <si>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</si>
  <si>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</si>
  <si>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</si>
  <si>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</si>
  <si>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</si>
  <si>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</si>
  <si>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</si>
  <si>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</si>
  <si>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</si>
  <si>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</si>
  <si>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</si>
  <si>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</si>
  <si>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</si>
  <si>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</si>
  <si>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</si>
  <si>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</si>
  <si>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</si>
  <si>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</si>
  <si>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</si>
  <si>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</si>
  <si>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</si>
  <si>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</si>
  <si>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</si>
  <si>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</si>
  <si>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</si>
  <si>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</si>
  <si>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</si>
  <si>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</si>
  <si>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</si>
  <si>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</si>
  <si>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</si>
  <si>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</si>
  <si>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</si>
  <si>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</si>
  <si>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</si>
  <si>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</si>
  <si>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</si>
  <si>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</si>
  <si>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</si>
  <si>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</si>
  <si>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</si>
  <si>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</si>
  <si>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</si>
  <si>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</si>
  <si>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</si>
  <si>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</si>
  <si>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</si>
  <si>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</si>
  <si>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</si>
  <si>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</si>
  <si>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</si>
  <si>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</si>
  <si>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</si>
  <si>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</si>
  <si>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</si>
  <si>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</si>
  <si>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</si>
  <si>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</si>
  <si>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</si>
  <si>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</si>
  <si>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</si>
  <si>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</si>
  <si>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</si>
  <si>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</si>
  <si>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</si>
  <si>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</si>
  <si>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</si>
  <si>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</si>
  <si>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</si>
  <si>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</si>
  <si>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</si>
  <si>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</si>
  <si>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</si>
  <si>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</si>
  <si>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</si>
  <si>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</si>
  <si>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</si>
  <si>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</si>
  <si>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</si>
  <si>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</si>
  <si>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</si>
  <si>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</si>
  <si>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</si>
  <si>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</si>
  <si>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</si>
  <si>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</si>
  <si>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</si>
  <si>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</si>
  <si>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</si>
  <si>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</si>
  <si>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</si>
  <si>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</si>
  <si>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</si>
  <si>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</si>
  <si>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</si>
  <si>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</si>
  <si>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</si>
  <si>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</si>
  <si>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</si>
  <si>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</si>
  <si>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</si>
  <si>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</si>
  <si>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</si>
  <si>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</si>
  <si>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</si>
  <si>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</si>
  <si>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</si>
  <si>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</si>
  <si>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</si>
  <si>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</si>
  <si>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</si>
  <si>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</si>
  <si>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</si>
  <si>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</si>
  <si>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</si>
  <si>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</si>
  <si>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</si>
  <si>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</si>
  <si>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</si>
  <si>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</si>
  <si>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</si>
  <si>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</si>
  <si>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</si>
  <si>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</si>
  <si>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</si>
  <si>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</si>
  <si>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</si>
  <si>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</si>
  <si>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</si>
  <si>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</si>
  <si>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</si>
  <si>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</si>
  <si>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</si>
  <si>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</si>
  <si>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</si>
  <si>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</si>
  <si>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</si>
  <si>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</si>
  <si>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</si>
  <si>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</si>
  <si>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</si>
  <si>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</si>
  <si>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</si>
  <si>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</si>
  <si>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</si>
  <si>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</si>
  <si>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</si>
  <si>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</si>
  <si>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</si>
  <si>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</si>
  <si>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</si>
  <si>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</si>
  <si>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</si>
  <si>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Sum of Sales</t>
  </si>
  <si>
    <t>Feb</t>
  </si>
  <si>
    <t>Mar</t>
  </si>
  <si>
    <t>Nov</t>
  </si>
  <si>
    <t>Apr</t>
  </si>
  <si>
    <t>May</t>
  </si>
  <si>
    <t>Oct</t>
  </si>
  <si>
    <t>Dec</t>
  </si>
  <si>
    <t>Jan</t>
  </si>
  <si>
    <t>Jul</t>
  </si>
  <si>
    <t>Aug</t>
  </si>
  <si>
    <t>Sep</t>
  </si>
  <si>
    <t>Jun</t>
  </si>
  <si>
    <t>monthly sale</t>
  </si>
  <si>
    <t>Count of Order ID</t>
  </si>
  <si>
    <t>category wise SALE</t>
  </si>
  <si>
    <t>REGION WISE PROFIT</t>
  </si>
  <si>
    <t>TOP 10 PRODUCT</t>
  </si>
  <si>
    <t>CATEgory wise sales and profit</t>
  </si>
  <si>
    <t>Count of Customer Name</t>
  </si>
  <si>
    <t>TOTAL CUSTOMER</t>
  </si>
  <si>
    <t>BOTTOM 10 PRODUCT</t>
  </si>
  <si>
    <t>SALES VS PROFIT</t>
  </si>
  <si>
    <t>Average of Sales</t>
  </si>
  <si>
    <t>AVERAGE ORDER/CUSTOMER</t>
  </si>
  <si>
    <t>AVERAGE  PROFIT/CUSTOMER</t>
  </si>
  <si>
    <t>TOP 10 CUSTOMER BHY SALES</t>
  </si>
  <si>
    <t>AVERAGE SALE /CUSTOMER</t>
  </si>
  <si>
    <t>REGION WISE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</si>
</sst>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 [$₹-439]* #,##0.00_ ;_ [$₹-439]* \-#,##0.00_ ;_ [$₹-439]* &quot;-&quot;??_ ;_ @_ "/>
    <numFmt numFmtId="165" formatCode="_(&quot;$&quot;* #,##0_);_(&quot;$&quot;* \(#,##0\);_(&quot;$&quot;* &quot;-&quot;??_);_(@_)"/>
  </numFmts>
  <fonts count="4" x14ac:knownFonts="1">
    <font>
      <sz val="11"/>
      <color theme="1"/>
      <name val="Aptos Narrow"/>
      <family val="2"/>
      <scheme val="minor"/>
    </font>
    <font>
      <b/>
      <sz val="12"/>
      <color rgb="FF000000"/>
      <name val="Aptos Narrow"/>
      <family val="2"/>
      <scheme val="minor"/>
    </font>
    <font>
      <sz val="11"/>
      <color theme="1"/>
      <name val="Arial Black"/>
      <family val="2"/>
    </font>
    <font>
      <sz val="11"/>
      <color theme="1"/>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13">
    <xf numFmtId="0" fontId="0" fillId="0" borderId="0" xfId="0"/>
    <xf numFmtId="0" fontId="1" fillId="2" borderId="1" xfId="0" applyFont="1" applyFill="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2" fillId="0" borderId="0" xfId="0" applyFont="1"/>
    <xf numFmtId="0" fontId="0" fillId="3" borderId="0" xfId="0" applyFill="1"/>
    <xf numFmtId="164" fontId="0" fillId="0" borderId="0" xfId="0" applyNumberFormat="1"/>
    <xf numFmtId="1" fontId="0" fillId="0" borderId="0" xfId="0" applyNumberFormat="1"/>
    <xf numFmtId="165" fontId="0" fillId="0" borderId="0" xfId="1" applyNumberFormat="1" applyFont="1"/>
    <xf numFmtId="0" fontId="0" fillId="0" borderId="0" xfId="0"/>
    <xf numFmtId="0"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none"/>
          </c:marker>
          <c:dLbls>
            <c:dLbl>
              <c:idx val="0"/>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8.6308660364274481E-2"/>
                      <c:h val="9.2638768226316601E-2"/>
                    </c:manualLayout>
                  </c15:layout>
                </c:ext>
                <c:ext xmlns:c16="http://schemas.microsoft.com/office/drawing/2014/chart" uri="{C3380CC4-5D6E-409C-BE32-E72D297353CC}">
                  <c16:uniqueId val="{00000000-C146-484F-971E-13120201164B}"/>
                </c:ext>
              </c:extLst>
            </c:dLbl>
            <c:dLbl>
              <c:idx val="1"/>
              <c:spPr>
                <a:solidFill>
                  <a:srgbClr val="156082">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146-484F-971E-13120201164B}"/>
                </c:ext>
              </c:extLst>
            </c:dLbl>
            <c:dLbl>
              <c:idx val="2"/>
              <c:spPr>
                <a:solidFill>
                  <a:sysClr val="window" lastClr="FFFFFF"/>
                </a:solidFill>
                <a:ln>
                  <a:solidFill>
                    <a:sysClr val="windowText" lastClr="000000">
                      <a:lumMod val="25000"/>
                      <a:lumOff val="75000"/>
                    </a:sysClr>
                  </a:solidFill>
                </a:ln>
                <a:effectLst>
                  <a:glow rad="127000">
                    <a:srgbClr val="156082">
                      <a:lumMod val="60000"/>
                      <a:lumOff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C146-484F-971E-13120201164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strRef>
              <c:f>'pivot table'!$BO$20:$BO$22</c:f>
              <c:strCache>
                <c:ptCount val="3"/>
                <c:pt idx="0">
                  <c:v>Furniture</c:v>
                </c:pt>
                <c:pt idx="1">
                  <c:v>Office Supplies</c:v>
                </c:pt>
                <c:pt idx="2">
                  <c:v>Technology</c:v>
                </c:pt>
              </c:strCache>
            </c:strRef>
          </c:xVal>
          <c:yVal>
            <c:numRef>
              <c:f>'pivot table'!$BP$20:$BP$22</c:f>
              <c:numCache>
                <c:formatCode>General</c:formatCode>
                <c:ptCount val="3"/>
                <c:pt idx="0">
                  <c:v>741999.79529999977</c:v>
                </c:pt>
                <c:pt idx="1">
                  <c:v>719047.03200000292</c:v>
                </c:pt>
                <c:pt idx="2">
                  <c:v>836154.03299999656</c:v>
                </c:pt>
              </c:numCache>
            </c:numRef>
          </c:yVal>
          <c:smooth val="0"/>
          <c:extLst>
            <c:ext xmlns:c16="http://schemas.microsoft.com/office/drawing/2014/chart" uri="{C3380CC4-5D6E-409C-BE32-E72D297353CC}">
              <c16:uniqueId val="{00000003-C146-484F-971E-13120201164B}"/>
            </c:ext>
          </c:extLst>
        </c:ser>
        <c:ser>
          <c:idx val="1"/>
          <c:order val="1"/>
          <c:spPr>
            <a:ln w="25400" cap="rnd">
              <a:no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strRef>
              <c:f>'pivot table'!$BO$20:$BO$22</c:f>
              <c:strCache>
                <c:ptCount val="3"/>
                <c:pt idx="0">
                  <c:v>Furniture</c:v>
                </c:pt>
                <c:pt idx="1">
                  <c:v>Office Supplies</c:v>
                </c:pt>
                <c:pt idx="2">
                  <c:v>Technology</c:v>
                </c:pt>
              </c:strCache>
            </c:strRef>
          </c:xVal>
          <c:yVal>
            <c:numRef>
              <c:f>'pivot table'!$BQ$20:$BQ$22</c:f>
              <c:numCache>
                <c:formatCode>General</c:formatCode>
                <c:ptCount val="3"/>
                <c:pt idx="0">
                  <c:v>18451.272799999992</c:v>
                </c:pt>
                <c:pt idx="1">
                  <c:v>122490.8008000001</c:v>
                </c:pt>
                <c:pt idx="2">
                  <c:v>145454.9480999998</c:v>
                </c:pt>
              </c:numCache>
            </c:numRef>
          </c:yVal>
          <c:smooth val="0"/>
          <c:extLst>
            <c:ext xmlns:c16="http://schemas.microsoft.com/office/drawing/2014/chart" uri="{C3380CC4-5D6E-409C-BE32-E72D297353CC}">
              <c16:uniqueId val="{00000004-C146-484F-971E-13120201164B}"/>
            </c:ext>
          </c:extLst>
        </c:ser>
        <c:dLbls>
          <c:showLegendKey val="0"/>
          <c:showVal val="0"/>
          <c:showCatName val="0"/>
          <c:showSerName val="0"/>
          <c:showPercent val="0"/>
          <c:showBubbleSize val="0"/>
        </c:dLbls>
        <c:axId val="987721248"/>
        <c:axId val="437202928"/>
      </c:scatterChart>
      <c:valAx>
        <c:axId val="987721248"/>
        <c:scaling>
          <c:orientation val="minMax"/>
        </c:scaling>
        <c:delete val="0"/>
        <c:axPos val="b"/>
        <c:majorGridlines>
          <c:spPr>
            <a:ln w="9525" cap="flat" cmpd="sng" algn="ctr">
              <a:solidFill>
                <a:schemeClr val="tx2">
                  <a:lumMod val="15000"/>
                  <a:lumOff val="85000"/>
                </a:schemeClr>
              </a:solidFill>
              <a:round/>
            </a:ln>
            <a:effectLst/>
          </c:spPr>
        </c:majorGridlines>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7202928"/>
        <c:crosses val="autoZero"/>
        <c:crossBetween val="midCat"/>
      </c:valAx>
      <c:valAx>
        <c:axId val="4372029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7721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1C-4CB1-B2F6-64A5496251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1C-4CB1-B2F6-64A54962518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1C-4CB1-B2F6-64A54962518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51C-4CB1-B2F6-64A549625185}"/>
              </c:ext>
            </c:extLst>
          </c:dPt>
          <c:dLbls>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6="http://schemas.microsoft.com/office/drawing/2014/chart" uri="{C3380CC4-5D6E-409C-BE32-E72D297353CC}">
                  <c16:uniqueId val="{00000001-E51C-4CB1-B2F6-64A549625185}"/>
                </c:ext>
              </c:extLst>
            </c:dLbl>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table'!$AD$5:$AD$8</c:f>
              <c:strCache>
                <c:ptCount val="4"/>
                <c:pt idx="0">
                  <c:v>Central</c:v>
                </c:pt>
                <c:pt idx="1">
                  <c:v>East</c:v>
                </c:pt>
                <c:pt idx="2">
                  <c:v>South</c:v>
                </c:pt>
                <c:pt idx="3">
                  <c:v>West</c:v>
                </c:pt>
              </c:strCache>
            </c:strRef>
          </c:cat>
          <c:val>
            <c:numRef>
              <c:f>'pivot table'!$AE$5:$AE$8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E51C-4CB1-B2F6-64A54962518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none"/>
          </c:marker>
          <c:dLbls>
            <c:dLbl>
              <c:idx val="0"/>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8.6308660364274481E-2"/>
                      <c:h val="9.2638768226316601E-2"/>
                    </c:manualLayout>
                  </c15:layout>
                </c:ext>
                <c:ext xmlns:c16="http://schemas.microsoft.com/office/drawing/2014/chart" uri="{C3380CC4-5D6E-409C-BE32-E72D297353CC}">
                  <c16:uniqueId val="{00000004-AEEC-4964-B71A-1B324C71E888}"/>
                </c:ext>
              </c:extLst>
            </c:dLbl>
            <c:dLbl>
              <c:idx val="1"/>
              <c:spPr>
                <a:solidFill>
                  <a:srgbClr val="156082">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EEC-4964-B71A-1B324C71E888}"/>
                </c:ext>
              </c:extLst>
            </c:dLbl>
            <c:dLbl>
              <c:idx val="2"/>
              <c:spPr>
                <a:solidFill>
                  <a:sysClr val="window" lastClr="FFFFFF"/>
                </a:solidFill>
                <a:ln>
                  <a:solidFill>
                    <a:sysClr val="windowText" lastClr="000000">
                      <a:lumMod val="25000"/>
                      <a:lumOff val="75000"/>
                    </a:sysClr>
                  </a:solidFill>
                </a:ln>
                <a:effectLst>
                  <a:glow rad="127000">
                    <a:srgbClr val="156082">
                      <a:lumMod val="60000"/>
                      <a:lumOff val="40000"/>
                    </a:srgbClr>
                  </a:glo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AEEC-4964-B71A-1B324C71E88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strRef>
              <c:f>'pivot table'!$BO$20:$BO$22</c:f>
              <c:strCache>
                <c:ptCount val="3"/>
                <c:pt idx="0">
                  <c:v>Furniture</c:v>
                </c:pt>
                <c:pt idx="1">
                  <c:v>Office Supplies</c:v>
                </c:pt>
                <c:pt idx="2">
                  <c:v>Technology</c:v>
                </c:pt>
              </c:strCache>
            </c:strRef>
          </c:xVal>
          <c:yVal>
            <c:numRef>
              <c:f>'pivot table'!$BP$20:$BP$22</c:f>
              <c:numCache>
                <c:formatCode>General</c:formatCode>
                <c:ptCount val="3"/>
                <c:pt idx="0">
                  <c:v>741999.79529999977</c:v>
                </c:pt>
                <c:pt idx="1">
                  <c:v>719047.03200000292</c:v>
                </c:pt>
                <c:pt idx="2">
                  <c:v>836154.03299999656</c:v>
                </c:pt>
              </c:numCache>
            </c:numRef>
          </c:yVal>
          <c:smooth val="0"/>
          <c:extLst>
            <c:ext xmlns:c16="http://schemas.microsoft.com/office/drawing/2014/chart" uri="{C3380CC4-5D6E-409C-BE32-E72D297353CC}">
              <c16:uniqueId val="{00000000-AEEC-4964-B71A-1B324C71E888}"/>
            </c:ext>
          </c:extLst>
        </c:ser>
        <c:ser>
          <c:idx val="1"/>
          <c:order val="1"/>
          <c:spPr>
            <a:ln w="25400" cap="rnd">
              <a:no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strRef>
              <c:f>'pivot table'!$BO$20:$BO$22</c:f>
              <c:strCache>
                <c:ptCount val="3"/>
                <c:pt idx="0">
                  <c:v>Furniture</c:v>
                </c:pt>
                <c:pt idx="1">
                  <c:v>Office Supplies</c:v>
                </c:pt>
                <c:pt idx="2">
                  <c:v>Technology</c:v>
                </c:pt>
              </c:strCache>
            </c:strRef>
          </c:xVal>
          <c:yVal>
            <c:numRef>
              <c:f>'pivot table'!$BQ$20:$BQ$22</c:f>
              <c:numCache>
                <c:formatCode>General</c:formatCode>
                <c:ptCount val="3"/>
                <c:pt idx="0">
                  <c:v>18451.272799999992</c:v>
                </c:pt>
                <c:pt idx="1">
                  <c:v>122490.8008000001</c:v>
                </c:pt>
                <c:pt idx="2">
                  <c:v>145454.9480999998</c:v>
                </c:pt>
              </c:numCache>
            </c:numRef>
          </c:yVal>
          <c:smooth val="0"/>
          <c:extLst>
            <c:ext xmlns:c16="http://schemas.microsoft.com/office/drawing/2014/chart" uri="{C3380CC4-5D6E-409C-BE32-E72D297353CC}">
              <c16:uniqueId val="{00000001-AEEC-4964-B71A-1B324C71E888}"/>
            </c:ext>
          </c:extLst>
        </c:ser>
        <c:dLbls>
          <c:showLegendKey val="0"/>
          <c:showVal val="0"/>
          <c:showCatName val="0"/>
          <c:showSerName val="0"/>
          <c:showPercent val="0"/>
          <c:showBubbleSize val="0"/>
        </c:dLbls>
        <c:axId val="987721248"/>
        <c:axId val="437202928"/>
      </c:scatterChart>
      <c:valAx>
        <c:axId val="987721248"/>
        <c:scaling>
          <c:orientation val="minMax"/>
        </c:scaling>
        <c:delete val="0"/>
        <c:axPos val="b"/>
        <c:majorGridlines>
          <c:spPr>
            <a:ln w="9525" cap="flat" cmpd="sng" algn="ctr">
              <a:solidFill>
                <a:schemeClr val="tx2">
                  <a:lumMod val="15000"/>
                  <a:lumOff val="85000"/>
                </a:schemeClr>
              </a:solidFill>
              <a:round/>
            </a:ln>
            <a:effectLst/>
          </c:spPr>
        </c:majorGridlines>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7202928"/>
        <c:crosses val="autoZero"/>
        <c:crossBetween val="midCat"/>
      </c:valAx>
      <c:valAx>
        <c:axId val="4372029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7721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table!PivotTable11</c:name>
    <c:fmtId val="13"/>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'pivot table'!$B$67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95000"/>
                          <a:alpha val="54000"/>
                        </a:schemeClr>
                      </a:solidFill>
                    </a:ln>
                    <a:effectLst/>
                  </c:spPr>
                </c15:leaderLines>
              </c:ext>
            </c:extLst>
          </c:dLbls>
          <c:cat>
            <c:strRef>
              <c:f>'pivot table'!$A$68:$A$78</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 table'!$B$68:$B$78</c:f>
              <c:numCache>
                <c:formatCode>General</c:formatCode>
                <c:ptCount val="10"/>
                <c:pt idx="0">
                  <c:v>14473.570999999998</c:v>
                </c:pt>
                <c:pt idx="1">
                  <c:v>12129.071999999998</c:v>
                </c:pt>
                <c:pt idx="2">
                  <c:v>12873.297999999999</c:v>
                </c:pt>
                <c:pt idx="3">
                  <c:v>14175.228999999999</c:v>
                </c:pt>
                <c:pt idx="4">
                  <c:v>15117.339</c:v>
                </c:pt>
                <c:pt idx="5">
                  <c:v>14142.333999999999</c:v>
                </c:pt>
                <c:pt idx="6">
                  <c:v>12209.438000000002</c:v>
                </c:pt>
                <c:pt idx="7">
                  <c:v>25043.05</c:v>
                </c:pt>
                <c:pt idx="8">
                  <c:v>19052.217999999993</c:v>
                </c:pt>
                <c:pt idx="9">
                  <c:v>14595.62</c:v>
                </c:pt>
              </c:numCache>
            </c:numRef>
          </c:val>
          <c:extLst>
            <c:ext xmlns:c16="http://schemas.microsoft.com/office/drawing/2014/chart" uri="{C3380CC4-5D6E-409C-BE32-E72D297353CC}">
              <c16:uniqueId val="{00000000-3053-4766-A4C2-4135F7402732}"/>
            </c:ext>
          </c:extLst>
        </c:ser>
        <c:dLbls>
          <c:dLblPos val="ctr"/>
          <c:showLegendKey val="0"/>
          <c:showVal val="1"/>
          <c:showCatName val="0"/>
          <c:showSerName val="0"/>
          <c:showPercent val="0"/>
          <c:showBubbleSize val="0"/>
        </c:dLbls>
        <c:gapWidth val="150"/>
        <c:overlap val="100"/>
        <c:axId val="914022064"/>
        <c:axId val="979174608"/>
      </c:barChart>
      <c:catAx>
        <c:axId val="9140220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979174608"/>
        <c:crosses val="autoZero"/>
        <c:auto val="1"/>
        <c:lblAlgn val="ctr"/>
        <c:lblOffset val="100"/>
        <c:noMultiLvlLbl val="0"/>
      </c:catAx>
      <c:valAx>
        <c:axId val="9791746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402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table!PivotTable12</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table'!$A$96:$A$106</c:f>
              <c:strCache>
                <c:ptCount val="10"/>
                <c:pt idx="0">
                  <c:v>Bill Shonely</c:v>
                </c:pt>
                <c:pt idx="1">
                  <c:v>Christopher Conant</c:v>
                </c:pt>
                <c:pt idx="2">
                  <c:v>Christopher Martinez</c:v>
                </c:pt>
                <c:pt idx="3">
                  <c:v>Grant Thornton</c:v>
                </c:pt>
                <c:pt idx="4">
                  <c:v>Hunter Lopez</c:v>
                </c:pt>
                <c:pt idx="5">
                  <c:v>Mitch Willingham</c:v>
                </c:pt>
                <c:pt idx="6">
                  <c:v>Sean Miller</c:v>
                </c:pt>
                <c:pt idx="7">
                  <c:v>Stefanie Holloman</c:v>
                </c:pt>
                <c:pt idx="8">
                  <c:v>Tamara Chand</c:v>
                </c:pt>
                <c:pt idx="9">
                  <c:v>Tom Ashbrook</c:v>
                </c:pt>
              </c:strCache>
            </c:strRef>
          </c:cat>
          <c:val>
            <c:numRef>
              <c:f>'pivot table'!$B$96:$B$106</c:f>
              <c:numCache>
                <c:formatCode>General</c:formatCode>
                <c:ptCount val="10"/>
                <c:pt idx="0">
                  <c:v>1166.8503333333331</c:v>
                </c:pt>
                <c:pt idx="1">
                  <c:v>1102.6429090909089</c:v>
                </c:pt>
                <c:pt idx="2">
                  <c:v>895.40200000000004</c:v>
                </c:pt>
                <c:pt idx="3">
                  <c:v>1558.535333333333</c:v>
                </c:pt>
                <c:pt idx="4">
                  <c:v>1170.2998181818182</c:v>
                </c:pt>
                <c:pt idx="5">
                  <c:v>1751.2920000000001</c:v>
                </c:pt>
                <c:pt idx="6">
                  <c:v>1669.5366666666666</c:v>
                </c:pt>
                <c:pt idx="7">
                  <c:v>1048.1960000000001</c:v>
                </c:pt>
                <c:pt idx="8">
                  <c:v>1587.6848333333328</c:v>
                </c:pt>
                <c:pt idx="9">
                  <c:v>1459.5620000000001</c:v>
                </c:pt>
              </c:numCache>
            </c:numRef>
          </c:val>
          <c:extLst>
            <c:ext xmlns:c16="http://schemas.microsoft.com/office/drawing/2014/chart" uri="{C3380CC4-5D6E-409C-BE32-E72D297353CC}">
              <c16:uniqueId val="{00000000-C3C2-4BA7-96EF-9A020FBED6D3}"/>
            </c:ext>
          </c:extLst>
        </c:ser>
        <c:dLbls>
          <c:showLegendKey val="0"/>
          <c:showVal val="1"/>
          <c:showCatName val="0"/>
          <c:showSerName val="0"/>
          <c:showPercent val="0"/>
          <c:showBubbleSize val="0"/>
        </c:dLbls>
        <c:gapWidth val="150"/>
        <c:shape val="box"/>
        <c:axId val="914148272"/>
        <c:axId val="979237968"/>
        <c:axId val="0"/>
      </c:bar3DChart>
      <c:catAx>
        <c:axId val="914148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237968"/>
        <c:crosses val="autoZero"/>
        <c:auto val="1"/>
        <c:lblAlgn val="ctr"/>
        <c:lblOffset val="100"/>
        <c:noMultiLvlLbl val="0"/>
      </c:catAx>
      <c:valAx>
        <c:axId val="9792379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414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table'!$A$4:$A$7</c:f>
              <c:strCache>
                <c:ptCount val="3"/>
                <c:pt idx="0">
                  <c:v>Furniture</c:v>
                </c:pt>
                <c:pt idx="1">
                  <c:v>Office Supplies</c:v>
                </c:pt>
                <c:pt idx="2">
                  <c:v>Technology</c:v>
                </c:pt>
              </c:strCache>
            </c:strRef>
          </c:cat>
          <c:val>
            <c:numRef>
              <c:f>'pivot table'!$B$4:$B$7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56F-4059-8F27-BD34A34BAD5C}"/>
            </c:ext>
          </c:extLst>
        </c:ser>
        <c:dLbls>
          <c:showLegendKey val="0"/>
          <c:showVal val="1"/>
          <c:showCatName val="0"/>
          <c:showSerName val="0"/>
          <c:showPercent val="0"/>
          <c:showBubbleSize val="0"/>
        </c:dLbls>
        <c:gapWidth val="65"/>
        <c:shape val="box"/>
        <c:axId val="64980912"/>
        <c:axId val="1815964240"/>
        <c:axId val="0"/>
      </c:bar3DChart>
      <c:catAx>
        <c:axId val="64980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5964240"/>
        <c:crosses val="autoZero"/>
        <c:auto val="1"/>
        <c:lblAlgn val="ctr"/>
        <c:lblOffset val="100"/>
        <c:noMultiLvlLbl val="0"/>
      </c:catAx>
      <c:valAx>
        <c:axId val="18159642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9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'pivot table'!$N$3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table'!$M$4:$M$8</c:f>
              <c:strCache>
                <c:ptCount val="4"/>
                <c:pt idx="0">
                  <c:v>Central</c:v>
                </c:pt>
                <c:pt idx="1">
                  <c:v>East</c:v>
                </c:pt>
                <c:pt idx="2">
                  <c:v>South</c:v>
                </c:pt>
                <c:pt idx="3">
                  <c:v>West</c:v>
                </c:pt>
              </c:strCache>
            </c:strRef>
          </c:cat>
          <c:val>
            <c:numRef>
              <c:f>'pivot table'!$N$4:$N$8</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DFBC-4E44-AA83-987239CF2205}"/>
            </c:ext>
          </c:extLst>
        </c:ser>
        <c:dLbls>
          <c:showLegendKey val="0"/>
          <c:showVal val="0"/>
          <c:showCatName val="0"/>
          <c:showSerName val="0"/>
          <c:showPercent val="0"/>
          <c:showBubbleSize val="0"/>
        </c:dLbls>
        <c:gapWidth val="150"/>
        <c:overlap val="100"/>
        <c:axId val="2057105424"/>
        <c:axId val="1815965200"/>
      </c:barChart>
      <c:catAx>
        <c:axId val="20571054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5965200"/>
        <c:crosses val="autoZero"/>
        <c:auto val="1"/>
        <c:lblAlgn val="ctr"/>
        <c:lblOffset val="100"/>
        <c:noMultiLvlLbl val="0"/>
      </c:catAx>
      <c:valAx>
        <c:axId val="181596520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5710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table!PivotTable3</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85000"/>
            </a:srgb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table'!$B$16</c:f>
              <c:strCache>
                <c:ptCount val="1"/>
                <c:pt idx="0">
                  <c:v>Total</c:v>
                </c:pt>
              </c:strCache>
            </c:strRef>
          </c:tx>
          <c:spPr>
            <a:solidFill>
              <a:srgbClr val="FFC00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table'!$A$17:$A$27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table'!$B$17:$B$27</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1C6D-40A8-BFDE-39B7298678EC}"/>
            </c:ext>
          </c:extLst>
        </c:ser>
        <c:dLbls>
          <c:dLblPos val="ctr"/>
          <c:showLegendKey val="0"/>
          <c:showVal val="1"/>
          <c:showCatName val="0"/>
          <c:showSerName val="0"/>
          <c:showPercent val="0"/>
          <c:showBubbleSize val="0"/>
        </c:dLbls>
        <c:gapWidth val="150"/>
        <c:overlap val="100"/>
        <c:axId val="64990192"/>
        <c:axId val="1815916720"/>
      </c:barChart>
      <c:catAx>
        <c:axId val="649901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5916720"/>
        <c:crosses val="autoZero"/>
        <c:auto val="1"/>
        <c:lblAlgn val="ctr"/>
        <c:lblOffset val="100"/>
        <c:noMultiLvlLbl val="0"/>
      </c:catAx>
      <c:valAx>
        <c:axId val="181591672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499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table!PivotTable7</c:name>
    <c:fmtId val="1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table'!$BP$4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table'!$BO$5:$BO$8</c:f>
              <c:strCache>
                <c:ptCount val="3"/>
                <c:pt idx="0">
                  <c:v>Furniture</c:v>
                </c:pt>
                <c:pt idx="1">
                  <c:v>Office Supplies</c:v>
                </c:pt>
                <c:pt idx="2">
                  <c:v>Technology</c:v>
                </c:pt>
              </c:strCache>
            </c:strRef>
          </c:cat>
          <c:val>
            <c:numRef>
              <c:f>'pivot table'!$BP$5:$BP$8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E6A-443A-87A4-D20FA6987673}"/>
            </c:ext>
          </c:extLst>
        </c:ser>
        <c:ser>
          <c:idx val="1"/>
          <c:order val="1"/>
          <c:tx>
            <c:strRef>
              <c:f>'pivot table'!$BQ$4</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table'!$BO$5:$BO$8</c:f>
              <c:strCache>
                <c:ptCount val="3"/>
                <c:pt idx="0">
                  <c:v>Furniture</c:v>
                </c:pt>
                <c:pt idx="1">
                  <c:v>Office Supplies</c:v>
                </c:pt>
                <c:pt idx="2">
                  <c:v>Technology</c:v>
                </c:pt>
              </c:strCache>
            </c:strRef>
          </c:cat>
          <c:val>
            <c:numRef>
              <c:f>'pivot table'!$BQ$5:$BQ$8</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1-8E6A-443A-87A4-D20FA6987673}"/>
            </c:ext>
          </c:extLst>
        </c:ser>
        <c:dLbls>
          <c:showLegendKey val="0"/>
          <c:showVal val="1"/>
          <c:showCatName val="0"/>
          <c:showSerName val="0"/>
          <c:showPercent val="0"/>
          <c:showBubbleSize val="0"/>
        </c:dLbls>
        <c:gapWidth val="150"/>
        <c:shape val="box"/>
        <c:axId val="542098592"/>
        <c:axId val="437105968"/>
        <c:axId val="0"/>
      </c:bar3DChart>
      <c:catAx>
        <c:axId val="542098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105968"/>
        <c:crosses val="autoZero"/>
        <c:auto val="1"/>
        <c:lblAlgn val="ctr"/>
        <c:lblOffset val="100"/>
        <c:noMultiLvlLbl val="0"/>
      </c:catAx>
      <c:valAx>
        <c:axId val="4371059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09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table!PivotTable2</c:name>
    <c:fmtId val="21"/>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table'!$K$16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table'!$J$17:$J$27</c:f>
              <c:strCache>
                <c:ptCount val="10"/>
                <c:pt idx="0">
                  <c:v>4009 Highlighters</c:v>
                </c:pt>
                <c:pt idx="1">
                  <c:v>Avery 5</c:v>
                </c:pt>
                <c:pt idx="2">
                  <c:v>Avery Hi-Liter Comfort Grip Fluorescent Highlighter, Yellow Ink</c:v>
                </c:pt>
                <c:pt idx="3">
                  <c:v>Avery Hi-Liter Pen Style Six-Color Fluorescent Set</c:v>
                </c:pt>
                <c:pt idx="4">
                  <c:v>Eureka Disposable Bags for Sanitaire Vibra Groomer I Upright Vac</c:v>
                </c:pt>
                <c:pt idx="5">
                  <c:v>Grip Seal Envelopes</c:v>
                </c:pt>
                <c:pt idx="6">
                  <c:v>Newell 308</c:v>
                </c:pt>
                <c:pt idx="7">
                  <c:v>Stockwell Gold Paper Clips</c:v>
                </c:pt>
                <c:pt idx="8">
                  <c:v>Xerox 1989</c:v>
                </c:pt>
                <c:pt idx="9">
                  <c:v>Xerox 20</c:v>
                </c:pt>
              </c:strCache>
            </c:strRef>
          </c:cat>
          <c:val>
            <c:numRef>
              <c:f>'pivot table'!$K$17:$K$27</c:f>
              <c:numCache>
                <c:formatCode>General</c:formatCode>
                <c:ptCount val="10"/>
                <c:pt idx="0">
                  <c:v>8.0400000000000009</c:v>
                </c:pt>
                <c:pt idx="1">
                  <c:v>5.76</c:v>
                </c:pt>
                <c:pt idx="2">
                  <c:v>7.8</c:v>
                </c:pt>
                <c:pt idx="3">
                  <c:v>7.7</c:v>
                </c:pt>
                <c:pt idx="4">
                  <c:v>1.6239999999999994</c:v>
                </c:pt>
                <c:pt idx="5">
                  <c:v>7.0720000000000001</c:v>
                </c:pt>
                <c:pt idx="6">
                  <c:v>8.4</c:v>
                </c:pt>
                <c:pt idx="7">
                  <c:v>8.0960000000000001</c:v>
                </c:pt>
                <c:pt idx="8">
                  <c:v>7.9680000000000009</c:v>
                </c:pt>
                <c:pt idx="9">
                  <c:v>6.48</c:v>
                </c:pt>
              </c:numCache>
            </c:numRef>
          </c:val>
          <c:extLst>
            <c:ext xmlns:c16="http://schemas.microsoft.com/office/drawing/2014/chart" uri="{C3380CC4-5D6E-409C-BE32-E72D297353CC}">
              <c16:uniqueId val="{00000000-28B0-4074-923E-E5999023779E}"/>
            </c:ext>
          </c:extLst>
        </c:ser>
        <c:dLbls>
          <c:showLegendKey val="0"/>
          <c:showVal val="1"/>
          <c:showCatName val="0"/>
          <c:showSerName val="0"/>
          <c:showPercent val="0"/>
          <c:showBubbleSize val="0"/>
        </c:dLbls>
        <c:gapWidth val="150"/>
        <c:shape val="box"/>
        <c:axId val="987609888"/>
        <c:axId val="88292592"/>
        <c:axId val="0"/>
      </c:bar3DChart>
      <c:catAx>
        <c:axId val="98760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92592"/>
        <c:crosses val="autoZero"/>
        <c:auto val="1"/>
        <c:lblAlgn val="ctr"/>
        <c:lblOffset val="100"/>
        <c:noMultiLvlLbl val="0"/>
      </c:catAx>
      <c:valAx>
        <c:axId val="8829259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60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flat" cmpd="sng" algn="ctr">
              <a:noFill/>
              <a:prstDash val="sysDot"/>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rnd">
                      <a:solidFill>
                        <a:schemeClr val="dk1">
                          <a:lumMod val="35000"/>
                          <a:lumOff val="65000"/>
                        </a:schemeClr>
                      </a:solidFill>
                      <a:round/>
                    </a:ln>
                    <a:effectLst/>
                  </c:spPr>
                </c15:leaderLines>
              </c:ext>
            </c:extLst>
          </c:dLbls>
          <c:xVal>
            <c:strRef>
              <c:f>'pivot table'!$BO$20:$BO$22</c:f>
              <c:strCache>
                <c:ptCount val="3"/>
                <c:pt idx="0">
                  <c:v>Furniture</c:v>
                </c:pt>
                <c:pt idx="1">
                  <c:v>Office Supplies</c:v>
                </c:pt>
                <c:pt idx="2">
                  <c:v>Technology</c:v>
                </c:pt>
              </c:strCache>
            </c:strRef>
          </c:xVal>
          <c:yVal>
            <c:numRef>
              <c:f>'pivot table'!$BP$20:$BP$22</c:f>
              <c:numCache>
                <c:formatCode>General</c:formatCode>
                <c:ptCount val="3"/>
                <c:pt idx="0">
                  <c:v>741999.79529999977</c:v>
                </c:pt>
                <c:pt idx="1">
                  <c:v>719047.03200000292</c:v>
                </c:pt>
                <c:pt idx="2">
                  <c:v>836154.03299999656</c:v>
                </c:pt>
              </c:numCache>
            </c:numRef>
          </c:yVal>
          <c:smooth val="0"/>
          <c:extLst>
            <c:ext xmlns:c16="http://schemas.microsoft.com/office/drawing/2014/chart" uri="{C3380CC4-5D6E-409C-BE32-E72D297353CC}">
              <c16:uniqueId val="{00000000-0751-4AF2-8543-6165F91619C7}"/>
            </c:ext>
          </c:extLst>
        </c:ser>
        <c:ser>
          <c:idx val="1"/>
          <c:order val="1"/>
          <c:spPr>
            <a:ln w="25400" cap="flat" cmpd="sng" algn="ctr">
              <a:noFill/>
              <a:prstDash val="sysDot"/>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rnd">
                      <a:solidFill>
                        <a:schemeClr val="dk1">
                          <a:lumMod val="35000"/>
                          <a:lumOff val="65000"/>
                        </a:schemeClr>
                      </a:solidFill>
                      <a:round/>
                    </a:ln>
                    <a:effectLst/>
                  </c:spPr>
                </c15:leaderLines>
              </c:ext>
            </c:extLst>
          </c:dLbls>
          <c:xVal>
            <c:strRef>
              <c:f>'pivot table'!$BO$20:$BO$22</c:f>
              <c:strCache>
                <c:ptCount val="3"/>
                <c:pt idx="0">
                  <c:v>Furniture</c:v>
                </c:pt>
                <c:pt idx="1">
                  <c:v>Office Supplies</c:v>
                </c:pt>
                <c:pt idx="2">
                  <c:v>Technology</c:v>
                </c:pt>
              </c:strCache>
            </c:strRef>
          </c:xVal>
          <c:yVal>
            <c:numRef>
              <c:f>'pivot table'!$BQ$20:$BQ$22</c:f>
              <c:numCache>
                <c:formatCode>General</c:formatCode>
                <c:ptCount val="3"/>
                <c:pt idx="0">
                  <c:v>18451.272799999992</c:v>
                </c:pt>
                <c:pt idx="1">
                  <c:v>122490.8008000001</c:v>
                </c:pt>
                <c:pt idx="2">
                  <c:v>145454.9480999998</c:v>
                </c:pt>
              </c:numCache>
            </c:numRef>
          </c:yVal>
          <c:smooth val="0"/>
          <c:extLst>
            <c:ext xmlns:c16="http://schemas.microsoft.com/office/drawing/2014/chart" uri="{C3380CC4-5D6E-409C-BE32-E72D297353CC}">
              <c16:uniqueId val="{00000001-0751-4AF2-8543-6165F91619C7}"/>
            </c:ext>
          </c:extLst>
        </c:ser>
        <c:dLbls>
          <c:dLblPos val="t"/>
          <c:showLegendKey val="0"/>
          <c:showVal val="1"/>
          <c:showCatName val="0"/>
          <c:showSerName val="0"/>
          <c:showPercent val="0"/>
          <c:showBubbleSize val="0"/>
        </c:dLbls>
        <c:axId val="987721248"/>
        <c:axId val="437202928"/>
      </c:scatterChart>
      <c:valAx>
        <c:axId val="987721248"/>
        <c:scaling>
          <c:orientation val="minMax"/>
        </c:scaling>
        <c:delete val="0"/>
        <c:axPos val="b"/>
        <c:majorGridlines>
          <c:spPr>
            <a:ln w="9525" cap="flat" cmpd="sng" algn="ctr">
              <a:solidFill>
                <a:schemeClr val="dk1">
                  <a:lumMod val="15000"/>
                  <a:lumOff val="85000"/>
                </a:schemeClr>
              </a:solidFill>
              <a:round/>
            </a:ln>
            <a:effectLst/>
          </c:spPr>
        </c:majorGridlines>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437202928"/>
        <c:crosses val="autoZero"/>
        <c:crossBetween val="midCat"/>
      </c:valAx>
      <c:valAx>
        <c:axId val="4372029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987721248"/>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table'!$A$4:$A$7</c:f>
              <c:strCache>
                <c:ptCount val="3"/>
                <c:pt idx="0">
                  <c:v>Furniture</c:v>
                </c:pt>
                <c:pt idx="1">
                  <c:v>Office Supplies</c:v>
                </c:pt>
                <c:pt idx="2">
                  <c:v>Technology</c:v>
                </c:pt>
              </c:strCache>
            </c:strRef>
          </c:cat>
          <c:val>
            <c:numRef>
              <c:f>'pivot table'!$B$4:$B$7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AD0-4434-AD7D-4B7BFD0501A9}"/>
            </c:ext>
          </c:extLst>
        </c:ser>
        <c:dLbls>
          <c:showLegendKey val="0"/>
          <c:showVal val="0"/>
          <c:showCatName val="0"/>
          <c:showSerName val="0"/>
          <c:showPercent val="0"/>
          <c:showBubbleSize val="0"/>
        </c:dLbls>
        <c:gapWidth val="150"/>
        <c:shape val="box"/>
        <c:axId val="64980912"/>
        <c:axId val="1815964240"/>
        <c:axId val="0"/>
      </c:bar3DChart>
      <c:catAx>
        <c:axId val="6498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964240"/>
        <c:crosses val="autoZero"/>
        <c:auto val="1"/>
        <c:lblAlgn val="ctr"/>
        <c:lblOffset val="100"/>
        <c:noMultiLvlLbl val="0"/>
      </c:catAx>
      <c:valAx>
        <c:axId val="181596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table'!$N$3</c:f>
              <c:strCache>
                <c:ptCount val="1"/>
                <c:pt idx="0">
                  <c:v>Total</c:v>
                </c:pt>
              </c:strCache>
            </c:strRef>
          </c:tx>
          <c:spPr>
            <a:solidFill>
              <a:schemeClr val="accent1"/>
            </a:solidFill>
            <a:ln>
              <a:noFill/>
            </a:ln>
            <a:effectLst/>
          </c:spPr>
          <c:invertIfNegative val="0"/>
          <c:cat>
            <c:strRef>
              <c:f>'pivot table'!$M$4:$M$8</c:f>
              <c:strCache>
                <c:ptCount val="4"/>
                <c:pt idx="0">
                  <c:v>Central</c:v>
                </c:pt>
                <c:pt idx="1">
                  <c:v>East</c:v>
                </c:pt>
                <c:pt idx="2">
                  <c:v>South</c:v>
                </c:pt>
                <c:pt idx="3">
                  <c:v>West</c:v>
                </c:pt>
              </c:strCache>
            </c:strRef>
          </c:cat>
          <c:val>
            <c:numRef>
              <c:f>'pivot table'!$N$4:$N$8</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32B1-4601-9641-A38FA9736C29}"/>
            </c:ext>
          </c:extLst>
        </c:ser>
        <c:dLbls>
          <c:showLegendKey val="0"/>
          <c:showVal val="0"/>
          <c:showCatName val="0"/>
          <c:showSerName val="0"/>
          <c:showPercent val="0"/>
          <c:showBubbleSize val="0"/>
        </c:dLbls>
        <c:gapWidth val="150"/>
        <c:overlap val="100"/>
        <c:axId val="2057105424"/>
        <c:axId val="1815965200"/>
      </c:barChart>
      <c:catAx>
        <c:axId val="205710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965200"/>
        <c:crosses val="autoZero"/>
        <c:auto val="1"/>
        <c:lblAlgn val="ctr"/>
        <c:lblOffset val="100"/>
        <c:noMultiLvlLbl val="0"/>
      </c:catAx>
      <c:valAx>
        <c:axId val="1815965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0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table'!$B$16</c:f>
              <c:strCache>
                <c:ptCount val="1"/>
                <c:pt idx="0">
                  <c:v>Total</c:v>
                </c:pt>
              </c:strCache>
            </c:strRef>
          </c:tx>
          <c:spPr>
            <a:solidFill>
              <a:schemeClr val="accent1"/>
            </a:solidFill>
            <a:ln>
              <a:noFill/>
            </a:ln>
            <a:effectLst/>
          </c:spPr>
          <c:invertIfNegative val="0"/>
          <c:cat>
            <c:strRef>
              <c:f>'pivot table'!$A$17:$A$27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table'!$B$17:$B$27</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54B2-401D-B051-49ADB2896D2F}"/>
            </c:ext>
          </c:extLst>
        </c:ser>
        <c:dLbls>
          <c:showLegendKey val="0"/>
          <c:showVal val="0"/>
          <c:showCatName val="0"/>
          <c:showSerName val="0"/>
          <c:showPercent val="0"/>
          <c:showBubbleSize val="0"/>
        </c:dLbls>
        <c:gapWidth val="150"/>
        <c:overlap val="100"/>
        <c:axId val="64990192"/>
        <c:axId val="1815916720"/>
      </c:barChart>
      <c:catAx>
        <c:axId val="6499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916720"/>
        <c:crosses val="autoZero"/>
        <c:auto val="1"/>
        <c:lblAlgn val="ctr"/>
        <c:lblOffset val="100"/>
        <c:noMultiLvlLbl val="0"/>
      </c:catAx>
      <c:valAx>
        <c:axId val="181591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68-45E2-8E5E-1CACFCB24B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68-45E2-8E5E-1CACFCB24B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68-45E2-8E5E-1CACFCB24B98}"/>
              </c:ext>
            </c:extLst>
          </c:dPt>
          <c:cat>
            <c:strRef>
              <c:f>'pivot table'!$A$37:$A$40</c:f>
              <c:strCache>
                <c:ptCount val="3"/>
                <c:pt idx="0">
                  <c:v>Consumer</c:v>
                </c:pt>
                <c:pt idx="1">
                  <c:v>Corporate</c:v>
                </c:pt>
                <c:pt idx="2">
                  <c:v>Home Office</c:v>
                </c:pt>
              </c:strCache>
            </c:strRef>
          </c:cat>
          <c:val>
            <c:numRef>
              <c:f>'pivot table'!$B$37:$B$40</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66D-4D25-93A6-DC0D8A016D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table'!$BP$4</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table'!$BO$5:$BO$8</c:f>
              <c:strCache>
                <c:ptCount val="3"/>
                <c:pt idx="0">
                  <c:v>Furniture</c:v>
                </c:pt>
                <c:pt idx="1">
                  <c:v>Office Supplies</c:v>
                </c:pt>
                <c:pt idx="2">
                  <c:v>Technology</c:v>
                </c:pt>
              </c:strCache>
            </c:strRef>
          </c:cat>
          <c:val>
            <c:numRef>
              <c:f>'pivot table'!$BP$5:$BP$8</c:f>
              <c:numCache>
                <c:formatCode>General</c:formatCode>
                <c:ptCount val="3"/>
                <c:pt idx="0">
                  <c:v>741999.79529999977</c:v>
                </c:pt>
                <c:pt idx="1">
                  <c:v>719047.03200000292</c:v>
                </c:pt>
                <c:pt idx="2">
                  <c:v>836154.03299999656</c:v>
                </c:pt>
              </c:numCache>
            </c:numRef>
          </c:val>
          <c:smooth val="0"/>
          <c:extLst>
            <c:ext xmlns:c16="http://schemas.microsoft.com/office/drawing/2014/chart" uri="{C3380CC4-5D6E-409C-BE32-E72D297353CC}">
              <c16:uniqueId val="{00000000-5EBC-46ED-A3AF-55ECF7DCD81D}"/>
            </c:ext>
          </c:extLst>
        </c:ser>
        <c:ser>
          <c:idx val="1"/>
          <c:order val="1"/>
          <c:tx>
            <c:strRef>
              <c:f>'pivot table'!$BQ$4</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table'!$BO$5:$BO$8</c:f>
              <c:strCache>
                <c:ptCount val="3"/>
                <c:pt idx="0">
                  <c:v>Furniture</c:v>
                </c:pt>
                <c:pt idx="1">
                  <c:v>Office Supplies</c:v>
                </c:pt>
                <c:pt idx="2">
                  <c:v>Technology</c:v>
                </c:pt>
              </c:strCache>
            </c:strRef>
          </c:cat>
          <c:val>
            <c:numRef>
              <c:f>'pivot table'!$BQ$5:$BQ$8</c:f>
              <c:numCache>
                <c:formatCode>General</c:formatCode>
                <c:ptCount val="3"/>
                <c:pt idx="0">
                  <c:v>18451.272799999992</c:v>
                </c:pt>
                <c:pt idx="1">
                  <c:v>122490.8008000001</c:v>
                </c:pt>
                <c:pt idx="2">
                  <c:v>145454.9480999998</c:v>
                </c:pt>
              </c:numCache>
            </c:numRef>
          </c:val>
          <c:smooth val="0"/>
          <c:extLst>
            <c:ext xmlns:c16="http://schemas.microsoft.com/office/drawing/2014/chart" uri="{C3380CC4-5D6E-409C-BE32-E72D297353CC}">
              <c16:uniqueId val="{00000001-5EBC-46ED-A3AF-55ECF7DCD81D}"/>
            </c:ext>
          </c:extLst>
        </c:ser>
        <c:dLbls>
          <c:showLegendKey val="0"/>
          <c:showVal val="0"/>
          <c:showCatName val="0"/>
          <c:showSerName val="0"/>
          <c:showPercent val="0"/>
          <c:showBubbleSize val="0"/>
        </c:dLbls>
        <c:marker val="1"/>
        <c:smooth val="0"/>
        <c:axId val="2057087792"/>
        <c:axId val="1815983920"/>
      </c:lineChart>
      <c:catAx>
        <c:axId val="205708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983920"/>
        <c:crosses val="autoZero"/>
        <c:auto val="1"/>
        <c:lblAlgn val="ctr"/>
        <c:lblOffset val="100"/>
        <c:noMultiLvlLbl val="0"/>
      </c:catAx>
      <c:valAx>
        <c:axId val="181598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08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table!PivotTable7</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table'!$BP$4</c:f>
              <c:strCache>
                <c:ptCount val="1"/>
                <c:pt idx="0">
                  <c:v>Sum of Sales</c:v>
                </c:pt>
              </c:strCache>
            </c:strRef>
          </c:tx>
          <c:spPr>
            <a:solidFill>
              <a:schemeClr val="accent1"/>
            </a:solidFill>
            <a:ln>
              <a:noFill/>
            </a:ln>
            <a:effectLst/>
            <a:sp3d/>
          </c:spPr>
          <c:invertIfNegative val="0"/>
          <c:cat>
            <c:strRef>
              <c:f>'pivot table'!$BO$5:$BO$8</c:f>
              <c:strCache>
                <c:ptCount val="3"/>
                <c:pt idx="0">
                  <c:v>Furniture</c:v>
                </c:pt>
                <c:pt idx="1">
                  <c:v>Office Supplies</c:v>
                </c:pt>
                <c:pt idx="2">
                  <c:v>Technology</c:v>
                </c:pt>
              </c:strCache>
            </c:strRef>
          </c:cat>
          <c:val>
            <c:numRef>
              <c:f>'pivot table'!$BP$5:$BP$8</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C37-413A-B433-C7C2A664D7F4}"/>
            </c:ext>
          </c:extLst>
        </c:ser>
        <c:ser>
          <c:idx val="1"/>
          <c:order val="1"/>
          <c:tx>
            <c:strRef>
              <c:f>'pivot table'!$BQ$4</c:f>
              <c:strCache>
                <c:ptCount val="1"/>
                <c:pt idx="0">
                  <c:v>Sum of Profit</c:v>
                </c:pt>
              </c:strCache>
            </c:strRef>
          </c:tx>
          <c:spPr>
            <a:solidFill>
              <a:schemeClr val="accent2"/>
            </a:solidFill>
            <a:ln>
              <a:noFill/>
            </a:ln>
            <a:effectLst/>
            <a:sp3d/>
          </c:spPr>
          <c:invertIfNegative val="0"/>
          <c:cat>
            <c:strRef>
              <c:f>'pivot table'!$BO$5:$BO$8</c:f>
              <c:strCache>
                <c:ptCount val="3"/>
                <c:pt idx="0">
                  <c:v>Furniture</c:v>
                </c:pt>
                <c:pt idx="1">
                  <c:v>Office Supplies</c:v>
                </c:pt>
                <c:pt idx="2">
                  <c:v>Technology</c:v>
                </c:pt>
              </c:strCache>
            </c:strRef>
          </c:cat>
          <c:val>
            <c:numRef>
              <c:f>'pivot table'!$BQ$5:$BQ$8</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1-3C37-413A-B433-C7C2A664D7F4}"/>
            </c:ext>
          </c:extLst>
        </c:ser>
        <c:dLbls>
          <c:showLegendKey val="0"/>
          <c:showVal val="0"/>
          <c:showCatName val="0"/>
          <c:showSerName val="0"/>
          <c:showPercent val="0"/>
          <c:showBubbleSize val="0"/>
        </c:dLbls>
        <c:gapWidth val="150"/>
        <c:shape val="box"/>
        <c:axId val="542098592"/>
        <c:axId val="437105968"/>
        <c:axId val="0"/>
      </c:bar3DChart>
      <c:catAx>
        <c:axId val="542098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5968"/>
        <c:crosses val="autoZero"/>
        <c:auto val="1"/>
        <c:lblAlgn val="ctr"/>
        <c:lblOffset val="100"/>
        <c:noMultiLvlLbl val="0"/>
      </c:catAx>
      <c:valAx>
        <c:axId val="43710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9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table!PivotTable2</c:name>
    <c:fmtId val="1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table'!$K$16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table'!$J$17:$J$27</c:f>
              <c:strCache>
                <c:ptCount val="10"/>
                <c:pt idx="0">
                  <c:v>4009 Highlighters</c:v>
                </c:pt>
                <c:pt idx="1">
                  <c:v>Avery 5</c:v>
                </c:pt>
                <c:pt idx="2">
                  <c:v>Avery Hi-Liter Comfort Grip Fluorescent Highlighter, Yellow Ink</c:v>
                </c:pt>
                <c:pt idx="3">
                  <c:v>Avery Hi-Liter Pen Style Six-Color Fluorescent Set</c:v>
                </c:pt>
                <c:pt idx="4">
                  <c:v>Eureka Disposable Bags for Sanitaire Vibra Groomer I Upright Vac</c:v>
                </c:pt>
                <c:pt idx="5">
                  <c:v>Grip Seal Envelopes</c:v>
                </c:pt>
                <c:pt idx="6">
                  <c:v>Newell 308</c:v>
                </c:pt>
                <c:pt idx="7">
                  <c:v>Stockwell Gold Paper Clips</c:v>
                </c:pt>
                <c:pt idx="8">
                  <c:v>Xerox 1989</c:v>
                </c:pt>
                <c:pt idx="9">
                  <c:v>Xerox 20</c:v>
                </c:pt>
              </c:strCache>
            </c:strRef>
          </c:cat>
          <c:val>
            <c:numRef>
              <c:f>'pivot table'!$K$17:$K$27</c:f>
              <c:numCache>
                <c:formatCode>General</c:formatCode>
                <c:ptCount val="10"/>
                <c:pt idx="0">
                  <c:v>8.0400000000000009</c:v>
                </c:pt>
                <c:pt idx="1">
                  <c:v>5.76</c:v>
                </c:pt>
                <c:pt idx="2">
                  <c:v>7.8</c:v>
                </c:pt>
                <c:pt idx="3">
                  <c:v>7.7</c:v>
                </c:pt>
                <c:pt idx="4">
                  <c:v>1.6239999999999994</c:v>
                </c:pt>
                <c:pt idx="5">
                  <c:v>7.0720000000000001</c:v>
                </c:pt>
                <c:pt idx="6">
                  <c:v>8.4</c:v>
                </c:pt>
                <c:pt idx="7">
                  <c:v>8.0960000000000001</c:v>
                </c:pt>
                <c:pt idx="8">
                  <c:v>7.9680000000000009</c:v>
                </c:pt>
                <c:pt idx="9">
                  <c:v>6.48</c:v>
                </c:pt>
              </c:numCache>
            </c:numRef>
          </c:val>
          <c:extLst>
            <c:ext xmlns:c16="http://schemas.microsoft.com/office/drawing/2014/chart" uri="{C3380CC4-5D6E-409C-BE32-E72D297353CC}">
              <c16:uniqueId val="{00000000-8BFB-4923-ADDD-14E18A2086F7}"/>
            </c:ext>
          </c:extLst>
        </c:ser>
        <c:dLbls>
          <c:showLegendKey val="0"/>
          <c:showVal val="1"/>
          <c:showCatName val="0"/>
          <c:showSerName val="0"/>
          <c:showPercent val="0"/>
          <c:showBubbleSize val="0"/>
        </c:dLbls>
        <c:gapWidth val="79"/>
        <c:shape val="box"/>
        <c:axId val="987609888"/>
        <c:axId val="88292592"/>
        <c:axId val="0"/>
      </c:bar3DChart>
      <c:catAx>
        <c:axId val="98760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8292592"/>
        <c:crosses val="autoZero"/>
        <c:auto val="1"/>
        <c:lblAlgn val="ctr"/>
        <c:lblOffset val="100"/>
        <c:noMultiLvlLbl val="0"/>
      </c:catAx>
      <c:valAx>
        <c:axId val="88292592"/>
        <c:scaling>
          <c:orientation val="minMax"/>
        </c:scaling>
        <c:delete val="1"/>
        <c:axPos val="b"/>
        <c:numFmt formatCode="General" sourceLinked="1"/>
        <c:majorTickMark val="none"/>
        <c:minorTickMark val="none"/>
        <c:tickLblPos val="nextTo"/>
        <c:crossAx val="98760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'pivot table'!$BO$20:$BO$22</c:f>
              <c:strCache>
                <c:ptCount val="3"/>
                <c:pt idx="0">
                  <c:v>Furniture</c:v>
                </c:pt>
                <c:pt idx="1">
                  <c:v>Office Supplies</c:v>
                </c:pt>
                <c:pt idx="2">
                  <c:v>Technology</c:v>
                </c:pt>
              </c:strCache>
            </c:strRef>
          </c:xVal>
          <c:yVal>
            <c:numRef>
              <c:f>'pivot table'!$BP$20:$BP$22</c:f>
              <c:numCache>
                <c:formatCode>General</c:formatCode>
                <c:ptCount val="3"/>
                <c:pt idx="0">
                  <c:v>741999.79529999977</c:v>
                </c:pt>
                <c:pt idx="1">
                  <c:v>719047.03200000292</c:v>
                </c:pt>
                <c:pt idx="2">
                  <c:v>836154.03299999656</c:v>
                </c:pt>
              </c:numCache>
            </c:numRef>
          </c:yVal>
          <c:smooth val="0"/>
          <c:extLst>
            <c:ext xmlns:c16="http://schemas.microsoft.com/office/drawing/2014/chart" uri="{C3380CC4-5D6E-409C-BE32-E72D297353CC}">
              <c16:uniqueId val="{00000000-1CE5-4B9D-B9EE-4EA2211F79AD}"/>
            </c:ext>
          </c:extLst>
        </c:ser>
        <c:ser>
          <c:idx val="1"/>
          <c:order val="1"/>
          <c:spPr>
            <a:ln w="381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'pivot table'!$BO$20:$BO$22</c:f>
              <c:strCache>
                <c:ptCount val="3"/>
                <c:pt idx="0">
                  <c:v>Furniture</c:v>
                </c:pt>
                <c:pt idx="1">
                  <c:v>Office Supplies</c:v>
                </c:pt>
                <c:pt idx="2">
                  <c:v>Technology</c:v>
                </c:pt>
              </c:strCache>
            </c:strRef>
          </c:xVal>
          <c:yVal>
            <c:numRef>
              <c:f>'pivot table'!$BQ$20:$BQ$22</c:f>
              <c:numCache>
                <c:formatCode>General</c:formatCode>
                <c:ptCount val="3"/>
                <c:pt idx="0">
                  <c:v>18451.272799999992</c:v>
                </c:pt>
                <c:pt idx="1">
                  <c:v>122490.8008000001</c:v>
                </c:pt>
                <c:pt idx="2">
                  <c:v>145454.9480999998</c:v>
                </c:pt>
              </c:numCache>
            </c:numRef>
          </c:yVal>
          <c:smooth val="0"/>
          <c:extLst>
            <c:ext xmlns:c16="http://schemas.microsoft.com/office/drawing/2014/chart" uri="{C3380CC4-5D6E-409C-BE32-E72D297353CC}">
              <c16:uniqueId val="{00000001-1CE5-4B9D-B9EE-4EA2211F79AD}"/>
            </c:ext>
          </c:extLst>
        </c:ser>
        <c:dLbls>
          <c:dLblPos val="t"/>
          <c:showLegendKey val="0"/>
          <c:showVal val="1"/>
          <c:showCatName val="0"/>
          <c:showSerName val="0"/>
          <c:showPercent val="0"/>
          <c:showBubbleSize val="0"/>
        </c:dLbls>
        <c:axId val="987721248"/>
        <c:axId val="437202928"/>
      </c:scatterChart>
      <c:valAx>
        <c:axId val="987721248"/>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202928"/>
        <c:crosses val="autoZero"/>
        <c:crossBetween val="midCat"/>
      </c:valAx>
      <c:valAx>
        <c:axId val="43720292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7212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table!PivotTable11</c:name>
    <c:fmtId val="11"/>
  </c:pivotSource>
  <c:chart>
    <c:autoTitleDeleted val="1"/>
    <c:pivotFmts>
      <c:pivotFmt>
        <c:idx val="0"/>
        <c:spPr>
          <a:solidFill>
            <a:schemeClr val="accent1"/>
          </a:solidFill>
          <a:ln>
            <a:noFill/>
          </a:ln>
          <a:effectLst/>
        </c:spPr>
        <c:marker>
          <c:symbol val="none"/>
        </c:marker>
        <c:dLbl>
          <c:idx val="0"/>
          <c:spPr>
            <a:solidFill>
              <a:srgbClr val="0E2841">
                <a:lumMod val="25000"/>
                <a:lumOff val="75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'pivot table'!$B$67</c:f>
              <c:strCache>
                <c:ptCount val="1"/>
                <c:pt idx="0">
                  <c:v>Total</c:v>
                </c:pt>
              </c:strCache>
            </c:strRef>
          </c:tx>
          <c:spPr>
            <a:solidFill>
              <a:schemeClr val="accent1"/>
            </a:solidFill>
            <a:ln>
              <a:noFill/>
            </a:ln>
            <a:effectLst/>
          </c:spPr>
          <c:invertIfNegative val="0"/>
          <c:dLbls>
            <c:spPr>
              <a:solidFill>
                <a:srgbClr val="0E2841">
                  <a:lumMod val="25000"/>
                  <a:lumOff val="75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table'!$A$68:$A$78</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 table'!$B$68:$B$78</c:f>
              <c:numCache>
                <c:formatCode>General</c:formatCode>
                <c:ptCount val="10"/>
                <c:pt idx="0">
                  <c:v>14473.570999999998</c:v>
                </c:pt>
                <c:pt idx="1">
                  <c:v>12129.071999999998</c:v>
                </c:pt>
                <c:pt idx="2">
                  <c:v>12873.297999999999</c:v>
                </c:pt>
                <c:pt idx="3">
                  <c:v>14175.228999999999</c:v>
                </c:pt>
                <c:pt idx="4">
                  <c:v>15117.339</c:v>
                </c:pt>
                <c:pt idx="5">
                  <c:v>14142.333999999999</c:v>
                </c:pt>
                <c:pt idx="6">
                  <c:v>12209.438000000002</c:v>
                </c:pt>
                <c:pt idx="7">
                  <c:v>25043.05</c:v>
                </c:pt>
                <c:pt idx="8">
                  <c:v>19052.217999999993</c:v>
                </c:pt>
                <c:pt idx="9">
                  <c:v>14595.62</c:v>
                </c:pt>
              </c:numCache>
            </c:numRef>
          </c:val>
          <c:extLst>
            <c:ext xmlns:c16="http://schemas.microsoft.com/office/drawing/2014/chart" uri="{C3380CC4-5D6E-409C-BE32-E72D297353CC}">
              <c16:uniqueId val="{00000000-354A-4A1C-93B5-140B16A3E787}"/>
            </c:ext>
          </c:extLst>
        </c:ser>
        <c:dLbls>
          <c:dLblPos val="ctr"/>
          <c:showLegendKey val="0"/>
          <c:showVal val="1"/>
          <c:showCatName val="0"/>
          <c:showSerName val="0"/>
          <c:showPercent val="0"/>
          <c:showBubbleSize val="0"/>
        </c:dLbls>
        <c:gapWidth val="150"/>
        <c:overlap val="100"/>
        <c:axId val="914022064"/>
        <c:axId val="979174608"/>
      </c:barChart>
      <c:catAx>
        <c:axId val="91402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74608"/>
        <c:crosses val="autoZero"/>
        <c:auto val="1"/>
        <c:lblAlgn val="ctr"/>
        <c:lblOffset val="100"/>
        <c:noMultiLvlLbl val="0"/>
      </c:catAx>
      <c:valAx>
        <c:axId val="979174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02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table!PivotTable8</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table'!$I$52</c:f>
              <c:strCache>
                <c:ptCount val="1"/>
                <c:pt idx="0">
                  <c:v>Total</c:v>
                </c:pt>
              </c:strCache>
            </c:strRef>
          </c:tx>
          <c:spPr>
            <a:solidFill>
              <a:schemeClr val="accent1"/>
            </a:solidFill>
            <a:ln>
              <a:noFill/>
            </a:ln>
            <a:effectLst/>
            <a:sp3d/>
          </c:spPr>
          <c:invertIfNegative val="0"/>
          <c:cat>
            <c:strRef>
              <c:f>'pivot table'!$H$53:$H$846</c:f>
              <c:strCache>
                <c:ptCount val="793"/>
                <c:pt idx="0">
                  <c:v>Aaron Bergman</c:v>
                </c:pt>
                <c:pt idx="1">
                  <c:v>Aaron Hawkins</c:v>
                </c:pt>
                <c:pt idx="2">
                  <c:v>Aaron Smayling</c:v>
                </c:pt>
                <c:pt idx="3">
                  <c:v>Adam Bellavance</c:v>
                </c:pt>
                <c:pt idx="4">
                  <c:v>Adam Hart</c:v>
                </c:pt>
                <c:pt idx="5">
                  <c:v>Adam Shillingsburg</c:v>
                </c:pt>
                <c:pt idx="6">
                  <c:v>Adrian Barton</c:v>
                </c:pt>
                <c:pt idx="7">
                  <c:v>Adrian Hane</c:v>
                </c:pt>
                <c:pt idx="8">
                  <c:v>Adrian Shami</c:v>
                </c:pt>
                <c:pt idx="9">
                  <c:v>Aimee Bixby</c:v>
                </c:pt>
                <c:pt idx="10">
                  <c:v>Alan Barnes</c:v>
                </c:pt>
                <c:pt idx="11">
                  <c:v>Alan Dominguez</c:v>
                </c:pt>
                <c:pt idx="12">
                  <c:v>Alan Haines</c:v>
                </c:pt>
                <c:pt idx="13">
                  <c:v>Alan Hwang</c:v>
                </c:pt>
                <c:pt idx="14">
                  <c:v>Alan Schoenberger</c:v>
                </c:pt>
                <c:pt idx="15">
                  <c:v>Alan Shonely</c:v>
                </c:pt>
                <c:pt idx="16">
                  <c:v>Alejandro Ballentine</c:v>
                </c:pt>
                <c:pt idx="17">
                  <c:v>Alejandro Grove</c:v>
                </c:pt>
                <c:pt idx="18">
                  <c:v>Alejandro Savely</c:v>
                </c:pt>
                <c:pt idx="19">
                  <c:v>Aleksandra Gannaway</c:v>
                </c:pt>
                <c:pt idx="20">
                  <c:v>Alex Avila</c:v>
                </c:pt>
                <c:pt idx="21">
                  <c:v>Alex Grayson</c:v>
                </c:pt>
                <c:pt idx="22">
                  <c:v>Alex Russell</c:v>
                </c:pt>
                <c:pt idx="23">
                  <c:v>Alice McCarthy</c:v>
                </c:pt>
                <c:pt idx="24">
                  <c:v>Allen Armold</c:v>
                </c:pt>
                <c:pt idx="25">
                  <c:v>Allen Goldenen</c:v>
                </c:pt>
                <c:pt idx="26">
                  <c:v>Allen Rosenblatt</c:v>
                </c:pt>
                <c:pt idx="27">
                  <c:v>Alyssa Crouse</c:v>
                </c:pt>
                <c:pt idx="28">
                  <c:v>Alyssa Tate</c:v>
                </c:pt>
                <c:pt idx="29">
                  <c:v>Amy Cox</c:v>
                </c:pt>
                <c:pt idx="30">
                  <c:v>Amy Hunt</c:v>
                </c:pt>
                <c:pt idx="31">
                  <c:v>Andrew Allen</c:v>
                </c:pt>
                <c:pt idx="32">
                  <c:v>Andrew Gjertsen</c:v>
                </c:pt>
                <c:pt idx="33">
                  <c:v>Andrew Roberts</c:v>
                </c:pt>
                <c:pt idx="34">
                  <c:v>Andy Gerbode</c:v>
                </c:pt>
                <c:pt idx="35">
                  <c:v>Andy Reiter</c:v>
                </c:pt>
                <c:pt idx="36">
                  <c:v>Andy Yotov</c:v>
                </c:pt>
                <c:pt idx="37">
                  <c:v>Anemone Ratner</c:v>
                </c:pt>
                <c:pt idx="38">
                  <c:v>Angele Hood</c:v>
                </c:pt>
                <c:pt idx="39">
                  <c:v>Ann Blume</c:v>
                </c:pt>
                <c:pt idx="40">
                  <c:v>Ann Chong</c:v>
                </c:pt>
                <c:pt idx="41">
                  <c:v>Ann Steele</c:v>
                </c:pt>
                <c:pt idx="42">
                  <c:v>Anna Andreadi</c:v>
                </c:pt>
                <c:pt idx="43">
                  <c:v>Anna Chung</c:v>
                </c:pt>
                <c:pt idx="44">
                  <c:v>Anna Gayman</c:v>
                </c:pt>
                <c:pt idx="45">
                  <c:v>Anna Häberlin</c:v>
                </c:pt>
                <c:pt idx="46">
                  <c:v>Anne McFarland</c:v>
                </c:pt>
                <c:pt idx="47">
                  <c:v>Anne Pryor</c:v>
                </c:pt>
                <c:pt idx="48">
                  <c:v>Annie Thurman</c:v>
                </c:pt>
                <c:pt idx="49">
                  <c:v>Annie Zypern</c:v>
                </c:pt>
                <c:pt idx="50">
                  <c:v>Anthony Garverick</c:v>
                </c:pt>
                <c:pt idx="51">
                  <c:v>Anthony Jacobs</c:v>
                </c:pt>
                <c:pt idx="52">
                  <c:v>Anthony Johnson</c:v>
                </c:pt>
                <c:pt idx="53">
                  <c:v>Anthony O'Donnell</c:v>
                </c:pt>
                <c:pt idx="54">
                  <c:v>Anthony Rawles</c:v>
                </c:pt>
                <c:pt idx="55">
                  <c:v>Anthony Witt</c:v>
                </c:pt>
                <c:pt idx="56">
                  <c:v>Arianne Irving</c:v>
                </c:pt>
                <c:pt idx="57">
                  <c:v>Art Ferguson</c:v>
                </c:pt>
                <c:pt idx="58">
                  <c:v>Art Foster</c:v>
                </c:pt>
                <c:pt idx="59">
                  <c:v>Arthur Gainer</c:v>
                </c:pt>
                <c:pt idx="60">
                  <c:v>Arthur Prichep</c:v>
                </c:pt>
                <c:pt idx="61">
                  <c:v>Arthur Wiediger</c:v>
                </c:pt>
                <c:pt idx="62">
                  <c:v>Ashley Jarboe</c:v>
                </c:pt>
                <c:pt idx="63">
                  <c:v>Astrea Jones</c:v>
                </c:pt>
                <c:pt idx="64">
                  <c:v>Barbara Fisher</c:v>
                </c:pt>
                <c:pt idx="65">
                  <c:v>Barry Blumstein</c:v>
                </c:pt>
                <c:pt idx="66">
                  <c:v>Barry Franz</c:v>
                </c:pt>
                <c:pt idx="67">
                  <c:v>Barry Französisch</c:v>
                </c:pt>
                <c:pt idx="68">
                  <c:v>Barry Gonzalez</c:v>
                </c:pt>
                <c:pt idx="69">
                  <c:v>Barry Pond</c:v>
                </c:pt>
                <c:pt idx="70">
                  <c:v>Barry Weirich</c:v>
                </c:pt>
                <c:pt idx="71">
                  <c:v>Bart Folk</c:v>
                </c:pt>
                <c:pt idx="72">
                  <c:v>Bart Pistole</c:v>
                </c:pt>
                <c:pt idx="73">
                  <c:v>Bart Watters</c:v>
                </c:pt>
                <c:pt idx="74">
                  <c:v>Becky Castell</c:v>
                </c:pt>
                <c:pt idx="75">
                  <c:v>Becky Martin</c:v>
                </c:pt>
                <c:pt idx="76">
                  <c:v>Becky Pak</c:v>
                </c:pt>
                <c:pt idx="77">
                  <c:v>Ben Ferrer</c:v>
                </c:pt>
                <c:pt idx="78">
                  <c:v>Ben Peterman</c:v>
                </c:pt>
                <c:pt idx="79">
                  <c:v>Ben Wallace</c:v>
                </c:pt>
                <c:pt idx="80">
                  <c:v>Benjamin Farhat</c:v>
                </c:pt>
                <c:pt idx="81">
                  <c:v>Benjamin Patterson</c:v>
                </c:pt>
                <c:pt idx="82">
                  <c:v>Benjamin Venier</c:v>
                </c:pt>
                <c:pt idx="83">
                  <c:v>Berenike Kampe</c:v>
                </c:pt>
                <c:pt idx="84">
                  <c:v>Beth Fritzler</c:v>
                </c:pt>
                <c:pt idx="85">
                  <c:v>Beth Paige</c:v>
                </c:pt>
                <c:pt idx="86">
                  <c:v>Beth Thompson</c:v>
                </c:pt>
                <c:pt idx="87">
                  <c:v>Bill Donatelli</c:v>
                </c:pt>
                <c:pt idx="88">
                  <c:v>Bill Eplett</c:v>
                </c:pt>
                <c:pt idx="89">
                  <c:v>Bill Overfelt</c:v>
                </c:pt>
                <c:pt idx="90">
                  <c:v>Bill Shonely</c:v>
                </c:pt>
                <c:pt idx="91">
                  <c:v>Bill Stewart</c:v>
                </c:pt>
                <c:pt idx="92">
                  <c:v>Bill Tyler</c:v>
                </c:pt>
                <c:pt idx="93">
                  <c:v>Bobby Elias</c:v>
                </c:pt>
                <c:pt idx="94">
                  <c:v>Bobby Odegard</c:v>
                </c:pt>
                <c:pt idx="95">
                  <c:v>Bobby Trafton</c:v>
                </c:pt>
                <c:pt idx="96">
                  <c:v>Brad Eason</c:v>
                </c:pt>
                <c:pt idx="97">
                  <c:v>Brad Norvell</c:v>
                </c:pt>
                <c:pt idx="98">
                  <c:v>Brad Thomas</c:v>
                </c:pt>
                <c:pt idx="99">
                  <c:v>Bradley Drucker</c:v>
                </c:pt>
                <c:pt idx="100">
                  <c:v>Bradley Nguyen</c:v>
                </c:pt>
                <c:pt idx="101">
                  <c:v>Bradley Talbott</c:v>
                </c:pt>
                <c:pt idx="102">
                  <c:v>Brenda Bowman</c:v>
                </c:pt>
                <c:pt idx="103">
                  <c:v>Brendan Dodson</c:v>
                </c:pt>
                <c:pt idx="104">
                  <c:v>Brendan Murry</c:v>
                </c:pt>
                <c:pt idx="105">
                  <c:v>Brendan Sweed</c:v>
                </c:pt>
                <c:pt idx="106">
                  <c:v>Brian Dahlen</c:v>
                </c:pt>
                <c:pt idx="107">
                  <c:v>Brian DeCherney</c:v>
                </c:pt>
                <c:pt idx="108">
                  <c:v>Brian Derr</c:v>
                </c:pt>
                <c:pt idx="109">
                  <c:v>Brian Moss</c:v>
                </c:pt>
                <c:pt idx="110">
                  <c:v>Brian Stugart</c:v>
                </c:pt>
                <c:pt idx="111">
                  <c:v>Brian Thompson</c:v>
                </c:pt>
                <c:pt idx="112">
                  <c:v>Brooke Gillingham</c:v>
                </c:pt>
                <c:pt idx="113">
                  <c:v>Brosina Hoffman</c:v>
                </c:pt>
                <c:pt idx="114">
                  <c:v>Bruce Degenhardt</c:v>
                </c:pt>
                <c:pt idx="115">
                  <c:v>Bruce Geld</c:v>
                </c:pt>
                <c:pt idx="116">
                  <c:v>Bruce Stewart</c:v>
                </c:pt>
                <c:pt idx="117">
                  <c:v>Bryan Davis</c:v>
                </c:pt>
                <c:pt idx="118">
                  <c:v>Bryan Mills</c:v>
                </c:pt>
                <c:pt idx="119">
                  <c:v>Bryan Spruell</c:v>
                </c:pt>
                <c:pt idx="120">
                  <c:v>Candace McMahon</c:v>
                </c:pt>
                <c:pt idx="121">
                  <c:v>Cari Sayre</c:v>
                </c:pt>
                <c:pt idx="122">
                  <c:v>Cari Schnelling</c:v>
                </c:pt>
                <c:pt idx="123">
                  <c:v>Carl Jackson</c:v>
                </c:pt>
                <c:pt idx="124">
                  <c:v>Carl Ludwig</c:v>
                </c:pt>
                <c:pt idx="125">
                  <c:v>Carl Weiss</c:v>
                </c:pt>
                <c:pt idx="126">
                  <c:v>Carlos Daly</c:v>
                </c:pt>
                <c:pt idx="127">
                  <c:v>Carlos Meador</c:v>
                </c:pt>
                <c:pt idx="128">
                  <c:v>Carlos Soltero</c:v>
                </c:pt>
                <c:pt idx="129">
                  <c:v>Carol Adams</c:v>
                </c:pt>
                <c:pt idx="130">
                  <c:v>Carol Darley</c:v>
                </c:pt>
                <c:pt idx="131">
                  <c:v>Carol Triggs</c:v>
                </c:pt>
                <c:pt idx="132">
                  <c:v>Caroline Jumper</c:v>
                </c:pt>
                <c:pt idx="133">
                  <c:v>Cassandra Brandow</c:v>
                </c:pt>
                <c:pt idx="134">
                  <c:v>Catherine Glotzbach</c:v>
                </c:pt>
                <c:pt idx="135">
                  <c:v>Cathy Armstrong</c:v>
                </c:pt>
                <c:pt idx="136">
                  <c:v>Cathy Hwang</c:v>
                </c:pt>
                <c:pt idx="137">
                  <c:v>Cathy Prescott</c:v>
                </c:pt>
                <c:pt idx="138">
                  <c:v>Chad Cunningham</c:v>
                </c:pt>
                <c:pt idx="139">
                  <c:v>Chad McGuire</c:v>
                </c:pt>
                <c:pt idx="140">
                  <c:v>Chad Sievert</c:v>
                </c:pt>
                <c:pt idx="141">
                  <c:v>Charles Crestani</c:v>
                </c:pt>
                <c:pt idx="142">
                  <c:v>Charles McCrossin</c:v>
                </c:pt>
                <c:pt idx="143">
                  <c:v>Charles Sheldon</c:v>
                </c:pt>
                <c:pt idx="144">
                  <c:v>Charlotte Melton</c:v>
                </c:pt>
                <c:pt idx="145">
                  <c:v>Chloris Kastensmidt</c:v>
                </c:pt>
                <c:pt idx="146">
                  <c:v>Chris Cortes</c:v>
                </c:pt>
                <c:pt idx="147">
                  <c:v>Chris McAfee</c:v>
                </c:pt>
                <c:pt idx="148">
                  <c:v>Chris Selesnick</c:v>
                </c:pt>
                <c:pt idx="149">
                  <c:v>Christina Anderson</c:v>
                </c:pt>
                <c:pt idx="150">
                  <c:v>Christina DeMoss</c:v>
                </c:pt>
                <c:pt idx="151">
                  <c:v>Christina VanderZanden</c:v>
                </c:pt>
                <c:pt idx="152">
                  <c:v>Christine Abelman</c:v>
                </c:pt>
                <c:pt idx="153">
                  <c:v>Christine Kargatis</c:v>
                </c:pt>
                <c:pt idx="154">
                  <c:v>Christine Phan</c:v>
                </c:pt>
                <c:pt idx="155">
                  <c:v>Christine Sundaresam</c:v>
                </c:pt>
                <c:pt idx="156">
                  <c:v>Christopher Conant</c:v>
                </c:pt>
                <c:pt idx="157">
                  <c:v>Christopher Martinez</c:v>
                </c:pt>
                <c:pt idx="158">
                  <c:v>Christopher Schild</c:v>
                </c:pt>
                <c:pt idx="159">
                  <c:v>Christy Brittain</c:v>
                </c:pt>
                <c:pt idx="160">
                  <c:v>Chuck Clark</c:v>
                </c:pt>
                <c:pt idx="161">
                  <c:v>Chuck Magee</c:v>
                </c:pt>
                <c:pt idx="162">
                  <c:v>Chuck Sachs</c:v>
                </c:pt>
                <c:pt idx="163">
                  <c:v>Cindy Chapman</c:v>
                </c:pt>
                <c:pt idx="164">
                  <c:v>Cindy Schnelling</c:v>
                </c:pt>
                <c:pt idx="165">
                  <c:v>Cindy Stewart</c:v>
                </c:pt>
                <c:pt idx="166">
                  <c:v>Claire Gute</c:v>
                </c:pt>
                <c:pt idx="167">
                  <c:v>Claudia Bergmann</c:v>
                </c:pt>
                <c:pt idx="168">
                  <c:v>Clay Cheatham</c:v>
                </c:pt>
                <c:pt idx="169">
                  <c:v>Clay Ludtke</c:v>
                </c:pt>
                <c:pt idx="170">
                  <c:v>Clay Rozendal</c:v>
                </c:pt>
                <c:pt idx="171">
                  <c:v>Clytie Kelty</c:v>
                </c:pt>
                <c:pt idx="172">
                  <c:v>Corey Catlett</c:v>
                </c:pt>
                <c:pt idx="173">
                  <c:v>Corey Roper</c:v>
                </c:pt>
                <c:pt idx="174">
                  <c:v>Corey-Lock</c:v>
                </c:pt>
                <c:pt idx="175">
                  <c:v>Corinna Mitchell</c:v>
                </c:pt>
                <c:pt idx="176">
                  <c:v>Craig Carreira</c:v>
                </c:pt>
                <c:pt idx="177">
                  <c:v>Craig Carroll</c:v>
                </c:pt>
                <c:pt idx="178">
                  <c:v>Craig Leslie</c:v>
                </c:pt>
                <c:pt idx="179">
                  <c:v>Craig Molinari</c:v>
                </c:pt>
                <c:pt idx="180">
                  <c:v>Craig Reiter</c:v>
                </c:pt>
                <c:pt idx="181">
                  <c:v>Craig Yedwab</c:v>
                </c:pt>
                <c:pt idx="182">
                  <c:v>Cyma Kinney</c:v>
                </c:pt>
                <c:pt idx="183">
                  <c:v>Cynthia Arntzen</c:v>
                </c:pt>
                <c:pt idx="184">
                  <c:v>Cynthia Delaney</c:v>
                </c:pt>
                <c:pt idx="185">
                  <c:v>Cynthia Voltz</c:v>
                </c:pt>
                <c:pt idx="186">
                  <c:v>Cyra Reiten</c:v>
                </c:pt>
                <c:pt idx="187">
                  <c:v>Damala Kotsonis</c:v>
                </c:pt>
                <c:pt idx="188">
                  <c:v>Dan Campbell</c:v>
                </c:pt>
                <c:pt idx="189">
                  <c:v>Dan Lawera</c:v>
                </c:pt>
                <c:pt idx="190">
                  <c:v>Dan Reichenbach</c:v>
                </c:pt>
                <c:pt idx="191">
                  <c:v>Dana Kaydos</c:v>
                </c:pt>
                <c:pt idx="192">
                  <c:v>Daniel Byrd</c:v>
                </c:pt>
                <c:pt idx="193">
                  <c:v>Daniel Lacy</c:v>
                </c:pt>
                <c:pt idx="194">
                  <c:v>Daniel Raglin</c:v>
                </c:pt>
                <c:pt idx="195">
                  <c:v>Dario Medina</c:v>
                </c:pt>
                <c:pt idx="196">
                  <c:v>Darren Budd</c:v>
                </c:pt>
                <c:pt idx="197">
                  <c:v>Darren Koutras</c:v>
                </c:pt>
                <c:pt idx="198">
                  <c:v>Darren Powers</c:v>
                </c:pt>
                <c:pt idx="199">
                  <c:v>Darrin Martin</c:v>
                </c:pt>
                <c:pt idx="200">
                  <c:v>Darrin Sayre</c:v>
                </c:pt>
                <c:pt idx="201">
                  <c:v>Darrin Van Huff</c:v>
                </c:pt>
                <c:pt idx="202">
                  <c:v>Dave Brooks</c:v>
                </c:pt>
                <c:pt idx="203">
                  <c:v>Dave Hallsten</c:v>
                </c:pt>
                <c:pt idx="204">
                  <c:v>Dave Kipp</c:v>
                </c:pt>
                <c:pt idx="205">
                  <c:v>Dave Poirier</c:v>
                </c:pt>
                <c:pt idx="206">
                  <c:v>David Bremer</c:v>
                </c:pt>
                <c:pt idx="207">
                  <c:v>David Flashing</c:v>
                </c:pt>
                <c:pt idx="208">
                  <c:v>David Kendrick</c:v>
                </c:pt>
                <c:pt idx="209">
                  <c:v>David Philippe</c:v>
                </c:pt>
                <c:pt idx="210">
                  <c:v>David Smith</c:v>
                </c:pt>
                <c:pt idx="211">
                  <c:v>David Wiener</c:v>
                </c:pt>
                <c:pt idx="212">
                  <c:v>Dean Braden</c:v>
                </c:pt>
                <c:pt idx="213">
                  <c:v>Dean Katz</c:v>
                </c:pt>
                <c:pt idx="214">
                  <c:v>Dean percer</c:v>
                </c:pt>
                <c:pt idx="215">
                  <c:v>Deanra Eno</c:v>
                </c:pt>
                <c:pt idx="216">
                  <c:v>Deborah Brumfield</c:v>
                </c:pt>
                <c:pt idx="217">
                  <c:v>Debra Catini</c:v>
                </c:pt>
                <c:pt idx="218">
                  <c:v>Deirdre Greer</c:v>
                </c:pt>
                <c:pt idx="219">
                  <c:v>Delfina Latchford</c:v>
                </c:pt>
                <c:pt idx="220">
                  <c:v>Denise Leinenbach</c:v>
                </c:pt>
                <c:pt idx="221">
                  <c:v>Denise Monton</c:v>
                </c:pt>
                <c:pt idx="222">
                  <c:v>Dennis Bolton</c:v>
                </c:pt>
                <c:pt idx="223">
                  <c:v>Dennis Kane</c:v>
                </c:pt>
                <c:pt idx="224">
                  <c:v>Dennis Pardue</c:v>
                </c:pt>
                <c:pt idx="225">
                  <c:v>Denny Blanton</c:v>
                </c:pt>
                <c:pt idx="226">
                  <c:v>Denny Joy</c:v>
                </c:pt>
                <c:pt idx="227">
                  <c:v>Denny Ordway</c:v>
                </c:pt>
                <c:pt idx="228">
                  <c:v>Dianna Arnett</c:v>
                </c:pt>
                <c:pt idx="229">
                  <c:v>Dianna Vittorini</c:v>
                </c:pt>
                <c:pt idx="230">
                  <c:v>Dianna Wilson</c:v>
                </c:pt>
                <c:pt idx="231">
                  <c:v>Dionis Lloyd</c:v>
                </c:pt>
                <c:pt idx="232">
                  <c:v>Don Jones</c:v>
                </c:pt>
                <c:pt idx="233">
                  <c:v>Don Miller</c:v>
                </c:pt>
                <c:pt idx="234">
                  <c:v>Don Weiss</c:v>
                </c:pt>
                <c:pt idx="235">
                  <c:v>Dorothy Badders</c:v>
                </c:pt>
                <c:pt idx="236">
                  <c:v>Dorothy Dickinson</c:v>
                </c:pt>
                <c:pt idx="237">
                  <c:v>Dorothy Wardle</c:v>
                </c:pt>
                <c:pt idx="238">
                  <c:v>Dorris liebe</c:v>
                </c:pt>
                <c:pt idx="239">
                  <c:v>Doug Bickford</c:v>
                </c:pt>
                <c:pt idx="240">
                  <c:v>Doug Jacobs</c:v>
                </c:pt>
                <c:pt idx="241">
                  <c:v>Doug O'Connell</c:v>
                </c:pt>
                <c:pt idx="242">
                  <c:v>Duane Benoit</c:v>
                </c:pt>
                <c:pt idx="243">
                  <c:v>Duane Huffman</c:v>
                </c:pt>
                <c:pt idx="244">
                  <c:v>Duane Noonan</c:v>
                </c:pt>
                <c:pt idx="245">
                  <c:v>Ed Braxton</c:v>
                </c:pt>
                <c:pt idx="246">
                  <c:v>Ed Jacobs</c:v>
                </c:pt>
                <c:pt idx="247">
                  <c:v>Ed Ludwig</c:v>
                </c:pt>
                <c:pt idx="248">
                  <c:v>Edward Becker</c:v>
                </c:pt>
                <c:pt idx="249">
                  <c:v>Edward Hooks</c:v>
                </c:pt>
                <c:pt idx="250">
                  <c:v>Edward Nazzal</c:v>
                </c:pt>
                <c:pt idx="251">
                  <c:v>Eileen Kiefer</c:v>
                </c:pt>
                <c:pt idx="252">
                  <c:v>Eleni McCrary</c:v>
                </c:pt>
                <c:pt idx="253">
                  <c:v>Elizabeth Moffitt</c:v>
                </c:pt>
                <c:pt idx="254">
                  <c:v>Ellis Ballard</c:v>
                </c:pt>
                <c:pt idx="255">
                  <c:v>Elpida Rittenbach</c:v>
                </c:pt>
                <c:pt idx="256">
                  <c:v>Emily Burns</c:v>
                </c:pt>
                <c:pt idx="257">
                  <c:v>Emily Ducich</c:v>
                </c:pt>
                <c:pt idx="258">
                  <c:v>Emily Grady</c:v>
                </c:pt>
                <c:pt idx="259">
                  <c:v>Emily Phan</c:v>
                </c:pt>
                <c:pt idx="260">
                  <c:v>Eric Barreto</c:v>
                </c:pt>
                <c:pt idx="261">
                  <c:v>Eric Hoffmann</c:v>
                </c:pt>
                <c:pt idx="262">
                  <c:v>Eric Murdock</c:v>
                </c:pt>
                <c:pt idx="263">
                  <c:v>Erica Bern</c:v>
                </c:pt>
                <c:pt idx="264">
                  <c:v>Erica Hackney</c:v>
                </c:pt>
                <c:pt idx="265">
                  <c:v>Erica Hernandez</c:v>
                </c:pt>
                <c:pt idx="266">
                  <c:v>Erica Smith</c:v>
                </c:pt>
                <c:pt idx="267">
                  <c:v>Erin Ashbrook</c:v>
                </c:pt>
                <c:pt idx="268">
                  <c:v>Erin Creighton</c:v>
                </c:pt>
                <c:pt idx="269">
                  <c:v>Erin Mull</c:v>
                </c:pt>
                <c:pt idx="270">
                  <c:v>Erin Smith</c:v>
                </c:pt>
                <c:pt idx="271">
                  <c:v>Eudokia Martin</c:v>
                </c:pt>
                <c:pt idx="272">
                  <c:v>Eugene Barchas</c:v>
                </c:pt>
                <c:pt idx="273">
                  <c:v>Eugene Hildebrand</c:v>
                </c:pt>
                <c:pt idx="274">
                  <c:v>Eugene Moren</c:v>
                </c:pt>
                <c:pt idx="275">
                  <c:v>Eva Jacobs</c:v>
                </c:pt>
                <c:pt idx="276">
                  <c:v>Evan Bailliet</c:v>
                </c:pt>
                <c:pt idx="277">
                  <c:v>Evan Henry</c:v>
                </c:pt>
                <c:pt idx="278">
                  <c:v>Evan Minnotte</c:v>
                </c:pt>
                <c:pt idx="279">
                  <c:v>Filia McAdams</c:v>
                </c:pt>
                <c:pt idx="280">
                  <c:v>Frank Atkinson</c:v>
                </c:pt>
                <c:pt idx="281">
                  <c:v>Frank Carlisle</c:v>
                </c:pt>
                <c:pt idx="282">
                  <c:v>Frank Gastineau</c:v>
                </c:pt>
                <c:pt idx="283">
                  <c:v>Frank Hawley</c:v>
                </c:pt>
                <c:pt idx="284">
                  <c:v>Frank Merwin</c:v>
                </c:pt>
                <c:pt idx="285">
                  <c:v>Frank Olsen</c:v>
                </c:pt>
                <c:pt idx="286">
                  <c:v>Frank Preis</c:v>
                </c:pt>
                <c:pt idx="287">
                  <c:v>Fred Chung</c:v>
                </c:pt>
                <c:pt idx="288">
                  <c:v>Fred Harton</c:v>
                </c:pt>
                <c:pt idx="289">
                  <c:v>Fred Hopkins</c:v>
                </c:pt>
                <c:pt idx="290">
                  <c:v>Fred McMath</c:v>
                </c:pt>
                <c:pt idx="291">
                  <c:v>Fred Wasserman</c:v>
                </c:pt>
                <c:pt idx="292">
                  <c:v>Gary Hansen</c:v>
                </c:pt>
                <c:pt idx="293">
                  <c:v>Gary Hwang</c:v>
                </c:pt>
                <c:pt idx="294">
                  <c:v>Gary McGarr</c:v>
                </c:pt>
                <c:pt idx="295">
                  <c:v>Gary Mitchum</c:v>
                </c:pt>
                <c:pt idx="296">
                  <c:v>Gary Zandusky</c:v>
                </c:pt>
                <c:pt idx="297">
                  <c:v>Gene Hale</c:v>
                </c:pt>
                <c:pt idx="298">
                  <c:v>Gene McClure</c:v>
                </c:pt>
                <c:pt idx="299">
                  <c:v>George Ashbrook</c:v>
                </c:pt>
                <c:pt idx="300">
                  <c:v>George Bell</c:v>
                </c:pt>
                <c:pt idx="301">
                  <c:v>George Zrebassa</c:v>
                </c:pt>
                <c:pt idx="302">
                  <c:v>Georgia Rosenberg</c:v>
                </c:pt>
                <c:pt idx="303">
                  <c:v>Giulietta Baptist</c:v>
                </c:pt>
                <c:pt idx="304">
                  <c:v>Giulietta Dortch</c:v>
                </c:pt>
                <c:pt idx="305">
                  <c:v>Giulietta Weimer</c:v>
                </c:pt>
                <c:pt idx="306">
                  <c:v>Grace Kelly</c:v>
                </c:pt>
                <c:pt idx="307">
                  <c:v>Grant Thornton</c:v>
                </c:pt>
                <c:pt idx="308">
                  <c:v>Greg Guthrie</c:v>
                </c:pt>
                <c:pt idx="309">
                  <c:v>Greg Hansen</c:v>
                </c:pt>
                <c:pt idx="310">
                  <c:v>Greg Matthias</c:v>
                </c:pt>
                <c:pt idx="311">
                  <c:v>Greg Maxwell</c:v>
                </c:pt>
                <c:pt idx="312">
                  <c:v>Greg Tran</c:v>
                </c:pt>
                <c:pt idx="313">
                  <c:v>Guy Armstrong</c:v>
                </c:pt>
                <c:pt idx="314">
                  <c:v>Guy Phonely</c:v>
                </c:pt>
                <c:pt idx="315">
                  <c:v>Guy Thornton</c:v>
                </c:pt>
                <c:pt idx="316">
                  <c:v>Hallie Redmond</c:v>
                </c:pt>
                <c:pt idx="317">
                  <c:v>Harold Dahlen</c:v>
                </c:pt>
                <c:pt idx="318">
                  <c:v>Harold Engle</c:v>
                </c:pt>
                <c:pt idx="319">
                  <c:v>Harold Pawlan</c:v>
                </c:pt>
                <c:pt idx="320">
                  <c:v>Harold Ryan</c:v>
                </c:pt>
                <c:pt idx="321">
                  <c:v>Harry Greene</c:v>
                </c:pt>
                <c:pt idx="322">
                  <c:v>Harry Marie</c:v>
                </c:pt>
                <c:pt idx="323">
                  <c:v>Heather Jas</c:v>
                </c:pt>
                <c:pt idx="324">
                  <c:v>Heather Kirkland</c:v>
                </c:pt>
                <c:pt idx="325">
                  <c:v>Helen Abelman</c:v>
                </c:pt>
                <c:pt idx="326">
                  <c:v>Helen Andreada</c:v>
                </c:pt>
                <c:pt idx="327">
                  <c:v>Helen Wasserman</c:v>
                </c:pt>
                <c:pt idx="328">
                  <c:v>Henia Zydlo</c:v>
                </c:pt>
                <c:pt idx="329">
                  <c:v>Henry Goldwyn</c:v>
                </c:pt>
                <c:pt idx="330">
                  <c:v>Henry MacAllister</c:v>
                </c:pt>
                <c:pt idx="331">
                  <c:v>Herbert Flentye</c:v>
                </c:pt>
                <c:pt idx="332">
                  <c:v>Hilary Holden</c:v>
                </c:pt>
                <c:pt idx="333">
                  <c:v>Hunter Glantz</c:v>
                </c:pt>
                <c:pt idx="334">
                  <c:v>Hunter Lopez</c:v>
                </c:pt>
                <c:pt idx="335">
                  <c:v>Ionia McGrath</c:v>
                </c:pt>
                <c:pt idx="336">
                  <c:v>Irene Maddox</c:v>
                </c:pt>
                <c:pt idx="337">
                  <c:v>Ivan Gibson</c:v>
                </c:pt>
                <c:pt idx="338">
                  <c:v>Ivan Liston</c:v>
                </c:pt>
                <c:pt idx="339">
                  <c:v>Jack Garza</c:v>
                </c:pt>
                <c:pt idx="340">
                  <c:v>Jack Lebron</c:v>
                </c:pt>
                <c:pt idx="341">
                  <c:v>Jack O'Briant</c:v>
                </c:pt>
                <c:pt idx="342">
                  <c:v>James Galang</c:v>
                </c:pt>
                <c:pt idx="343">
                  <c:v>James Lanier</c:v>
                </c:pt>
                <c:pt idx="344">
                  <c:v>Jamie Frazer</c:v>
                </c:pt>
                <c:pt idx="345">
                  <c:v>Jamie Kunitz</c:v>
                </c:pt>
                <c:pt idx="346">
                  <c:v>Jane Waco</c:v>
                </c:pt>
                <c:pt idx="347">
                  <c:v>Janet Lee</c:v>
                </c:pt>
                <c:pt idx="348">
                  <c:v>Janet Martin</c:v>
                </c:pt>
                <c:pt idx="349">
                  <c:v>Janet Molinari</c:v>
                </c:pt>
                <c:pt idx="350">
                  <c:v>Jas O'Carroll</c:v>
                </c:pt>
                <c:pt idx="351">
                  <c:v>Jason Fortune-</c:v>
                </c:pt>
                <c:pt idx="352">
                  <c:v>Jason Gross</c:v>
                </c:pt>
                <c:pt idx="353">
                  <c:v>Jason Klamczynski</c:v>
                </c:pt>
                <c:pt idx="354">
                  <c:v>Jasper Cacioppo</c:v>
                </c:pt>
                <c:pt idx="355">
                  <c:v>Jay Fein</c:v>
                </c:pt>
                <c:pt idx="356">
                  <c:v>Jay Kimmel</c:v>
                </c:pt>
                <c:pt idx="357">
                  <c:v>Jenna Caffey</c:v>
                </c:pt>
                <c:pt idx="358">
                  <c:v>Jennifer Braxton</c:v>
                </c:pt>
                <c:pt idx="359">
                  <c:v>Jennifer Ferguson</c:v>
                </c:pt>
                <c:pt idx="360">
                  <c:v>Jennifer Halladay</c:v>
                </c:pt>
                <c:pt idx="361">
                  <c:v>Jennifer Jackson</c:v>
                </c:pt>
                <c:pt idx="362">
                  <c:v>Jennifer Patt</c:v>
                </c:pt>
                <c:pt idx="363">
                  <c:v>Jeremy Ellison</c:v>
                </c:pt>
                <c:pt idx="364">
                  <c:v>Jeremy Farry</c:v>
                </c:pt>
                <c:pt idx="365">
                  <c:v>Jeremy Lonsdale</c:v>
                </c:pt>
                <c:pt idx="366">
                  <c:v>Jeremy Pistek</c:v>
                </c:pt>
                <c:pt idx="367">
                  <c:v>Jessica Myrick</c:v>
                </c:pt>
                <c:pt idx="368">
                  <c:v>Jesus Ocampo</c:v>
                </c:pt>
                <c:pt idx="369">
                  <c:v>Jill Fjeld</c:v>
                </c:pt>
                <c:pt idx="370">
                  <c:v>Jill Matthias</c:v>
                </c:pt>
                <c:pt idx="371">
                  <c:v>Jill Stevenson</c:v>
                </c:pt>
                <c:pt idx="372">
                  <c:v>Jim Epp</c:v>
                </c:pt>
                <c:pt idx="373">
                  <c:v>Jim Karlsson</c:v>
                </c:pt>
                <c:pt idx="374">
                  <c:v>Jim Kriz</c:v>
                </c:pt>
                <c:pt idx="375">
                  <c:v>Jim Mitchum</c:v>
                </c:pt>
                <c:pt idx="376">
                  <c:v>Jim Radford</c:v>
                </c:pt>
                <c:pt idx="377">
                  <c:v>Jim Sink</c:v>
                </c:pt>
                <c:pt idx="378">
                  <c:v>Jocasta Rupert</c:v>
                </c:pt>
                <c:pt idx="379">
                  <c:v>Joe Elijah</c:v>
                </c:pt>
                <c:pt idx="380">
                  <c:v>Joe Kamberova</c:v>
                </c:pt>
                <c:pt idx="381">
                  <c:v>Joel Eaton</c:v>
                </c:pt>
                <c:pt idx="382">
                  <c:v>Joel Jenkins</c:v>
                </c:pt>
                <c:pt idx="383">
                  <c:v>John Castell</c:v>
                </c:pt>
                <c:pt idx="384">
                  <c:v>John Dryer</c:v>
                </c:pt>
                <c:pt idx="385">
                  <c:v>John Grady</c:v>
                </c:pt>
                <c:pt idx="386">
                  <c:v>John Huston</c:v>
                </c:pt>
                <c:pt idx="387">
                  <c:v>John Lee</c:v>
                </c:pt>
                <c:pt idx="388">
                  <c:v>John Lucas</c:v>
                </c:pt>
                <c:pt idx="389">
                  <c:v>John Murray</c:v>
                </c:pt>
                <c:pt idx="390">
                  <c:v>John Stevenson</c:v>
                </c:pt>
                <c:pt idx="391">
                  <c:v>Jonathan Doherty</c:v>
                </c:pt>
                <c:pt idx="392">
                  <c:v>Jonathan Howell</c:v>
                </c:pt>
                <c:pt idx="393">
                  <c:v>Joni Blumstein</c:v>
                </c:pt>
                <c:pt idx="394">
                  <c:v>Joni Sundaresam</c:v>
                </c:pt>
                <c:pt idx="395">
                  <c:v>Joni Wasserman</c:v>
                </c:pt>
                <c:pt idx="396">
                  <c:v>Joseph Airdo</c:v>
                </c:pt>
                <c:pt idx="397">
                  <c:v>Joseph Holt</c:v>
                </c:pt>
                <c:pt idx="398">
                  <c:v>Joy Bell-</c:v>
                </c:pt>
                <c:pt idx="399">
                  <c:v>Joy Daniels</c:v>
                </c:pt>
                <c:pt idx="400">
                  <c:v>Joy Smith</c:v>
                </c:pt>
                <c:pt idx="401">
                  <c:v>Julia Barnett</c:v>
                </c:pt>
                <c:pt idx="402">
                  <c:v>Julia Dunbar</c:v>
                </c:pt>
                <c:pt idx="403">
                  <c:v>Julia West</c:v>
                </c:pt>
                <c:pt idx="404">
                  <c:v>Juliana Krohn</c:v>
                </c:pt>
                <c:pt idx="405">
                  <c:v>Julie Creighton</c:v>
                </c:pt>
                <c:pt idx="406">
                  <c:v>Julie Kriz</c:v>
                </c:pt>
                <c:pt idx="407">
                  <c:v>Julie Prescott</c:v>
                </c:pt>
                <c:pt idx="408">
                  <c:v>Justin Deggeller</c:v>
                </c:pt>
                <c:pt idx="409">
                  <c:v>Justin Ellison</c:v>
                </c:pt>
                <c:pt idx="410">
                  <c:v>Justin Hirsh</c:v>
                </c:pt>
                <c:pt idx="411">
                  <c:v>Justin MacKendrick</c:v>
                </c:pt>
                <c:pt idx="412">
                  <c:v>Justin Ritter</c:v>
                </c:pt>
                <c:pt idx="413">
                  <c:v>Kalyca Meade</c:v>
                </c:pt>
                <c:pt idx="414">
                  <c:v>Karen Bern</c:v>
                </c:pt>
                <c:pt idx="415">
                  <c:v>Karen Carlisle</c:v>
                </c:pt>
                <c:pt idx="416">
                  <c:v>Karen Daniels</c:v>
                </c:pt>
                <c:pt idx="417">
                  <c:v>Karen Ferguson</c:v>
                </c:pt>
                <c:pt idx="418">
                  <c:v>Karen Seio</c:v>
                </c:pt>
                <c:pt idx="419">
                  <c:v>Karl Braun</c:v>
                </c:pt>
                <c:pt idx="420">
                  <c:v>Katharine Harms</c:v>
                </c:pt>
                <c:pt idx="421">
                  <c:v>Katherine Ducich</c:v>
                </c:pt>
                <c:pt idx="422">
                  <c:v>Katherine Hughes</c:v>
                </c:pt>
                <c:pt idx="423">
                  <c:v>Katherine Murray</c:v>
                </c:pt>
                <c:pt idx="424">
                  <c:v>Katherine Nockton</c:v>
                </c:pt>
                <c:pt idx="425">
                  <c:v>Katrina Bavinger</c:v>
                </c:pt>
                <c:pt idx="426">
                  <c:v>Katrina Edelman</c:v>
                </c:pt>
                <c:pt idx="427">
                  <c:v>Katrina Willman</c:v>
                </c:pt>
                <c:pt idx="428">
                  <c:v>Kean Nguyen</c:v>
                </c:pt>
                <c:pt idx="429">
                  <c:v>Kean Takahito</c:v>
                </c:pt>
                <c:pt idx="430">
                  <c:v>Kean Thornton</c:v>
                </c:pt>
                <c:pt idx="431">
                  <c:v>Keith Dawkins</c:v>
                </c:pt>
                <c:pt idx="432">
                  <c:v>Keith Herrera</c:v>
                </c:pt>
                <c:pt idx="433">
                  <c:v>Kelly Andreada</c:v>
                </c:pt>
                <c:pt idx="434">
                  <c:v>Kelly Collister</c:v>
                </c:pt>
                <c:pt idx="435">
                  <c:v>Kelly Lampkin</c:v>
                </c:pt>
                <c:pt idx="436">
                  <c:v>Kelly Williams</c:v>
                </c:pt>
                <c:pt idx="437">
                  <c:v>Ken Black</c:v>
                </c:pt>
                <c:pt idx="438">
                  <c:v>Ken Brennan</c:v>
                </c:pt>
                <c:pt idx="439">
                  <c:v>Ken Dana</c:v>
                </c:pt>
                <c:pt idx="440">
                  <c:v>Ken Heidel</c:v>
                </c:pt>
                <c:pt idx="441">
                  <c:v>Ken Lonsdale</c:v>
                </c:pt>
                <c:pt idx="442">
                  <c:v>Khloe Miller</c:v>
                </c:pt>
                <c:pt idx="443">
                  <c:v>Kimberly Carter</c:v>
                </c:pt>
                <c:pt idx="444">
                  <c:v>Kristen Hastings</c:v>
                </c:pt>
                <c:pt idx="445">
                  <c:v>Kristina Nunn</c:v>
                </c:pt>
                <c:pt idx="446">
                  <c:v>Kunst Miller</c:v>
                </c:pt>
                <c:pt idx="447">
                  <c:v>Larry Blacks</c:v>
                </c:pt>
                <c:pt idx="448">
                  <c:v>Larry Hughes</c:v>
                </c:pt>
                <c:pt idx="449">
                  <c:v>Larry Tron</c:v>
                </c:pt>
                <c:pt idx="450">
                  <c:v>Laura Armstrong</c:v>
                </c:pt>
                <c:pt idx="451">
                  <c:v>Laurel Beltran</c:v>
                </c:pt>
                <c:pt idx="452">
                  <c:v>Laurel Elliston</c:v>
                </c:pt>
                <c:pt idx="453">
                  <c:v>Laurel Workman</c:v>
                </c:pt>
                <c:pt idx="454">
                  <c:v>Lauren Leatherbury</c:v>
                </c:pt>
                <c:pt idx="455">
                  <c:v>Lela Donovan</c:v>
                </c:pt>
                <c:pt idx="456">
                  <c:v>Lena Cacioppo</c:v>
                </c:pt>
                <c:pt idx="457">
                  <c:v>Lena Creighton</c:v>
                </c:pt>
                <c:pt idx="458">
                  <c:v>Lena Hernandez</c:v>
                </c:pt>
                <c:pt idx="459">
                  <c:v>Lena Radford</c:v>
                </c:pt>
                <c:pt idx="460">
                  <c:v>Linda Cazamias</c:v>
                </c:pt>
                <c:pt idx="461">
                  <c:v>Linda Southworth</c:v>
                </c:pt>
                <c:pt idx="462">
                  <c:v>Lindsay Castell</c:v>
                </c:pt>
                <c:pt idx="463">
                  <c:v>Lindsay Shagiari</c:v>
                </c:pt>
                <c:pt idx="464">
                  <c:v>Lindsay Williams</c:v>
                </c:pt>
                <c:pt idx="465">
                  <c:v>Lisa DeCherney</c:v>
                </c:pt>
                <c:pt idx="466">
                  <c:v>Lisa Hazard</c:v>
                </c:pt>
                <c:pt idx="467">
                  <c:v>Lisa Ryan</c:v>
                </c:pt>
                <c:pt idx="468">
                  <c:v>Liz Carlisle</c:v>
                </c:pt>
                <c:pt idx="469">
                  <c:v>Liz MacKendrick</c:v>
                </c:pt>
                <c:pt idx="470">
                  <c:v>Liz Pelletier</c:v>
                </c:pt>
                <c:pt idx="471">
                  <c:v>Liz Preis</c:v>
                </c:pt>
                <c:pt idx="472">
                  <c:v>Liz Thompson</c:v>
                </c:pt>
                <c:pt idx="473">
                  <c:v>Liz Willingham</c:v>
                </c:pt>
                <c:pt idx="474">
                  <c:v>Logan Currie</c:v>
                </c:pt>
                <c:pt idx="475">
                  <c:v>Logan Haushalter</c:v>
                </c:pt>
                <c:pt idx="476">
                  <c:v>Lori Olson</c:v>
                </c:pt>
                <c:pt idx="477">
                  <c:v>Luke Foster</c:v>
                </c:pt>
                <c:pt idx="478">
                  <c:v>Luke Schmidt</c:v>
                </c:pt>
                <c:pt idx="479">
                  <c:v>Luke Weiss</c:v>
                </c:pt>
                <c:pt idx="480">
                  <c:v>Lycoris Saunders</c:v>
                </c:pt>
                <c:pt idx="481">
                  <c:v>Lynn Smith</c:v>
                </c:pt>
                <c:pt idx="482">
                  <c:v>Magdelene Morse</c:v>
                </c:pt>
                <c:pt idx="483">
                  <c:v>Marc Crier</c:v>
                </c:pt>
                <c:pt idx="484">
                  <c:v>Marc Harrigan</c:v>
                </c:pt>
                <c:pt idx="485">
                  <c:v>Maria Bertelson</c:v>
                </c:pt>
                <c:pt idx="486">
                  <c:v>Maria Etezadi</c:v>
                </c:pt>
                <c:pt idx="487">
                  <c:v>Maria Zettner</c:v>
                </c:pt>
                <c:pt idx="488">
                  <c:v>Maribeth Dona</c:v>
                </c:pt>
                <c:pt idx="489">
                  <c:v>Maribeth Schnelling</c:v>
                </c:pt>
                <c:pt idx="490">
                  <c:v>Maribeth Yedwab</c:v>
                </c:pt>
                <c:pt idx="491">
                  <c:v>Marina Lichtenstein</c:v>
                </c:pt>
                <c:pt idx="492">
                  <c:v>Maris LaWare</c:v>
                </c:pt>
                <c:pt idx="493">
                  <c:v>Mark Cousins</c:v>
                </c:pt>
                <c:pt idx="494">
                  <c:v>Mark Haberlin</c:v>
                </c:pt>
                <c:pt idx="495">
                  <c:v>Mark Hamilton</c:v>
                </c:pt>
                <c:pt idx="496">
                  <c:v>Mark Packer</c:v>
                </c:pt>
                <c:pt idx="497">
                  <c:v>Mark Van Huff</c:v>
                </c:pt>
                <c:pt idx="498">
                  <c:v>Mary O'Rourke</c:v>
                </c:pt>
                <c:pt idx="499">
                  <c:v>Mary Zewe</c:v>
                </c:pt>
                <c:pt idx="500">
                  <c:v>MaryBeth Skach</c:v>
                </c:pt>
                <c:pt idx="501">
                  <c:v>Mathew Reese</c:v>
                </c:pt>
                <c:pt idx="502">
                  <c:v>Matt Abelman</c:v>
                </c:pt>
                <c:pt idx="503">
                  <c:v>Matt Collins</c:v>
                </c:pt>
                <c:pt idx="504">
                  <c:v>Matt Collister</c:v>
                </c:pt>
                <c:pt idx="505">
                  <c:v>Matt Connell</c:v>
                </c:pt>
                <c:pt idx="506">
                  <c:v>Matt Hagelstein</c:v>
                </c:pt>
                <c:pt idx="507">
                  <c:v>Matthew Clasen</c:v>
                </c:pt>
                <c:pt idx="508">
                  <c:v>Matthew Grinstein</c:v>
                </c:pt>
                <c:pt idx="509">
                  <c:v>Maureen Fritzler</c:v>
                </c:pt>
                <c:pt idx="510">
                  <c:v>Maureen Gastineau</c:v>
                </c:pt>
                <c:pt idx="511">
                  <c:v>Maureen Gnade</c:v>
                </c:pt>
                <c:pt idx="512">
                  <c:v>Maurice Satty</c:v>
                </c:pt>
                <c:pt idx="513">
                  <c:v>Max Engle</c:v>
                </c:pt>
                <c:pt idx="514">
                  <c:v>Max Jones</c:v>
                </c:pt>
                <c:pt idx="515">
                  <c:v>Max Ludwig</c:v>
                </c:pt>
                <c:pt idx="516">
                  <c:v>Maxwell Schwartz</c:v>
                </c:pt>
                <c:pt idx="517">
                  <c:v>Maya Herman</c:v>
                </c:pt>
                <c:pt idx="518">
                  <c:v>Meg O'Connel</c:v>
                </c:pt>
                <c:pt idx="519">
                  <c:v>Meg Tillman</c:v>
                </c:pt>
                <c:pt idx="520">
                  <c:v>Melanie Seite</c:v>
                </c:pt>
                <c:pt idx="521">
                  <c:v>Michael Chen</c:v>
                </c:pt>
                <c:pt idx="522">
                  <c:v>Michael Dominguez</c:v>
                </c:pt>
                <c:pt idx="523">
                  <c:v>Michael Grace</c:v>
                </c:pt>
                <c:pt idx="524">
                  <c:v>Michael Granlund</c:v>
                </c:pt>
                <c:pt idx="525">
                  <c:v>Michael Kennedy</c:v>
                </c:pt>
                <c:pt idx="526">
                  <c:v>Michael Moore</c:v>
                </c:pt>
                <c:pt idx="527">
                  <c:v>Michael Nguyen</c:v>
                </c:pt>
                <c:pt idx="528">
                  <c:v>Michael Oakman</c:v>
                </c:pt>
                <c:pt idx="529">
                  <c:v>Michael Paige</c:v>
                </c:pt>
                <c:pt idx="530">
                  <c:v>Michael Stewart</c:v>
                </c:pt>
                <c:pt idx="531">
                  <c:v>Michelle Arnett</c:v>
                </c:pt>
                <c:pt idx="532">
                  <c:v>Michelle Ellison</c:v>
                </c:pt>
                <c:pt idx="533">
                  <c:v>Michelle Huthwaite</c:v>
                </c:pt>
                <c:pt idx="534">
                  <c:v>Michelle Lonsdale</c:v>
                </c:pt>
                <c:pt idx="535">
                  <c:v>Michelle Moray</c:v>
                </c:pt>
                <c:pt idx="536">
                  <c:v>Michelle Tran</c:v>
                </c:pt>
                <c:pt idx="537">
                  <c:v>Mick Brown</c:v>
                </c:pt>
                <c:pt idx="538">
                  <c:v>Mick Crebagga</c:v>
                </c:pt>
                <c:pt idx="539">
                  <c:v>Mick Hernandez</c:v>
                </c:pt>
                <c:pt idx="540">
                  <c:v>Mike Caudle</c:v>
                </c:pt>
                <c:pt idx="541">
                  <c:v>Mike Gockenbach</c:v>
                </c:pt>
                <c:pt idx="542">
                  <c:v>Mike Kennedy</c:v>
                </c:pt>
                <c:pt idx="543">
                  <c:v>Mike Pelletier</c:v>
                </c:pt>
                <c:pt idx="544">
                  <c:v>Mike Vittorini</c:v>
                </c:pt>
                <c:pt idx="545">
                  <c:v>Mitch Gastineau</c:v>
                </c:pt>
                <c:pt idx="546">
                  <c:v>Mitch Webber</c:v>
                </c:pt>
                <c:pt idx="547">
                  <c:v>Mitch Willingham</c:v>
                </c:pt>
                <c:pt idx="548">
                  <c:v>Monica Federle</c:v>
                </c:pt>
                <c:pt idx="549">
                  <c:v>Muhammed Lee</c:v>
                </c:pt>
                <c:pt idx="550">
                  <c:v>Muhammed MacIntyre</c:v>
                </c:pt>
                <c:pt idx="551">
                  <c:v>Muhammed Yedwab</c:v>
                </c:pt>
                <c:pt idx="552">
                  <c:v>Nancy Lomonaco</c:v>
                </c:pt>
                <c:pt idx="553">
                  <c:v>Naresj Patel</c:v>
                </c:pt>
                <c:pt idx="554">
                  <c:v>Nat Carroll</c:v>
                </c:pt>
                <c:pt idx="555">
                  <c:v>Nat Gilpin</c:v>
                </c:pt>
                <c:pt idx="556">
                  <c:v>Natalie DeCherney</c:v>
                </c:pt>
                <c:pt idx="557">
                  <c:v>Natalie Fritzler</c:v>
                </c:pt>
                <c:pt idx="558">
                  <c:v>Natalie Webber</c:v>
                </c:pt>
                <c:pt idx="559">
                  <c:v>Nathan Cano</c:v>
                </c:pt>
                <c:pt idx="560">
                  <c:v>Nathan Gelder</c:v>
                </c:pt>
                <c:pt idx="561">
                  <c:v>Nathan Mautz</c:v>
                </c:pt>
                <c:pt idx="562">
                  <c:v>Neil Ducich</c:v>
                </c:pt>
                <c:pt idx="563">
                  <c:v>Neil Französisch</c:v>
                </c:pt>
                <c:pt idx="564">
                  <c:v>Neil Knudson</c:v>
                </c:pt>
                <c:pt idx="565">
                  <c:v>Neola Schneider</c:v>
                </c:pt>
                <c:pt idx="566">
                  <c:v>Neoma Murray</c:v>
                </c:pt>
                <c:pt idx="567">
                  <c:v>Nick Crebassa</c:v>
                </c:pt>
                <c:pt idx="568">
                  <c:v>Nick Radford</c:v>
                </c:pt>
                <c:pt idx="569">
                  <c:v>Nick Zandusky</c:v>
                </c:pt>
                <c:pt idx="570">
                  <c:v>Nicole Brennan</c:v>
                </c:pt>
                <c:pt idx="571">
                  <c:v>Nicole Fjeld</c:v>
                </c:pt>
                <c:pt idx="572">
                  <c:v>Nicole Hansen</c:v>
                </c:pt>
                <c:pt idx="573">
                  <c:v>Noah Childs</c:v>
                </c:pt>
                <c:pt idx="574">
                  <c:v>Noel Staavos</c:v>
                </c:pt>
                <c:pt idx="575">
                  <c:v>Nona Balk</c:v>
                </c:pt>
                <c:pt idx="576">
                  <c:v>Nora Paige</c:v>
                </c:pt>
                <c:pt idx="577">
                  <c:v>Nora Pelletier</c:v>
                </c:pt>
                <c:pt idx="578">
                  <c:v>Nora Preis</c:v>
                </c:pt>
                <c:pt idx="579">
                  <c:v>Odella Nelson</c:v>
                </c:pt>
                <c:pt idx="580">
                  <c:v>Olvera Toch</c:v>
                </c:pt>
                <c:pt idx="581">
                  <c:v>Pamela Coakley</c:v>
                </c:pt>
                <c:pt idx="582">
                  <c:v>Pamela Stobb</c:v>
                </c:pt>
                <c:pt idx="583">
                  <c:v>Parhena Norris</c:v>
                </c:pt>
                <c:pt idx="584">
                  <c:v>Patricia Hirasaki</c:v>
                </c:pt>
                <c:pt idx="585">
                  <c:v>Patrick Bzostek</c:v>
                </c:pt>
                <c:pt idx="586">
                  <c:v>Patrick Gardner</c:v>
                </c:pt>
                <c:pt idx="587">
                  <c:v>Patrick Jones</c:v>
                </c:pt>
                <c:pt idx="588">
                  <c:v>Patrick O'Brill</c:v>
                </c:pt>
                <c:pt idx="589">
                  <c:v>Patrick O'Donnell</c:v>
                </c:pt>
                <c:pt idx="590">
                  <c:v>Patrick Ryan</c:v>
                </c:pt>
                <c:pt idx="591">
                  <c:v>Paul Gonzalez</c:v>
                </c:pt>
                <c:pt idx="592">
                  <c:v>Paul Knutson</c:v>
                </c:pt>
                <c:pt idx="593">
                  <c:v>Paul Lucas</c:v>
                </c:pt>
                <c:pt idx="594">
                  <c:v>Paul MacIntyre</c:v>
                </c:pt>
                <c:pt idx="595">
                  <c:v>Paul Prost</c:v>
                </c:pt>
                <c:pt idx="596">
                  <c:v>Paul Stevenson</c:v>
                </c:pt>
                <c:pt idx="597">
                  <c:v>Paul Van Hugh</c:v>
                </c:pt>
                <c:pt idx="598">
                  <c:v>Pauline Chand</c:v>
                </c:pt>
                <c:pt idx="599">
                  <c:v>Pauline Johnson</c:v>
                </c:pt>
                <c:pt idx="600">
                  <c:v>Pauline Webber</c:v>
                </c:pt>
                <c:pt idx="601">
                  <c:v>Penelope Sewall</c:v>
                </c:pt>
                <c:pt idx="602">
                  <c:v>Pete Armstrong</c:v>
                </c:pt>
                <c:pt idx="603">
                  <c:v>Pete Kriz</c:v>
                </c:pt>
                <c:pt idx="604">
                  <c:v>Pete Takahito</c:v>
                </c:pt>
                <c:pt idx="605">
                  <c:v>Peter Bühler</c:v>
                </c:pt>
                <c:pt idx="606">
                  <c:v>Peter Fuller</c:v>
                </c:pt>
                <c:pt idx="607">
                  <c:v>Peter McVee</c:v>
                </c:pt>
                <c:pt idx="608">
                  <c:v>Philip Brown</c:v>
                </c:pt>
                <c:pt idx="609">
                  <c:v>Philip Fox</c:v>
                </c:pt>
                <c:pt idx="610">
                  <c:v>Philisse Overcash</c:v>
                </c:pt>
                <c:pt idx="611">
                  <c:v>Phillina Ober</c:v>
                </c:pt>
                <c:pt idx="612">
                  <c:v>Phillip Breyer</c:v>
                </c:pt>
                <c:pt idx="613">
                  <c:v>Phillip Flathmann</c:v>
                </c:pt>
                <c:pt idx="614">
                  <c:v>Pierre Wener</c:v>
                </c:pt>
                <c:pt idx="615">
                  <c:v>Quincy Jones</c:v>
                </c:pt>
                <c:pt idx="616">
                  <c:v>Rachel Payne</c:v>
                </c:pt>
                <c:pt idx="617">
                  <c:v>Ralph Arnett</c:v>
                </c:pt>
                <c:pt idx="618">
                  <c:v>Ralph Kennedy</c:v>
                </c:pt>
                <c:pt idx="619">
                  <c:v>Ralph Ritter</c:v>
                </c:pt>
                <c:pt idx="620">
                  <c:v>Randy Bradley</c:v>
                </c:pt>
                <c:pt idx="621">
                  <c:v>Randy Ferguson</c:v>
                </c:pt>
                <c:pt idx="622">
                  <c:v>Raymond Buch</c:v>
                </c:pt>
                <c:pt idx="623">
                  <c:v>Raymond Messe</c:v>
                </c:pt>
                <c:pt idx="624">
                  <c:v>Resi Pölking</c:v>
                </c:pt>
                <c:pt idx="625">
                  <c:v>Ricardo Emerson</c:v>
                </c:pt>
                <c:pt idx="626">
                  <c:v>Ricardo Sperren</c:v>
                </c:pt>
                <c:pt idx="627">
                  <c:v>Richard Bierner</c:v>
                </c:pt>
                <c:pt idx="628">
                  <c:v>Richard Eichhorn</c:v>
                </c:pt>
                <c:pt idx="629">
                  <c:v>Rick Bensley</c:v>
                </c:pt>
                <c:pt idx="630">
                  <c:v>Rick Duston</c:v>
                </c:pt>
                <c:pt idx="631">
                  <c:v>Rick Hansen</c:v>
                </c:pt>
                <c:pt idx="632">
                  <c:v>Rick Huthwaite</c:v>
                </c:pt>
                <c:pt idx="633">
                  <c:v>Rick Reed</c:v>
                </c:pt>
                <c:pt idx="634">
                  <c:v>Rick Wilson</c:v>
                </c:pt>
                <c:pt idx="635">
                  <c:v>Ritsa Hightower</c:v>
                </c:pt>
                <c:pt idx="636">
                  <c:v>Rob Beeghly</c:v>
                </c:pt>
                <c:pt idx="637">
                  <c:v>Rob Dowd</c:v>
                </c:pt>
                <c:pt idx="638">
                  <c:v>Rob Haberlin</c:v>
                </c:pt>
                <c:pt idx="639">
                  <c:v>Rob Lucas</c:v>
                </c:pt>
                <c:pt idx="640">
                  <c:v>Rob Williams</c:v>
                </c:pt>
                <c:pt idx="641">
                  <c:v>Robert Barroso</c:v>
                </c:pt>
                <c:pt idx="642">
                  <c:v>Robert Dilbeck</c:v>
                </c:pt>
                <c:pt idx="643">
                  <c:v>Robert Marley</c:v>
                </c:pt>
                <c:pt idx="644">
                  <c:v>Robert Waldorf</c:v>
                </c:pt>
                <c:pt idx="645">
                  <c:v>Roger Barcio</c:v>
                </c:pt>
                <c:pt idx="646">
                  <c:v>Roger Demir</c:v>
                </c:pt>
                <c:pt idx="647">
                  <c:v>Roland Fjeld</c:v>
                </c:pt>
                <c:pt idx="648">
                  <c:v>Roland Murray</c:v>
                </c:pt>
                <c:pt idx="649">
                  <c:v>Roland Schwarz</c:v>
                </c:pt>
                <c:pt idx="650">
                  <c:v>Rose O'Brian</c:v>
                </c:pt>
                <c:pt idx="651">
                  <c:v>Ross Baird</c:v>
                </c:pt>
                <c:pt idx="652">
                  <c:v>Ross DeVincentis</c:v>
                </c:pt>
                <c:pt idx="653">
                  <c:v>Roy Collins</c:v>
                </c:pt>
                <c:pt idx="654">
                  <c:v>Roy Französisch</c:v>
                </c:pt>
                <c:pt idx="655">
                  <c:v>Roy Phan</c:v>
                </c:pt>
                <c:pt idx="656">
                  <c:v>Roy Skaria</c:v>
                </c:pt>
                <c:pt idx="657">
                  <c:v>Ruben Ausman</c:v>
                </c:pt>
                <c:pt idx="658">
                  <c:v>Ruben Dartt</c:v>
                </c:pt>
                <c:pt idx="659">
                  <c:v>Russell Applegate</c:v>
                </c:pt>
                <c:pt idx="660">
                  <c:v>Russell D'Ascenzo</c:v>
                </c:pt>
                <c:pt idx="661">
                  <c:v>Ryan Akin</c:v>
                </c:pt>
                <c:pt idx="662">
                  <c:v>Ryan Crowe</c:v>
                </c:pt>
                <c:pt idx="663">
                  <c:v>Sally Hughsby</c:v>
                </c:pt>
                <c:pt idx="664">
                  <c:v>Sally Knutson</c:v>
                </c:pt>
                <c:pt idx="665">
                  <c:v>Sally Matthias</c:v>
                </c:pt>
                <c:pt idx="666">
                  <c:v>Sam Craven</c:v>
                </c:pt>
                <c:pt idx="667">
                  <c:v>Sam Zeldin</c:v>
                </c:pt>
                <c:pt idx="668">
                  <c:v>Sample Company A</c:v>
                </c:pt>
                <c:pt idx="669">
                  <c:v>Sandra Flanagan</c:v>
                </c:pt>
                <c:pt idx="670">
                  <c:v>Sandra Glassco</c:v>
                </c:pt>
                <c:pt idx="671">
                  <c:v>Sanjit Chand</c:v>
                </c:pt>
                <c:pt idx="672">
                  <c:v>Sanjit Engle</c:v>
                </c:pt>
                <c:pt idx="673">
                  <c:v>Sanjit Jacobs</c:v>
                </c:pt>
                <c:pt idx="674">
                  <c:v>Saphhira Shifley</c:v>
                </c:pt>
                <c:pt idx="675">
                  <c:v>Sara Luxemburg</c:v>
                </c:pt>
                <c:pt idx="676">
                  <c:v>Sarah Bern</c:v>
                </c:pt>
                <c:pt idx="677">
                  <c:v>Sarah Brown</c:v>
                </c:pt>
                <c:pt idx="678">
                  <c:v>Sarah Foster</c:v>
                </c:pt>
                <c:pt idx="679">
                  <c:v>Sarah Jordon</c:v>
                </c:pt>
                <c:pt idx="680">
                  <c:v>Scot Coram</c:v>
                </c:pt>
                <c:pt idx="681">
                  <c:v>Scot Wooten</c:v>
                </c:pt>
                <c:pt idx="682">
                  <c:v>Scott Cohen</c:v>
                </c:pt>
                <c:pt idx="683">
                  <c:v>Scott Williamson</c:v>
                </c:pt>
                <c:pt idx="684">
                  <c:v>Sean Braxton</c:v>
                </c:pt>
                <c:pt idx="685">
                  <c:v>Sean Christensen</c:v>
                </c:pt>
                <c:pt idx="686">
                  <c:v>Sean Miller</c:v>
                </c:pt>
                <c:pt idx="687">
                  <c:v>Sean O'Donnell</c:v>
                </c:pt>
                <c:pt idx="688">
                  <c:v>Sean Wendt</c:v>
                </c:pt>
                <c:pt idx="689">
                  <c:v>Seth Vernon</c:v>
                </c:pt>
                <c:pt idx="690">
                  <c:v>Shahid Collister</c:v>
                </c:pt>
                <c:pt idx="691">
                  <c:v>Shahid Hopkins</c:v>
                </c:pt>
                <c:pt idx="692">
                  <c:v>Shahid Shariari</c:v>
                </c:pt>
                <c:pt idx="693">
                  <c:v>Sharelle Roach</c:v>
                </c:pt>
                <c:pt idx="694">
                  <c:v>Shaun Chance</c:v>
                </c:pt>
                <c:pt idx="695">
                  <c:v>Shaun Weien</c:v>
                </c:pt>
                <c:pt idx="696">
                  <c:v>Sheri Gordon</c:v>
                </c:pt>
                <c:pt idx="697">
                  <c:v>Shirley Daniels</c:v>
                </c:pt>
                <c:pt idx="698">
                  <c:v>Shirley Jackson</c:v>
                </c:pt>
                <c:pt idx="699">
                  <c:v>Shirley Schmidt</c:v>
                </c:pt>
                <c:pt idx="700">
                  <c:v>Shui Tom</c:v>
                </c:pt>
                <c:pt idx="701">
                  <c:v>Sibella Parks</c:v>
                </c:pt>
                <c:pt idx="702">
                  <c:v>Skye Norling</c:v>
                </c:pt>
                <c:pt idx="703">
                  <c:v>Sonia Cooley</c:v>
                </c:pt>
                <c:pt idx="704">
                  <c:v>Sonia Sunley</c:v>
                </c:pt>
                <c:pt idx="705">
                  <c:v>Speros Goranitis</c:v>
                </c:pt>
                <c:pt idx="706">
                  <c:v>Stefania Perrino</c:v>
                </c:pt>
                <c:pt idx="707">
                  <c:v>Stefanie Holloman</c:v>
                </c:pt>
                <c:pt idx="708">
                  <c:v>Stephanie Phelps</c:v>
                </c:pt>
                <c:pt idx="709">
                  <c:v>Stephanie Ulpright</c:v>
                </c:pt>
                <c:pt idx="710">
                  <c:v>Steve Carroll</c:v>
                </c:pt>
                <c:pt idx="711">
                  <c:v>Steve Chapman</c:v>
                </c:pt>
                <c:pt idx="712">
                  <c:v>Steve Nguyen</c:v>
                </c:pt>
                <c:pt idx="713">
                  <c:v>Steven Cartwright</c:v>
                </c:pt>
                <c:pt idx="714">
                  <c:v>Steven Roelle</c:v>
                </c:pt>
                <c:pt idx="715">
                  <c:v>Steven Ward</c:v>
                </c:pt>
                <c:pt idx="716">
                  <c:v>Stewart Carmichael</c:v>
                </c:pt>
                <c:pt idx="717">
                  <c:v>Stewart Visinsky</c:v>
                </c:pt>
                <c:pt idx="718">
                  <c:v>Stuart Calhoun</c:v>
                </c:pt>
                <c:pt idx="719">
                  <c:v>Stuart Van</c:v>
                </c:pt>
                <c:pt idx="720">
                  <c:v>Sue Ann Reed</c:v>
                </c:pt>
                <c:pt idx="721">
                  <c:v>Sung Chung</c:v>
                </c:pt>
                <c:pt idx="722">
                  <c:v>Sung Pak</c:v>
                </c:pt>
                <c:pt idx="723">
                  <c:v>Sung Shariari</c:v>
                </c:pt>
                <c:pt idx="724">
                  <c:v>Susan Gilcrest</c:v>
                </c:pt>
                <c:pt idx="725">
                  <c:v>Susan MacKendrick</c:v>
                </c:pt>
                <c:pt idx="726">
                  <c:v>Susan Pistek</c:v>
                </c:pt>
                <c:pt idx="727">
                  <c:v>Susan Vittorini</c:v>
                </c:pt>
                <c:pt idx="728">
                  <c:v>Suzanne McNair</c:v>
                </c:pt>
                <c:pt idx="729">
                  <c:v>Sylvia Foulston</c:v>
                </c:pt>
                <c:pt idx="730">
                  <c:v>Tamara Chand</c:v>
                </c:pt>
                <c:pt idx="731">
                  <c:v>Tamara Dahlen</c:v>
                </c:pt>
                <c:pt idx="732">
                  <c:v>Tamara Manning</c:v>
                </c:pt>
                <c:pt idx="733">
                  <c:v>Tamara Willingham</c:v>
                </c:pt>
                <c:pt idx="734">
                  <c:v>Tanja Norvell</c:v>
                </c:pt>
                <c:pt idx="735">
                  <c:v>Ted Butterfield</c:v>
                </c:pt>
                <c:pt idx="736">
                  <c:v>Ted Trevino</c:v>
                </c:pt>
                <c:pt idx="737">
                  <c:v>Thais Sissman</c:v>
                </c:pt>
                <c:pt idx="738">
                  <c:v>Thea Hendricks</c:v>
                </c:pt>
                <c:pt idx="739">
                  <c:v>Thea Hudgings</c:v>
                </c:pt>
                <c:pt idx="740">
                  <c:v>Theone Pippenger</c:v>
                </c:pt>
                <c:pt idx="741">
                  <c:v>Theresa Coyne</c:v>
                </c:pt>
                <c:pt idx="742">
                  <c:v>Theresa Swint</c:v>
                </c:pt>
                <c:pt idx="743">
                  <c:v>Thomas Boland</c:v>
                </c:pt>
                <c:pt idx="744">
                  <c:v>Thomas Brumley</c:v>
                </c:pt>
                <c:pt idx="745">
                  <c:v>Thomas Seio</c:v>
                </c:pt>
                <c:pt idx="746">
                  <c:v>Thomas Thornton</c:v>
                </c:pt>
                <c:pt idx="747">
                  <c:v>Tiffany House</c:v>
                </c:pt>
                <c:pt idx="748">
                  <c:v>Tim Brockman</c:v>
                </c:pt>
                <c:pt idx="749">
                  <c:v>Tim Taslimi</c:v>
                </c:pt>
                <c:pt idx="750">
                  <c:v>Toby Braunhardt</c:v>
                </c:pt>
                <c:pt idx="751">
                  <c:v>Toby Carlisle</c:v>
                </c:pt>
                <c:pt idx="752">
                  <c:v>Toby Gnade</c:v>
                </c:pt>
                <c:pt idx="753">
                  <c:v>Toby Ritter</c:v>
                </c:pt>
                <c:pt idx="754">
                  <c:v>Toby Swindell</c:v>
                </c:pt>
                <c:pt idx="755">
                  <c:v>Todd Boyes</c:v>
                </c:pt>
                <c:pt idx="756">
                  <c:v>Todd Sumrall</c:v>
                </c:pt>
                <c:pt idx="757">
                  <c:v>Tom Ashbrook</c:v>
                </c:pt>
                <c:pt idx="758">
                  <c:v>Tom Boeckenhauer</c:v>
                </c:pt>
                <c:pt idx="759">
                  <c:v>Tom Prescott</c:v>
                </c:pt>
                <c:pt idx="760">
                  <c:v>Tom Stivers</c:v>
                </c:pt>
                <c:pt idx="761">
                  <c:v>Tonja Turnell</c:v>
                </c:pt>
                <c:pt idx="762">
                  <c:v>Tony Chapman</c:v>
                </c:pt>
                <c:pt idx="763">
                  <c:v>Tony Molinari</c:v>
                </c:pt>
                <c:pt idx="764">
                  <c:v>Tony Sayre</c:v>
                </c:pt>
                <c:pt idx="765">
                  <c:v>Tracy Blumstein</c:v>
                </c:pt>
                <c:pt idx="766">
                  <c:v>Tracy Collins</c:v>
                </c:pt>
                <c:pt idx="767">
                  <c:v>Tracy Hopkins</c:v>
                </c:pt>
                <c:pt idx="768">
                  <c:v>Tracy Poddar</c:v>
                </c:pt>
                <c:pt idx="769">
                  <c:v>Tracy Zic</c:v>
                </c:pt>
                <c:pt idx="770">
                  <c:v>Troy Blackwell</c:v>
                </c:pt>
                <c:pt idx="771">
                  <c:v>Troy Staebel</c:v>
                </c:pt>
                <c:pt idx="772">
                  <c:v>Trudy Brown</c:v>
                </c:pt>
                <c:pt idx="773">
                  <c:v>Trudy Glocke</c:v>
                </c:pt>
                <c:pt idx="774">
                  <c:v>Trudy Schmidt</c:v>
                </c:pt>
                <c:pt idx="775">
                  <c:v>Valerie Dominguez</c:v>
                </c:pt>
                <c:pt idx="776">
                  <c:v>Valerie Mitchum</c:v>
                </c:pt>
                <c:pt idx="777">
                  <c:v>Valerie Takahito</c:v>
                </c:pt>
                <c:pt idx="778">
                  <c:v>Vicky Freymann</c:v>
                </c:pt>
                <c:pt idx="779">
                  <c:v>Victor Preis</c:v>
                </c:pt>
                <c:pt idx="780">
                  <c:v>Victoria Brennan</c:v>
                </c:pt>
                <c:pt idx="781">
                  <c:v>Victoria Pisteka</c:v>
                </c:pt>
                <c:pt idx="782">
                  <c:v>Victoria Wilson</c:v>
                </c:pt>
                <c:pt idx="783">
                  <c:v>Vivek Gonzalez</c:v>
                </c:pt>
                <c:pt idx="784">
                  <c:v>Vivek Grady</c:v>
                </c:pt>
                <c:pt idx="785">
                  <c:v>Vivek Sundaresam</c:v>
                </c:pt>
                <c:pt idx="786">
                  <c:v>Vivian Mathis</c:v>
                </c:pt>
                <c:pt idx="787">
                  <c:v>William Brown</c:v>
                </c:pt>
                <c:pt idx="788">
                  <c:v>Xylona Preis</c:v>
                </c:pt>
                <c:pt idx="789">
                  <c:v>Yana Sorensen</c:v>
                </c:pt>
                <c:pt idx="790">
                  <c:v>Yoseph Carroll</c:v>
                </c:pt>
                <c:pt idx="791">
                  <c:v>Zuschuss Carroll</c:v>
                </c:pt>
                <c:pt idx="792">
                  <c:v>Zuschuss Donatelli</c:v>
                </c:pt>
              </c:strCache>
            </c:strRef>
          </c:cat>
          <c:val>
            <c:numRef>
              <c:f>'pivot table'!$I$53:$I$846</c:f>
              <c:numCache>
                <c:formatCode>General</c:formatCode>
                <c:ptCount val="793"/>
                <c:pt idx="0">
                  <c:v>147.69266666666667</c:v>
                </c:pt>
                <c:pt idx="1">
                  <c:v>158.6090909090909</c:v>
                </c:pt>
                <c:pt idx="2">
                  <c:v>305.06920000000002</c:v>
                </c:pt>
                <c:pt idx="3">
                  <c:v>430.8677777777778</c:v>
                </c:pt>
                <c:pt idx="4">
                  <c:v>162.51685000000001</c:v>
                </c:pt>
                <c:pt idx="5">
                  <c:v>130.2124</c:v>
                </c:pt>
                <c:pt idx="6">
                  <c:v>723.67854999999986</c:v>
                </c:pt>
                <c:pt idx="7">
                  <c:v>108.46962500000001</c:v>
                </c:pt>
                <c:pt idx="8">
                  <c:v>19.606666666666666</c:v>
                </c:pt>
                <c:pt idx="9">
                  <c:v>80.559166666666655</c:v>
                </c:pt>
                <c:pt idx="10">
                  <c:v>79.559857142857155</c:v>
                </c:pt>
                <c:pt idx="11">
                  <c:v>508.90666666666658</c:v>
                </c:pt>
                <c:pt idx="12">
                  <c:v>198.43150000000003</c:v>
                </c:pt>
                <c:pt idx="13">
                  <c:v>369.64184615384613</c:v>
                </c:pt>
                <c:pt idx="14">
                  <c:v>327.75261538461541</c:v>
                </c:pt>
                <c:pt idx="15">
                  <c:v>44.96984615384617</c:v>
                </c:pt>
                <c:pt idx="16">
                  <c:v>65.323714285714289</c:v>
                </c:pt>
                <c:pt idx="17">
                  <c:v>184.49271428571427</c:v>
                </c:pt>
                <c:pt idx="18">
                  <c:v>401.77949999999998</c:v>
                </c:pt>
                <c:pt idx="19">
                  <c:v>73.509600000000006</c:v>
                </c:pt>
                <c:pt idx="20">
                  <c:v>505.77818181818185</c:v>
                </c:pt>
                <c:pt idx="21">
                  <c:v>73.441333333333333</c:v>
                </c:pt>
                <c:pt idx="22">
                  <c:v>211.1388</c:v>
                </c:pt>
                <c:pt idx="23">
                  <c:v>67.834333333333333</c:v>
                </c:pt>
                <c:pt idx="24">
                  <c:v>70.426000000000002</c:v>
                </c:pt>
                <c:pt idx="25">
                  <c:v>25.118125000000003</c:v>
                </c:pt>
                <c:pt idx="26">
                  <c:v>319.44685714285708</c:v>
                </c:pt>
                <c:pt idx="27">
                  <c:v>185.16000000000003</c:v>
                </c:pt>
                <c:pt idx="28">
                  <c:v>130.20155555555553</c:v>
                </c:pt>
                <c:pt idx="29">
                  <c:v>614.20511111111114</c:v>
                </c:pt>
                <c:pt idx="30">
                  <c:v>311.92394999999999</c:v>
                </c:pt>
                <c:pt idx="31">
                  <c:v>149.20933333333332</c:v>
                </c:pt>
                <c:pt idx="32">
                  <c:v>112.23119047619048</c:v>
                </c:pt>
                <c:pt idx="33">
                  <c:v>37.837714285714291</c:v>
                </c:pt>
                <c:pt idx="34">
                  <c:v>161.6708888888889</c:v>
                </c:pt>
                <c:pt idx="35">
                  <c:v>734.27200000000005</c:v>
                </c:pt>
                <c:pt idx="36">
                  <c:v>49.701400000000007</c:v>
                </c:pt>
                <c:pt idx="37">
                  <c:v>44.075000000000003</c:v>
                </c:pt>
                <c:pt idx="38">
                  <c:v>147.70080000000002</c:v>
                </c:pt>
                <c:pt idx="39">
                  <c:v>189.48275000000001</c:v>
                </c:pt>
                <c:pt idx="40">
                  <c:v>140.98255555555556</c:v>
                </c:pt>
                <c:pt idx="41">
                  <c:v>69.449833333333331</c:v>
                </c:pt>
                <c:pt idx="42">
                  <c:v>282.60750000000007</c:v>
                </c:pt>
                <c:pt idx="43">
                  <c:v>109.55266666666667</c:v>
                </c:pt>
                <c:pt idx="44">
                  <c:v>232.60264000000001</c:v>
                </c:pt>
                <c:pt idx="45">
                  <c:v>342.9693043478261</c:v>
                </c:pt>
                <c:pt idx="46">
                  <c:v>257.45554545454547</c:v>
                </c:pt>
                <c:pt idx="47">
                  <c:v>86.23968421052632</c:v>
                </c:pt>
                <c:pt idx="48">
                  <c:v>239.49150000000003</c:v>
                </c:pt>
                <c:pt idx="49">
                  <c:v>135.16816666666668</c:v>
                </c:pt>
                <c:pt idx="50">
                  <c:v>34.116799999999998</c:v>
                </c:pt>
                <c:pt idx="51">
                  <c:v>324.48959999999994</c:v>
                </c:pt>
                <c:pt idx="52">
                  <c:v>214.35195238095235</c:v>
                </c:pt>
                <c:pt idx="53">
                  <c:v>161.28</c:v>
                </c:pt>
                <c:pt idx="54">
                  <c:v>347.94892307692311</c:v>
                </c:pt>
                <c:pt idx="55">
                  <c:v>81.171999999999997</c:v>
                </c:pt>
                <c:pt idx="56">
                  <c:v>243.09922222222218</c:v>
                </c:pt>
                <c:pt idx="57">
                  <c:v>128.30674999999999</c:v>
                </c:pt>
                <c:pt idx="58">
                  <c:v>123.08071428571428</c:v>
                </c:pt>
                <c:pt idx="59">
                  <c:v>214.79985714285718</c:v>
                </c:pt>
                <c:pt idx="60">
                  <c:v>107.21148387096774</c:v>
                </c:pt>
                <c:pt idx="61">
                  <c:v>178.31050000000005</c:v>
                </c:pt>
                <c:pt idx="62">
                  <c:v>183.92400000000004</c:v>
                </c:pt>
                <c:pt idx="63">
                  <c:v>125.84959999999998</c:v>
                </c:pt>
                <c:pt idx="64">
                  <c:v>46.138307692307691</c:v>
                </c:pt>
                <c:pt idx="65">
                  <c:v>93.042500000000004</c:v>
                </c:pt>
                <c:pt idx="66">
                  <c:v>133.38800000000001</c:v>
                </c:pt>
                <c:pt idx="67">
                  <c:v>137.54790476190476</c:v>
                </c:pt>
                <c:pt idx="68">
                  <c:v>233.24566666666666</c:v>
                </c:pt>
                <c:pt idx="69">
                  <c:v>140.48857142857142</c:v>
                </c:pt>
                <c:pt idx="70">
                  <c:v>128.50533333333334</c:v>
                </c:pt>
                <c:pt idx="71">
                  <c:v>45.491666666666667</c:v>
                </c:pt>
                <c:pt idx="72">
                  <c:v>122.1022</c:v>
                </c:pt>
                <c:pt idx="73">
                  <c:v>279.43282352941179</c:v>
                </c:pt>
                <c:pt idx="74">
                  <c:v>162.98199999999997</c:v>
                </c:pt>
                <c:pt idx="75">
                  <c:v>736.85187500000006</c:v>
                </c:pt>
                <c:pt idx="76">
                  <c:v>154.351</c:v>
                </c:pt>
                <c:pt idx="77">
                  <c:v>218.81377777777777</c:v>
                </c:pt>
                <c:pt idx="78">
                  <c:v>204.21450000000002</c:v>
                </c:pt>
                <c:pt idx="79">
                  <c:v>173.84060000000002</c:v>
                </c:pt>
                <c:pt idx="80">
                  <c:v>198.14524999999998</c:v>
                </c:pt>
                <c:pt idx="81">
                  <c:v>196.91500000000005</c:v>
                </c:pt>
                <c:pt idx="82">
                  <c:v>108.8052142857143</c:v>
                </c:pt>
                <c:pt idx="83">
                  <c:v>41.196125000000002</c:v>
                </c:pt>
                <c:pt idx="84">
                  <c:v>197.99749999999997</c:v>
                </c:pt>
                <c:pt idx="85">
                  <c:v>154.69731250000004</c:v>
                </c:pt>
                <c:pt idx="86">
                  <c:v>285.29511111111111</c:v>
                </c:pt>
                <c:pt idx="87">
                  <c:v>300.97478947368427</c:v>
                </c:pt>
                <c:pt idx="88">
                  <c:v>467.18622222222217</c:v>
                </c:pt>
                <c:pt idx="89">
                  <c:v>223.56066666666666</c:v>
                </c:pt>
                <c:pt idx="90">
                  <c:v>1166.8503333333331</c:v>
                </c:pt>
                <c:pt idx="91">
                  <c:v>299.06415384615383</c:v>
                </c:pt>
                <c:pt idx="92">
                  <c:v>218.66130000000004</c:v>
                </c:pt>
                <c:pt idx="93">
                  <c:v>452.2876</c:v>
                </c:pt>
                <c:pt idx="94">
                  <c:v>65.415000000000006</c:v>
                </c:pt>
                <c:pt idx="95">
                  <c:v>86.268000000000001</c:v>
                </c:pt>
                <c:pt idx="96">
                  <c:v>132.89630769230772</c:v>
                </c:pt>
                <c:pt idx="97">
                  <c:v>44.216000000000001</c:v>
                </c:pt>
                <c:pt idx="98">
                  <c:v>138.39866666666666</c:v>
                </c:pt>
                <c:pt idx="99">
                  <c:v>441.12430000000006</c:v>
                </c:pt>
                <c:pt idx="100">
                  <c:v>85.84376470588235</c:v>
                </c:pt>
                <c:pt idx="101">
                  <c:v>268.44920000000002</c:v>
                </c:pt>
                <c:pt idx="102">
                  <c:v>338.28639999999996</c:v>
                </c:pt>
                <c:pt idx="103">
                  <c:v>80.134999999999991</c:v>
                </c:pt>
                <c:pt idx="104">
                  <c:v>80.816199999999995</c:v>
                </c:pt>
                <c:pt idx="105">
                  <c:v>245.49280000000007</c:v>
                </c:pt>
                <c:pt idx="106">
                  <c:v>164.42355000000001</c:v>
                </c:pt>
                <c:pt idx="107">
                  <c:v>192.26375000000002</c:v>
                </c:pt>
                <c:pt idx="108">
                  <c:v>116.52919999999999</c:v>
                </c:pt>
                <c:pt idx="109">
                  <c:v>251.52362068965519</c:v>
                </c:pt>
                <c:pt idx="110">
                  <c:v>298.91909090909098</c:v>
                </c:pt>
                <c:pt idx="111">
                  <c:v>159.83760000000001</c:v>
                </c:pt>
                <c:pt idx="112">
                  <c:v>234.27149999999997</c:v>
                </c:pt>
                <c:pt idx="113">
                  <c:v>260.63962500000002</c:v>
                </c:pt>
                <c:pt idx="114">
                  <c:v>152.65</c:v>
                </c:pt>
                <c:pt idx="115">
                  <c:v>143.76514285714288</c:v>
                </c:pt>
                <c:pt idx="116">
                  <c:v>183.02728571428574</c:v>
                </c:pt>
                <c:pt idx="117">
                  <c:v>65.846600000000009</c:v>
                </c:pt>
                <c:pt idx="118">
                  <c:v>95.631571428571419</c:v>
                </c:pt>
                <c:pt idx="119">
                  <c:v>118.67875000000001</c:v>
                </c:pt>
                <c:pt idx="120">
                  <c:v>167.3888</c:v>
                </c:pt>
                <c:pt idx="121">
                  <c:v>159.86924999999999</c:v>
                </c:pt>
                <c:pt idx="122">
                  <c:v>76.804571428571435</c:v>
                </c:pt>
                <c:pt idx="123">
                  <c:v>16.520000000000003</c:v>
                </c:pt>
                <c:pt idx="124">
                  <c:v>180.28771428571426</c:v>
                </c:pt>
                <c:pt idx="125">
                  <c:v>103.32654545454547</c:v>
                </c:pt>
                <c:pt idx="126">
                  <c:v>225.99644444444445</c:v>
                </c:pt>
                <c:pt idx="127">
                  <c:v>141.34799999999998</c:v>
                </c:pt>
                <c:pt idx="128">
                  <c:v>138.02486363636362</c:v>
                </c:pt>
                <c:pt idx="129">
                  <c:v>378.97228000000001</c:v>
                </c:pt>
                <c:pt idx="130">
                  <c:v>106.62766666666666</c:v>
                </c:pt>
                <c:pt idx="131">
                  <c:v>180.10544444444452</c:v>
                </c:pt>
                <c:pt idx="132">
                  <c:v>558.24869999999999</c:v>
                </c:pt>
                <c:pt idx="133">
                  <c:v>233.69765384615383</c:v>
                </c:pt>
                <c:pt idx="134">
                  <c:v>100.49644444444444</c:v>
                </c:pt>
                <c:pt idx="135">
                  <c:v>167.97239999999999</c:v>
                </c:pt>
                <c:pt idx="136">
                  <c:v>384.30900000000008</c:v>
                </c:pt>
                <c:pt idx="137">
                  <c:v>385.87528571428555</c:v>
                </c:pt>
                <c:pt idx="138">
                  <c:v>136.22653846153847</c:v>
                </c:pt>
                <c:pt idx="139">
                  <c:v>237.37285714285716</c:v>
                </c:pt>
                <c:pt idx="140">
                  <c:v>126.37714285714287</c:v>
                </c:pt>
                <c:pt idx="141">
                  <c:v>224.6954545454546</c:v>
                </c:pt>
                <c:pt idx="142">
                  <c:v>361.90199999999999</c:v>
                </c:pt>
                <c:pt idx="143">
                  <c:v>105.55725000000001</c:v>
                </c:pt>
                <c:pt idx="144">
                  <c:v>210.73485714285715</c:v>
                </c:pt>
                <c:pt idx="145">
                  <c:v>98.589218750000001</c:v>
                </c:pt>
                <c:pt idx="146">
                  <c:v>177.88263636363635</c:v>
                </c:pt>
                <c:pt idx="147">
                  <c:v>288.21400000000006</c:v>
                </c:pt>
                <c:pt idx="148">
                  <c:v>98.364857142857133</c:v>
                </c:pt>
                <c:pt idx="149">
                  <c:v>155.7816</c:v>
                </c:pt>
                <c:pt idx="150">
                  <c:v>92.737230769230791</c:v>
                </c:pt>
                <c:pt idx="151">
                  <c:v>217.74061538461535</c:v>
                </c:pt>
                <c:pt idx="152">
                  <c:v>129.26854545454543</c:v>
                </c:pt>
                <c:pt idx="153">
                  <c:v>245.44341666666665</c:v>
                </c:pt>
                <c:pt idx="154">
                  <c:v>392.55166666666668</c:v>
                </c:pt>
                <c:pt idx="155">
                  <c:v>145.5528181818182</c:v>
                </c:pt>
                <c:pt idx="156">
                  <c:v>1102.6429090909089</c:v>
                </c:pt>
                <c:pt idx="157">
                  <c:v>895.40200000000004</c:v>
                </c:pt>
                <c:pt idx="158">
                  <c:v>260.84703571428571</c:v>
                </c:pt>
                <c:pt idx="159">
                  <c:v>162.43333333333331</c:v>
                </c:pt>
                <c:pt idx="160">
                  <c:v>151.05526315789476</c:v>
                </c:pt>
                <c:pt idx="161">
                  <c:v>31.998888888888885</c:v>
                </c:pt>
                <c:pt idx="162">
                  <c:v>91.774000000000001</c:v>
                </c:pt>
                <c:pt idx="163">
                  <c:v>127.64907692307693</c:v>
                </c:pt>
                <c:pt idx="164">
                  <c:v>119.69205555555557</c:v>
                </c:pt>
                <c:pt idx="165">
                  <c:v>632.22833333333335</c:v>
                </c:pt>
                <c:pt idx="166">
                  <c:v>229.756</c:v>
                </c:pt>
                <c:pt idx="167">
                  <c:v>223.49765789473685</c:v>
                </c:pt>
                <c:pt idx="168">
                  <c:v>28.457999999999998</c:v>
                </c:pt>
                <c:pt idx="169">
                  <c:v>388.59092857142849</c:v>
                </c:pt>
                <c:pt idx="170">
                  <c:v>358.142</c:v>
                </c:pt>
                <c:pt idx="171">
                  <c:v>94.91</c:v>
                </c:pt>
                <c:pt idx="172">
                  <c:v>211.71924999999999</c:v>
                </c:pt>
                <c:pt idx="173">
                  <c:v>118.97500000000002</c:v>
                </c:pt>
                <c:pt idx="174">
                  <c:v>162.5095</c:v>
                </c:pt>
                <c:pt idx="175">
                  <c:v>633.95575999999994</c:v>
                </c:pt>
                <c:pt idx="176">
                  <c:v>162.12153571428576</c:v>
                </c:pt>
                <c:pt idx="177">
                  <c:v>237.84291666666672</c:v>
                </c:pt>
                <c:pt idx="178">
                  <c:v>294.19824999999997</c:v>
                </c:pt>
                <c:pt idx="179">
                  <c:v>306.49633846153853</c:v>
                </c:pt>
                <c:pt idx="180">
                  <c:v>266.75833333333333</c:v>
                </c:pt>
                <c:pt idx="181">
                  <c:v>263.63872727272729</c:v>
                </c:pt>
                <c:pt idx="182">
                  <c:v>113.00778571428575</c:v>
                </c:pt>
                <c:pt idx="183">
                  <c:v>178.91564705882351</c:v>
                </c:pt>
                <c:pt idx="184">
                  <c:v>124.0488</c:v>
                </c:pt>
                <c:pt idx="185">
                  <c:v>124.75334736842105</c:v>
                </c:pt>
                <c:pt idx="186">
                  <c:v>199.69605714285714</c:v>
                </c:pt>
                <c:pt idx="187">
                  <c:v>120.61037037037039</c:v>
                </c:pt>
                <c:pt idx="188">
                  <c:v>185.3426666666667</c:v>
                </c:pt>
                <c:pt idx="189">
                  <c:v>107.36514285714286</c:v>
                </c:pt>
                <c:pt idx="190">
                  <c:v>272.00141666666667</c:v>
                </c:pt>
                <c:pt idx="191">
                  <c:v>285.47839999999991</c:v>
                </c:pt>
                <c:pt idx="192">
                  <c:v>180.96658333333335</c:v>
                </c:pt>
                <c:pt idx="193">
                  <c:v>233.72857142857146</c:v>
                </c:pt>
                <c:pt idx="194">
                  <c:v>642.37446153846156</c:v>
                </c:pt>
                <c:pt idx="195">
                  <c:v>146.89266666666671</c:v>
                </c:pt>
                <c:pt idx="196">
                  <c:v>202.80194285714288</c:v>
                </c:pt>
                <c:pt idx="197">
                  <c:v>210.88</c:v>
                </c:pt>
                <c:pt idx="198">
                  <c:v>61.802117647058822</c:v>
                </c:pt>
                <c:pt idx="199">
                  <c:v>317.25515000000001</c:v>
                </c:pt>
                <c:pt idx="200">
                  <c:v>92.748052631578958</c:v>
                </c:pt>
                <c:pt idx="201">
                  <c:v>124.38700000000004</c:v>
                </c:pt>
                <c:pt idx="202">
                  <c:v>348.58815384615394</c:v>
                </c:pt>
                <c:pt idx="203">
                  <c:v>214.47269565217388</c:v>
                </c:pt>
                <c:pt idx="204">
                  <c:v>203.88899999999998</c:v>
                </c:pt>
                <c:pt idx="205">
                  <c:v>158.21442857142856</c:v>
                </c:pt>
                <c:pt idx="206">
                  <c:v>212.36385714285714</c:v>
                </c:pt>
                <c:pt idx="207">
                  <c:v>398.42233333333337</c:v>
                </c:pt>
                <c:pt idx="208">
                  <c:v>159.56639999999999</c:v>
                </c:pt>
                <c:pt idx="209">
                  <c:v>264.654</c:v>
                </c:pt>
                <c:pt idx="210">
                  <c:v>144.09064000000001</c:v>
                </c:pt>
                <c:pt idx="211">
                  <c:v>120.08344444444444</c:v>
                </c:pt>
                <c:pt idx="212">
                  <c:v>111.07509523809524</c:v>
                </c:pt>
                <c:pt idx="213">
                  <c:v>252.75757894736839</c:v>
                </c:pt>
                <c:pt idx="214">
                  <c:v>248.23313793103443</c:v>
                </c:pt>
                <c:pt idx="215">
                  <c:v>283.43044444444445</c:v>
                </c:pt>
                <c:pt idx="216">
                  <c:v>358.145923076923</c:v>
                </c:pt>
                <c:pt idx="217">
                  <c:v>167.80257142857141</c:v>
                </c:pt>
                <c:pt idx="218">
                  <c:v>399.47725000000003</c:v>
                </c:pt>
                <c:pt idx="219">
                  <c:v>85.779882352941186</c:v>
                </c:pt>
                <c:pt idx="220">
                  <c:v>73.127499999999998</c:v>
                </c:pt>
                <c:pt idx="221">
                  <c:v>313.42092307692315</c:v>
                </c:pt>
                <c:pt idx="222">
                  <c:v>180.24433333333332</c:v>
                </c:pt>
                <c:pt idx="223">
                  <c:v>144.28199999999998</c:v>
                </c:pt>
                <c:pt idx="224">
                  <c:v>391.48028571428574</c:v>
                </c:pt>
                <c:pt idx="225">
                  <c:v>122.26371428571429</c:v>
                </c:pt>
                <c:pt idx="226">
                  <c:v>402.50400000000002</c:v>
                </c:pt>
                <c:pt idx="227">
                  <c:v>100.00242307692309</c:v>
                </c:pt>
                <c:pt idx="228">
                  <c:v>19.594999999999999</c:v>
                </c:pt>
                <c:pt idx="229">
                  <c:v>222.7724666666667</c:v>
                </c:pt>
                <c:pt idx="230">
                  <c:v>479.23890909090909</c:v>
                </c:pt>
                <c:pt idx="231">
                  <c:v>294.94350000000003</c:v>
                </c:pt>
                <c:pt idx="232">
                  <c:v>192.43753846153848</c:v>
                </c:pt>
                <c:pt idx="233">
                  <c:v>137.67919999999998</c:v>
                </c:pt>
                <c:pt idx="234">
                  <c:v>38.231111111111119</c:v>
                </c:pt>
                <c:pt idx="235">
                  <c:v>279.20020000000005</c:v>
                </c:pt>
                <c:pt idx="236">
                  <c:v>29.949111111111115</c:v>
                </c:pt>
                <c:pt idx="237">
                  <c:v>120.4854</c:v>
                </c:pt>
                <c:pt idx="238">
                  <c:v>125.93366666666667</c:v>
                </c:pt>
                <c:pt idx="239">
                  <c:v>180.82272727272726</c:v>
                </c:pt>
                <c:pt idx="240">
                  <c:v>419.5497499999999</c:v>
                </c:pt>
                <c:pt idx="241">
                  <c:v>115.21054545454545</c:v>
                </c:pt>
                <c:pt idx="242">
                  <c:v>115.52019999999997</c:v>
                </c:pt>
                <c:pt idx="243">
                  <c:v>94.826909090909098</c:v>
                </c:pt>
                <c:pt idx="244">
                  <c:v>194.52636363636364</c:v>
                </c:pt>
                <c:pt idx="245">
                  <c:v>303.74816666666669</c:v>
                </c:pt>
                <c:pt idx="246">
                  <c:v>270.27175</c:v>
                </c:pt>
                <c:pt idx="247">
                  <c:v>62.14</c:v>
                </c:pt>
                <c:pt idx="248">
                  <c:v>161.81569999999996</c:v>
                </c:pt>
                <c:pt idx="249">
                  <c:v>322.21500000000003</c:v>
                </c:pt>
                <c:pt idx="250">
                  <c:v>244.374</c:v>
                </c:pt>
                <c:pt idx="251">
                  <c:v>325.86950000000002</c:v>
                </c:pt>
                <c:pt idx="252">
                  <c:v>366.71571428571434</c:v>
                </c:pt>
                <c:pt idx="253">
                  <c:v>146.224875</c:v>
                </c:pt>
                <c:pt idx="254">
                  <c:v>544.76599999999996</c:v>
                </c:pt>
                <c:pt idx="255">
                  <c:v>249.1576</c:v>
                </c:pt>
                <c:pt idx="256">
                  <c:v>251.56536363636363</c:v>
                </c:pt>
                <c:pt idx="257">
                  <c:v>248.92285714285714</c:v>
                </c:pt>
                <c:pt idx="258">
                  <c:v>203.55777777777777</c:v>
                </c:pt>
                <c:pt idx="259">
                  <c:v>176.7116387096774</c:v>
                </c:pt>
                <c:pt idx="260">
                  <c:v>134.94285714285712</c:v>
                </c:pt>
                <c:pt idx="261">
                  <c:v>40.245352941176471</c:v>
                </c:pt>
                <c:pt idx="262">
                  <c:v>155.61733333333333</c:v>
                </c:pt>
                <c:pt idx="263">
                  <c:v>273.87583333333333</c:v>
                </c:pt>
                <c:pt idx="264">
                  <c:v>103.24375000000001</c:v>
                </c:pt>
                <c:pt idx="265">
                  <c:v>110.86636363636366</c:v>
                </c:pt>
                <c:pt idx="266">
                  <c:v>438.80725000000001</c:v>
                </c:pt>
                <c:pt idx="267">
                  <c:v>113.86820000000002</c:v>
                </c:pt>
                <c:pt idx="268">
                  <c:v>65.98771428571429</c:v>
                </c:pt>
                <c:pt idx="269">
                  <c:v>38.164999999999999</c:v>
                </c:pt>
                <c:pt idx="270">
                  <c:v>232.89619999999999</c:v>
                </c:pt>
                <c:pt idx="271">
                  <c:v>104.10420000000002</c:v>
                </c:pt>
                <c:pt idx="272">
                  <c:v>279.1932727272727</c:v>
                </c:pt>
                <c:pt idx="273">
                  <c:v>171.25850000000003</c:v>
                </c:pt>
                <c:pt idx="274">
                  <c:v>218.49695238095237</c:v>
                </c:pt>
                <c:pt idx="275">
                  <c:v>332.08637499999998</c:v>
                </c:pt>
                <c:pt idx="276">
                  <c:v>169.47514285714286</c:v>
                </c:pt>
                <c:pt idx="277">
                  <c:v>115.4855</c:v>
                </c:pt>
                <c:pt idx="278">
                  <c:v>91.705500000000001</c:v>
                </c:pt>
                <c:pt idx="279">
                  <c:v>163.7758666666667</c:v>
                </c:pt>
                <c:pt idx="280">
                  <c:v>175.53258823529407</c:v>
                </c:pt>
                <c:pt idx="281">
                  <c:v>244.19585714285716</c:v>
                </c:pt>
                <c:pt idx="282">
                  <c:v>125.74036363636365</c:v>
                </c:pt>
                <c:pt idx="283">
                  <c:v>202.6796190476191</c:v>
                </c:pt>
                <c:pt idx="284">
                  <c:v>186.80989999999997</c:v>
                </c:pt>
                <c:pt idx="285">
                  <c:v>178.56253333333333</c:v>
                </c:pt>
                <c:pt idx="286">
                  <c:v>289.05328571428578</c:v>
                </c:pt>
                <c:pt idx="287">
                  <c:v>388.93659999999994</c:v>
                </c:pt>
                <c:pt idx="288">
                  <c:v>162.2345714285714</c:v>
                </c:pt>
                <c:pt idx="289">
                  <c:v>537.47661538461534</c:v>
                </c:pt>
                <c:pt idx="290">
                  <c:v>180.2332857142857</c:v>
                </c:pt>
                <c:pt idx="291">
                  <c:v>26.583333333333332</c:v>
                </c:pt>
                <c:pt idx="292">
                  <c:v>165.85100000000003</c:v>
                </c:pt>
                <c:pt idx="293">
                  <c:v>417.28460000000007</c:v>
                </c:pt>
                <c:pt idx="294">
                  <c:v>325.71090909090913</c:v>
                </c:pt>
                <c:pt idx="295">
                  <c:v>256.55200000000002</c:v>
                </c:pt>
                <c:pt idx="296">
                  <c:v>311.08214285714286</c:v>
                </c:pt>
                <c:pt idx="297">
                  <c:v>453.7480000000001</c:v>
                </c:pt>
                <c:pt idx="298">
                  <c:v>96.590923076923062</c:v>
                </c:pt>
                <c:pt idx="299">
                  <c:v>279.98400000000004</c:v>
                </c:pt>
                <c:pt idx="300">
                  <c:v>78.421999999999997</c:v>
                </c:pt>
                <c:pt idx="301">
                  <c:v>490.92440000000005</c:v>
                </c:pt>
                <c:pt idx="302">
                  <c:v>256.87599999999998</c:v>
                </c:pt>
                <c:pt idx="303">
                  <c:v>294.76800000000003</c:v>
                </c:pt>
                <c:pt idx="304">
                  <c:v>314.67833333333334</c:v>
                </c:pt>
                <c:pt idx="305">
                  <c:v>243.22433333333336</c:v>
                </c:pt>
                <c:pt idx="306">
                  <c:v>464.09071428571434</c:v>
                </c:pt>
                <c:pt idx="307">
                  <c:v>1558.535333333333</c:v>
                </c:pt>
                <c:pt idx="308">
                  <c:v>92.6666666666667</c:v>
                </c:pt>
                <c:pt idx="309">
                  <c:v>48.980266666666665</c:v>
                </c:pt>
                <c:pt idx="310">
                  <c:v>287.60254545454546</c:v>
                </c:pt>
                <c:pt idx="311">
                  <c:v>549.99690909090907</c:v>
                </c:pt>
                <c:pt idx="312">
                  <c:v>407.59034482758619</c:v>
                </c:pt>
                <c:pt idx="313">
                  <c:v>63.562818181818194</c:v>
                </c:pt>
                <c:pt idx="314">
                  <c:v>47.305999999999997</c:v>
                </c:pt>
                <c:pt idx="315">
                  <c:v>32.347999999999999</c:v>
                </c:pt>
                <c:pt idx="316">
                  <c:v>99.945230769230747</c:v>
                </c:pt>
                <c:pt idx="317">
                  <c:v>35.908571428571427</c:v>
                </c:pt>
                <c:pt idx="318">
                  <c:v>80.321090909090927</c:v>
                </c:pt>
                <c:pt idx="319">
                  <c:v>199.03140000000002</c:v>
                </c:pt>
                <c:pt idx="320">
                  <c:v>374.91335714285714</c:v>
                </c:pt>
                <c:pt idx="321">
                  <c:v>78.56280000000001</c:v>
                </c:pt>
                <c:pt idx="322">
                  <c:v>411.83824000000004</c:v>
                </c:pt>
                <c:pt idx="323">
                  <c:v>59.683333333333337</c:v>
                </c:pt>
                <c:pt idx="324">
                  <c:v>325.18559999999997</c:v>
                </c:pt>
                <c:pt idx="325">
                  <c:v>216.33</c:v>
                </c:pt>
                <c:pt idx="326">
                  <c:v>143.56433333333337</c:v>
                </c:pt>
                <c:pt idx="327">
                  <c:v>465.01269999999988</c:v>
                </c:pt>
                <c:pt idx="328">
                  <c:v>147.7533333333333</c:v>
                </c:pt>
                <c:pt idx="329">
                  <c:v>191.03776470588232</c:v>
                </c:pt>
                <c:pt idx="330">
                  <c:v>105.18228571428571</c:v>
                </c:pt>
                <c:pt idx="331">
                  <c:v>133.32442105263158</c:v>
                </c:pt>
                <c:pt idx="332">
                  <c:v>36.44466666666667</c:v>
                </c:pt>
                <c:pt idx="333">
                  <c:v>335.48036363636362</c:v>
                </c:pt>
                <c:pt idx="334">
                  <c:v>1170.2998181818182</c:v>
                </c:pt>
                <c:pt idx="335">
                  <c:v>718.15750000000014</c:v>
                </c:pt>
                <c:pt idx="336">
                  <c:v>234.78447619047614</c:v>
                </c:pt>
                <c:pt idx="337">
                  <c:v>106.36771428571429</c:v>
                </c:pt>
                <c:pt idx="338">
                  <c:v>360.05257142857147</c:v>
                </c:pt>
                <c:pt idx="339">
                  <c:v>336.95371428571428</c:v>
                </c:pt>
                <c:pt idx="340">
                  <c:v>101.24633333333333</c:v>
                </c:pt>
                <c:pt idx="341">
                  <c:v>250.38069230769236</c:v>
                </c:pt>
                <c:pt idx="342">
                  <c:v>353.68844444444443</c:v>
                </c:pt>
                <c:pt idx="343">
                  <c:v>224.50328571428571</c:v>
                </c:pt>
                <c:pt idx="344">
                  <c:v>119.97821052631581</c:v>
                </c:pt>
                <c:pt idx="345">
                  <c:v>340.54938461538467</c:v>
                </c:pt>
                <c:pt idx="346">
                  <c:v>551.55100000000004</c:v>
                </c:pt>
                <c:pt idx="347">
                  <c:v>220.37000000000003</c:v>
                </c:pt>
                <c:pt idx="348">
                  <c:v>166.26957894736844</c:v>
                </c:pt>
                <c:pt idx="349">
                  <c:v>138.78046153846157</c:v>
                </c:pt>
                <c:pt idx="350">
                  <c:v>175.84290909090913</c:v>
                </c:pt>
                <c:pt idx="351">
                  <c:v>68.223142857142875</c:v>
                </c:pt>
                <c:pt idx="352">
                  <c:v>203.68909090909094</c:v>
                </c:pt>
                <c:pt idx="353">
                  <c:v>95.953000000000003</c:v>
                </c:pt>
                <c:pt idx="354">
                  <c:v>17.815749999999998</c:v>
                </c:pt>
                <c:pt idx="355">
                  <c:v>119.49025000000002</c:v>
                </c:pt>
                <c:pt idx="356">
                  <c:v>159.39011764705884</c:v>
                </c:pt>
                <c:pt idx="357">
                  <c:v>264.52700000000004</c:v>
                </c:pt>
                <c:pt idx="358">
                  <c:v>111.9753125</c:v>
                </c:pt>
                <c:pt idx="359">
                  <c:v>169.38914285714284</c:v>
                </c:pt>
                <c:pt idx="360">
                  <c:v>44.183000000000007</c:v>
                </c:pt>
                <c:pt idx="361">
                  <c:v>118.19633333333336</c:v>
                </c:pt>
                <c:pt idx="362">
                  <c:v>111.27566666666668</c:v>
                </c:pt>
                <c:pt idx="363">
                  <c:v>106.8216923076923</c:v>
                </c:pt>
                <c:pt idx="364">
                  <c:v>72.194533333333339</c:v>
                </c:pt>
                <c:pt idx="365">
                  <c:v>186.6984705882353</c:v>
                </c:pt>
                <c:pt idx="366">
                  <c:v>227.224625</c:v>
                </c:pt>
                <c:pt idx="367">
                  <c:v>173.34430000000003</c:v>
                </c:pt>
                <c:pt idx="368">
                  <c:v>99.16709090909093</c:v>
                </c:pt>
                <c:pt idx="369">
                  <c:v>262.39575000000002</c:v>
                </c:pt>
                <c:pt idx="370">
                  <c:v>43.421142857142854</c:v>
                </c:pt>
                <c:pt idx="371">
                  <c:v>177.20675</c:v>
                </c:pt>
                <c:pt idx="372">
                  <c:v>387.74879999999996</c:v>
                </c:pt>
                <c:pt idx="373">
                  <c:v>313.33566666666667</c:v>
                </c:pt>
                <c:pt idx="374">
                  <c:v>396.70283333333344</c:v>
                </c:pt>
                <c:pt idx="375">
                  <c:v>72.078916666666672</c:v>
                </c:pt>
                <c:pt idx="376">
                  <c:v>385.55266666666665</c:v>
                </c:pt>
                <c:pt idx="377">
                  <c:v>102.82400000000001</c:v>
                </c:pt>
                <c:pt idx="378">
                  <c:v>863.87999999999988</c:v>
                </c:pt>
                <c:pt idx="379">
                  <c:v>395.35650000000004</c:v>
                </c:pt>
                <c:pt idx="380">
                  <c:v>243.36000000000004</c:v>
                </c:pt>
                <c:pt idx="381">
                  <c:v>293.94847826086954</c:v>
                </c:pt>
                <c:pt idx="382">
                  <c:v>65</c:v>
                </c:pt>
                <c:pt idx="383">
                  <c:v>173.25343750000005</c:v>
                </c:pt>
                <c:pt idx="384">
                  <c:v>307.47885714285718</c:v>
                </c:pt>
                <c:pt idx="385">
                  <c:v>167.44644444444447</c:v>
                </c:pt>
                <c:pt idx="386">
                  <c:v>66.11375000000001</c:v>
                </c:pt>
                <c:pt idx="387">
                  <c:v>288.23302941176473</c:v>
                </c:pt>
                <c:pt idx="388">
                  <c:v>247.75054545454549</c:v>
                </c:pt>
                <c:pt idx="389">
                  <c:v>586.54430769230783</c:v>
                </c:pt>
                <c:pt idx="390">
                  <c:v>429.78</c:v>
                </c:pt>
                <c:pt idx="391">
                  <c:v>237.83949999999999</c:v>
                </c:pt>
                <c:pt idx="392">
                  <c:v>106.60855555555555</c:v>
                </c:pt>
                <c:pt idx="393">
                  <c:v>112.56900000000002</c:v>
                </c:pt>
                <c:pt idx="394">
                  <c:v>58.646125000000005</c:v>
                </c:pt>
                <c:pt idx="395">
                  <c:v>113.09872727272727</c:v>
                </c:pt>
                <c:pt idx="396">
                  <c:v>270.45941666666675</c:v>
                </c:pt>
                <c:pt idx="397">
                  <c:v>568.21414285714286</c:v>
                </c:pt>
                <c:pt idx="398">
                  <c:v>92.016971428571424</c:v>
                </c:pt>
                <c:pt idx="399">
                  <c:v>35.039090909090916</c:v>
                </c:pt>
                <c:pt idx="400">
                  <c:v>139.8052222222222</c:v>
                </c:pt>
                <c:pt idx="401">
                  <c:v>279.79055555555556</c:v>
                </c:pt>
                <c:pt idx="402">
                  <c:v>115.90700000000002</c:v>
                </c:pt>
                <c:pt idx="403">
                  <c:v>204.10442857142857</c:v>
                </c:pt>
                <c:pt idx="404">
                  <c:v>416.40755555555558</c:v>
                </c:pt>
                <c:pt idx="405">
                  <c:v>95.397333333333336</c:v>
                </c:pt>
                <c:pt idx="406">
                  <c:v>172.49905882352942</c:v>
                </c:pt>
                <c:pt idx="407">
                  <c:v>131.36230769230767</c:v>
                </c:pt>
                <c:pt idx="408">
                  <c:v>519.29591176470581</c:v>
                </c:pt>
                <c:pt idx="409">
                  <c:v>385.32114285714295</c:v>
                </c:pt>
                <c:pt idx="410">
                  <c:v>451.27879999999993</c:v>
                </c:pt>
                <c:pt idx="411">
                  <c:v>149.154</c:v>
                </c:pt>
                <c:pt idx="412">
                  <c:v>220.16860000000003</c:v>
                </c:pt>
                <c:pt idx="413">
                  <c:v>118.99778947368419</c:v>
                </c:pt>
                <c:pt idx="414">
                  <c:v>315.26149999999996</c:v>
                </c:pt>
                <c:pt idx="415">
                  <c:v>212.09540000000001</c:v>
                </c:pt>
                <c:pt idx="416">
                  <c:v>517.64737500000001</c:v>
                </c:pt>
                <c:pt idx="417">
                  <c:v>589.12588888888888</c:v>
                </c:pt>
                <c:pt idx="418">
                  <c:v>22.118000000000002</c:v>
                </c:pt>
                <c:pt idx="419">
                  <c:v>71.339272727272729</c:v>
                </c:pt>
                <c:pt idx="420">
                  <c:v>184.04799999999994</c:v>
                </c:pt>
                <c:pt idx="421">
                  <c:v>188.8964</c:v>
                </c:pt>
                <c:pt idx="422">
                  <c:v>221.47228571428568</c:v>
                </c:pt>
                <c:pt idx="423">
                  <c:v>281.00930000000005</c:v>
                </c:pt>
                <c:pt idx="424">
                  <c:v>153.95717647058825</c:v>
                </c:pt>
                <c:pt idx="425">
                  <c:v>100.9801111111111</c:v>
                </c:pt>
                <c:pt idx="426">
                  <c:v>112.44874666666668</c:v>
                </c:pt>
                <c:pt idx="427">
                  <c:v>441.65200000000004</c:v>
                </c:pt>
                <c:pt idx="428">
                  <c:v>271.49525000000006</c:v>
                </c:pt>
                <c:pt idx="429">
                  <c:v>218.36428571428567</c:v>
                </c:pt>
                <c:pt idx="430">
                  <c:v>357.08372307692309</c:v>
                </c:pt>
                <c:pt idx="431">
                  <c:v>292.18771428571432</c:v>
                </c:pt>
                <c:pt idx="432">
                  <c:v>258.81995652173924</c:v>
                </c:pt>
                <c:pt idx="433">
                  <c:v>138.13690909090909</c:v>
                </c:pt>
                <c:pt idx="434">
                  <c:v>781.65239999999994</c:v>
                </c:pt>
                <c:pt idx="435">
                  <c:v>228.02218181818188</c:v>
                </c:pt>
                <c:pt idx="436">
                  <c:v>89.819200000000009</c:v>
                </c:pt>
                <c:pt idx="437">
                  <c:v>119.33660869565219</c:v>
                </c:pt>
                <c:pt idx="438">
                  <c:v>109.32466666666666</c:v>
                </c:pt>
                <c:pt idx="439">
                  <c:v>172.5776923076923</c:v>
                </c:pt>
                <c:pt idx="440">
                  <c:v>230.52741176470587</c:v>
                </c:pt>
                <c:pt idx="441">
                  <c:v>488.80099999999999</c:v>
                </c:pt>
                <c:pt idx="442">
                  <c:v>50.393111111111111</c:v>
                </c:pt>
                <c:pt idx="443">
                  <c:v>163.72142857142859</c:v>
                </c:pt>
                <c:pt idx="444">
                  <c:v>399.38660000000004</c:v>
                </c:pt>
                <c:pt idx="445">
                  <c:v>152.0386666666667</c:v>
                </c:pt>
                <c:pt idx="446">
                  <c:v>175.33828571428575</c:v>
                </c:pt>
                <c:pt idx="447">
                  <c:v>16.729333333333333</c:v>
                </c:pt>
                <c:pt idx="448">
                  <c:v>95.808666666666667</c:v>
                </c:pt>
                <c:pt idx="449">
                  <c:v>109.95866666666666</c:v>
                </c:pt>
                <c:pt idx="450">
                  <c:v>333.58546153846146</c:v>
                </c:pt>
                <c:pt idx="451">
                  <c:v>207.73650000000001</c:v>
                </c:pt>
                <c:pt idx="452">
                  <c:v>163.27222222222224</c:v>
                </c:pt>
                <c:pt idx="453">
                  <c:v>149.20406666666668</c:v>
                </c:pt>
                <c:pt idx="454">
                  <c:v>228.43366666666668</c:v>
                </c:pt>
                <c:pt idx="455">
                  <c:v>5.3040000000000003</c:v>
                </c:pt>
                <c:pt idx="456">
                  <c:v>86.023466666666664</c:v>
                </c:pt>
                <c:pt idx="457">
                  <c:v>333.1793913043478</c:v>
                </c:pt>
                <c:pt idx="458">
                  <c:v>153.02213333333336</c:v>
                </c:pt>
                <c:pt idx="459">
                  <c:v>321.43074999999999</c:v>
                </c:pt>
                <c:pt idx="460">
                  <c:v>320.92471428571429</c:v>
                </c:pt>
                <c:pt idx="461">
                  <c:v>203.23357142857142</c:v>
                </c:pt>
                <c:pt idx="462">
                  <c:v>463.80371428571431</c:v>
                </c:pt>
                <c:pt idx="463">
                  <c:v>135.84881818181819</c:v>
                </c:pt>
                <c:pt idx="464">
                  <c:v>293.66436363636365</c:v>
                </c:pt>
                <c:pt idx="465">
                  <c:v>280.27628571428573</c:v>
                </c:pt>
                <c:pt idx="466">
                  <c:v>53.039833333333341</c:v>
                </c:pt>
                <c:pt idx="467">
                  <c:v>156.60883333333331</c:v>
                </c:pt>
                <c:pt idx="468">
                  <c:v>232.78488888888887</c:v>
                </c:pt>
                <c:pt idx="469">
                  <c:v>192.39628571428574</c:v>
                </c:pt>
                <c:pt idx="470">
                  <c:v>84.067333333333337</c:v>
                </c:pt>
                <c:pt idx="471">
                  <c:v>243.55993333333336</c:v>
                </c:pt>
                <c:pt idx="472">
                  <c:v>209.73228571428567</c:v>
                </c:pt>
                <c:pt idx="473">
                  <c:v>251.80799999999999</c:v>
                </c:pt>
                <c:pt idx="474">
                  <c:v>138.60957894736842</c:v>
                </c:pt>
                <c:pt idx="475">
                  <c:v>91.562578947368408</c:v>
                </c:pt>
                <c:pt idx="476">
                  <c:v>71.594444444444449</c:v>
                </c:pt>
                <c:pt idx="477">
                  <c:v>245.65681249999997</c:v>
                </c:pt>
                <c:pt idx="478">
                  <c:v>72.161142857142863</c:v>
                </c:pt>
                <c:pt idx="479">
                  <c:v>361.36759999999998</c:v>
                </c:pt>
                <c:pt idx="480">
                  <c:v>61.48</c:v>
                </c:pt>
                <c:pt idx="481">
                  <c:v>84.011333333333326</c:v>
                </c:pt>
                <c:pt idx="482">
                  <c:v>219.00383333333335</c:v>
                </c:pt>
                <c:pt idx="483">
                  <c:v>209.69092307692307</c:v>
                </c:pt>
                <c:pt idx="484">
                  <c:v>184.15576923076921</c:v>
                </c:pt>
                <c:pt idx="485">
                  <c:v>81.510631578947354</c:v>
                </c:pt>
                <c:pt idx="486">
                  <c:v>484.71490909090898</c:v>
                </c:pt>
                <c:pt idx="487">
                  <c:v>98.934333333333328</c:v>
                </c:pt>
                <c:pt idx="488">
                  <c:v>221.55188235294119</c:v>
                </c:pt>
                <c:pt idx="489">
                  <c:v>310.15375</c:v>
                </c:pt>
                <c:pt idx="490">
                  <c:v>173.40653846153845</c:v>
                </c:pt>
                <c:pt idx="491">
                  <c:v>136.14214999999999</c:v>
                </c:pt>
                <c:pt idx="492">
                  <c:v>194.76666666666659</c:v>
                </c:pt>
                <c:pt idx="493">
                  <c:v>443.21379999999999</c:v>
                </c:pt>
                <c:pt idx="494">
                  <c:v>44.446222222222225</c:v>
                </c:pt>
                <c:pt idx="495">
                  <c:v>223.2892727272727</c:v>
                </c:pt>
                <c:pt idx="496">
                  <c:v>229.00942857142857</c:v>
                </c:pt>
                <c:pt idx="497">
                  <c:v>104.00333333333333</c:v>
                </c:pt>
                <c:pt idx="498">
                  <c:v>184.49740000000003</c:v>
                </c:pt>
                <c:pt idx="499">
                  <c:v>256.49059999999997</c:v>
                </c:pt>
                <c:pt idx="500">
                  <c:v>67.950857142857132</c:v>
                </c:pt>
                <c:pt idx="501">
                  <c:v>106.52966666666667</c:v>
                </c:pt>
                <c:pt idx="502">
                  <c:v>126.44591176470585</c:v>
                </c:pt>
                <c:pt idx="503">
                  <c:v>118.53572727272727</c:v>
                </c:pt>
                <c:pt idx="504">
                  <c:v>142.70982352941175</c:v>
                </c:pt>
                <c:pt idx="505">
                  <c:v>125.45511111111111</c:v>
                </c:pt>
                <c:pt idx="506">
                  <c:v>208.80000000000004</c:v>
                </c:pt>
                <c:pt idx="507">
                  <c:v>99.394250000000014</c:v>
                </c:pt>
                <c:pt idx="508">
                  <c:v>270.37685714285715</c:v>
                </c:pt>
                <c:pt idx="509">
                  <c:v>117.129875</c:v>
                </c:pt>
                <c:pt idx="510">
                  <c:v>235.0188</c:v>
                </c:pt>
                <c:pt idx="511">
                  <c:v>191.75457142857141</c:v>
                </c:pt>
                <c:pt idx="512">
                  <c:v>107.56013333333334</c:v>
                </c:pt>
                <c:pt idx="513">
                  <c:v>146.80409230769231</c:v>
                </c:pt>
                <c:pt idx="514">
                  <c:v>421.38306666666665</c:v>
                </c:pt>
                <c:pt idx="515">
                  <c:v>159.37800000000001</c:v>
                </c:pt>
                <c:pt idx="516">
                  <c:v>165.50936842105261</c:v>
                </c:pt>
                <c:pt idx="517">
                  <c:v>200.34345454545456</c:v>
                </c:pt>
                <c:pt idx="518">
                  <c:v>153.3660909090909</c:v>
                </c:pt>
                <c:pt idx="519">
                  <c:v>289.01390000000004</c:v>
                </c:pt>
                <c:pt idx="520">
                  <c:v>74.069599999999994</c:v>
                </c:pt>
                <c:pt idx="521">
                  <c:v>271.83671428571432</c:v>
                </c:pt>
                <c:pt idx="522">
                  <c:v>150.61374999999998</c:v>
                </c:pt>
                <c:pt idx="523">
                  <c:v>177.54757142857144</c:v>
                </c:pt>
                <c:pt idx="524">
                  <c:v>59.721846153846158</c:v>
                </c:pt>
                <c:pt idx="525">
                  <c:v>135.43341176470588</c:v>
                </c:pt>
                <c:pt idx="526">
                  <c:v>237.13</c:v>
                </c:pt>
                <c:pt idx="527">
                  <c:v>247.7946</c:v>
                </c:pt>
                <c:pt idx="528">
                  <c:v>38.572000000000003</c:v>
                </c:pt>
                <c:pt idx="529">
                  <c:v>199.18210000000002</c:v>
                </c:pt>
                <c:pt idx="530">
                  <c:v>77.737818181818184</c:v>
                </c:pt>
                <c:pt idx="531">
                  <c:v>204.44033333333334</c:v>
                </c:pt>
                <c:pt idx="532">
                  <c:v>209.4906666666667</c:v>
                </c:pt>
                <c:pt idx="533">
                  <c:v>298.49480000000005</c:v>
                </c:pt>
                <c:pt idx="534">
                  <c:v>185.52050000000003</c:v>
                </c:pt>
                <c:pt idx="535">
                  <c:v>144.7305789473684</c:v>
                </c:pt>
                <c:pt idx="536">
                  <c:v>119.94998181818178</c:v>
                </c:pt>
                <c:pt idx="537">
                  <c:v>142.82310000000001</c:v>
                </c:pt>
                <c:pt idx="538">
                  <c:v>116.78842105263161</c:v>
                </c:pt>
                <c:pt idx="539">
                  <c:v>250.14059090909086</c:v>
                </c:pt>
                <c:pt idx="540">
                  <c:v>143.81799999999998</c:v>
                </c:pt>
                <c:pt idx="541">
                  <c:v>382.69287499999996</c:v>
                </c:pt>
                <c:pt idx="542">
                  <c:v>93.781999999999982</c:v>
                </c:pt>
                <c:pt idx="543">
                  <c:v>267.78526315789475</c:v>
                </c:pt>
                <c:pt idx="544">
                  <c:v>157.68854545454545</c:v>
                </c:pt>
                <c:pt idx="545">
                  <c:v>8.3695000000000022</c:v>
                </c:pt>
                <c:pt idx="546">
                  <c:v>381.56428571428575</c:v>
                </c:pt>
                <c:pt idx="547">
                  <c:v>1751.2920000000001</c:v>
                </c:pt>
                <c:pt idx="548">
                  <c:v>146.52500000000001</c:v>
                </c:pt>
                <c:pt idx="549">
                  <c:v>54.077333333333335</c:v>
                </c:pt>
                <c:pt idx="550">
                  <c:v>64.617833333333337</c:v>
                </c:pt>
                <c:pt idx="551">
                  <c:v>197.7474285714286</c:v>
                </c:pt>
                <c:pt idx="552">
                  <c:v>141.80900000000003</c:v>
                </c:pt>
                <c:pt idx="553">
                  <c:v>263.3152380952381</c:v>
                </c:pt>
                <c:pt idx="554">
                  <c:v>144.78847058823536</c:v>
                </c:pt>
                <c:pt idx="555">
                  <c:v>116.84875</c:v>
                </c:pt>
                <c:pt idx="556">
                  <c:v>240.34105555555556</c:v>
                </c:pt>
                <c:pt idx="557">
                  <c:v>594.48757142857153</c:v>
                </c:pt>
                <c:pt idx="558">
                  <c:v>328.81881818181813</c:v>
                </c:pt>
                <c:pt idx="559">
                  <c:v>158.49928571428569</c:v>
                </c:pt>
                <c:pt idx="560">
                  <c:v>155.10422222222223</c:v>
                </c:pt>
                <c:pt idx="561">
                  <c:v>461.38171428571422</c:v>
                </c:pt>
                <c:pt idx="562">
                  <c:v>361.68187499999999</c:v>
                </c:pt>
                <c:pt idx="563">
                  <c:v>94.290500000000009</c:v>
                </c:pt>
                <c:pt idx="564">
                  <c:v>52.004363636363635</c:v>
                </c:pt>
                <c:pt idx="565">
                  <c:v>171.7242</c:v>
                </c:pt>
                <c:pt idx="566">
                  <c:v>144.13193333333336</c:v>
                </c:pt>
                <c:pt idx="567">
                  <c:v>549.44926666666652</c:v>
                </c:pt>
                <c:pt idx="568">
                  <c:v>182.09823076923078</c:v>
                </c:pt>
                <c:pt idx="569">
                  <c:v>124.41549999999999</c:v>
                </c:pt>
                <c:pt idx="570">
                  <c:v>136.93599999999998</c:v>
                </c:pt>
                <c:pt idx="571">
                  <c:v>169.28933333333336</c:v>
                </c:pt>
                <c:pt idx="572">
                  <c:v>243.02636363636358</c:v>
                </c:pt>
                <c:pt idx="573">
                  <c:v>202.41577777777781</c:v>
                </c:pt>
                <c:pt idx="574">
                  <c:v>114.03165384615383</c:v>
                </c:pt>
                <c:pt idx="575">
                  <c:v>116.03523529411764</c:v>
                </c:pt>
                <c:pt idx="576">
                  <c:v>390.84019999999998</c:v>
                </c:pt>
                <c:pt idx="577">
                  <c:v>175.52828571428572</c:v>
                </c:pt>
                <c:pt idx="578">
                  <c:v>607.93711538461548</c:v>
                </c:pt>
                <c:pt idx="579">
                  <c:v>104.50133333333333</c:v>
                </c:pt>
                <c:pt idx="580">
                  <c:v>381.86240000000004</c:v>
                </c:pt>
                <c:pt idx="581">
                  <c:v>366.4128</c:v>
                </c:pt>
                <c:pt idx="582">
                  <c:v>103.87995238095237</c:v>
                </c:pt>
                <c:pt idx="583">
                  <c:v>112.85784615384614</c:v>
                </c:pt>
                <c:pt idx="584">
                  <c:v>364.82400000000007</c:v>
                </c:pt>
                <c:pt idx="585">
                  <c:v>74.035600000000002</c:v>
                </c:pt>
                <c:pt idx="586">
                  <c:v>118.72719230769232</c:v>
                </c:pt>
                <c:pt idx="587">
                  <c:v>93.853076923076941</c:v>
                </c:pt>
                <c:pt idx="588">
                  <c:v>339.71946363636374</c:v>
                </c:pt>
                <c:pt idx="589">
                  <c:v>191.78569230769233</c:v>
                </c:pt>
                <c:pt idx="590">
                  <c:v>153.34816666666666</c:v>
                </c:pt>
                <c:pt idx="591">
                  <c:v>116.89200000000001</c:v>
                </c:pt>
                <c:pt idx="592">
                  <c:v>480.38400000000019</c:v>
                </c:pt>
                <c:pt idx="593">
                  <c:v>29.935125000000006</c:v>
                </c:pt>
                <c:pt idx="594">
                  <c:v>351.35050000000001</c:v>
                </c:pt>
                <c:pt idx="595">
                  <c:v>213.31200000000007</c:v>
                </c:pt>
                <c:pt idx="596">
                  <c:v>98.356846153846163</c:v>
                </c:pt>
                <c:pt idx="597">
                  <c:v>221.23430769230771</c:v>
                </c:pt>
                <c:pt idx="598">
                  <c:v>353.82933333333335</c:v>
                </c:pt>
                <c:pt idx="599">
                  <c:v>182.42340000000002</c:v>
                </c:pt>
                <c:pt idx="600">
                  <c:v>265.76276923076932</c:v>
                </c:pt>
                <c:pt idx="601">
                  <c:v>526.43338461538451</c:v>
                </c:pt>
                <c:pt idx="602">
                  <c:v>104.20114285714287</c:v>
                </c:pt>
                <c:pt idx="603">
                  <c:v>345.87735999999995</c:v>
                </c:pt>
                <c:pt idx="604">
                  <c:v>22.938857142857138</c:v>
                </c:pt>
                <c:pt idx="605">
                  <c:v>137.66480000000001</c:v>
                </c:pt>
                <c:pt idx="606">
                  <c:v>476.99284210526304</c:v>
                </c:pt>
                <c:pt idx="607">
                  <c:v>587.95171428571427</c:v>
                </c:pt>
                <c:pt idx="608">
                  <c:v>132.44999999999999</c:v>
                </c:pt>
                <c:pt idx="609">
                  <c:v>277</c:v>
                </c:pt>
                <c:pt idx="610">
                  <c:v>271.83572222222227</c:v>
                </c:pt>
                <c:pt idx="611">
                  <c:v>105.68580000000001</c:v>
                </c:pt>
                <c:pt idx="612">
                  <c:v>66.369</c:v>
                </c:pt>
                <c:pt idx="613">
                  <c:v>220.61279999999996</c:v>
                </c:pt>
                <c:pt idx="614">
                  <c:v>326.86791666666664</c:v>
                </c:pt>
                <c:pt idx="615">
                  <c:v>469.87215384615382</c:v>
                </c:pt>
                <c:pt idx="616">
                  <c:v>79.553766666666661</c:v>
                </c:pt>
                <c:pt idx="617">
                  <c:v>153.99447058823532</c:v>
                </c:pt>
                <c:pt idx="618">
                  <c:v>182.52400000000003</c:v>
                </c:pt>
                <c:pt idx="619">
                  <c:v>153.983</c:v>
                </c:pt>
                <c:pt idx="620">
                  <c:v>168.03266666666664</c:v>
                </c:pt>
                <c:pt idx="621">
                  <c:v>206.82187500000003</c:v>
                </c:pt>
                <c:pt idx="622">
                  <c:v>839.85216666666668</c:v>
                </c:pt>
                <c:pt idx="623">
                  <c:v>161.49711111111111</c:v>
                </c:pt>
                <c:pt idx="624">
                  <c:v>206.12335999999999</c:v>
                </c:pt>
                <c:pt idx="625">
                  <c:v>48.36</c:v>
                </c:pt>
                <c:pt idx="626">
                  <c:v>357.92111111111109</c:v>
                </c:pt>
                <c:pt idx="627">
                  <c:v>166.44287500000002</c:v>
                </c:pt>
                <c:pt idx="628">
                  <c:v>97.410666666666671</c:v>
                </c:pt>
                <c:pt idx="629">
                  <c:v>205.02026086956528</c:v>
                </c:pt>
                <c:pt idx="630">
                  <c:v>284.86200000000002</c:v>
                </c:pt>
                <c:pt idx="631">
                  <c:v>452.67199999999997</c:v>
                </c:pt>
                <c:pt idx="632">
                  <c:v>581.59833333333347</c:v>
                </c:pt>
                <c:pt idx="633">
                  <c:v>330.22620000000001</c:v>
                </c:pt>
                <c:pt idx="634">
                  <c:v>321.62613043478268</c:v>
                </c:pt>
                <c:pt idx="635">
                  <c:v>246.79399999999998</c:v>
                </c:pt>
                <c:pt idx="636">
                  <c:v>58.727333333333341</c:v>
                </c:pt>
                <c:pt idx="637">
                  <c:v>153.31021052631581</c:v>
                </c:pt>
                <c:pt idx="638">
                  <c:v>189.61272727272728</c:v>
                </c:pt>
                <c:pt idx="639">
                  <c:v>259.7879166666666</c:v>
                </c:pt>
                <c:pt idx="640">
                  <c:v>204.98412499999998</c:v>
                </c:pt>
                <c:pt idx="641">
                  <c:v>31.583428571428573</c:v>
                </c:pt>
                <c:pt idx="642">
                  <c:v>557.32639999999992</c:v>
                </c:pt>
                <c:pt idx="643">
                  <c:v>543.55418181818186</c:v>
                </c:pt>
                <c:pt idx="644">
                  <c:v>233.04306666666665</c:v>
                </c:pt>
                <c:pt idx="645">
                  <c:v>295.34999999999997</c:v>
                </c:pt>
                <c:pt idx="646">
                  <c:v>70.986850000000018</c:v>
                </c:pt>
                <c:pt idx="647">
                  <c:v>167.2354285714286</c:v>
                </c:pt>
                <c:pt idx="648">
                  <c:v>49.174999999999997</c:v>
                </c:pt>
                <c:pt idx="649">
                  <c:v>297.12642857142845</c:v>
                </c:pt>
                <c:pt idx="650">
                  <c:v>317.95650000000006</c:v>
                </c:pt>
                <c:pt idx="651">
                  <c:v>312.96199999999993</c:v>
                </c:pt>
                <c:pt idx="652">
                  <c:v>71.100999999999985</c:v>
                </c:pt>
                <c:pt idx="653">
                  <c:v>96.640899999999988</c:v>
                </c:pt>
                <c:pt idx="654">
                  <c:v>85.929272727272732</c:v>
                </c:pt>
                <c:pt idx="655">
                  <c:v>144.71440000000004</c:v>
                </c:pt>
                <c:pt idx="656">
                  <c:v>7.4426666666666668</c:v>
                </c:pt>
                <c:pt idx="657">
                  <c:v>255.48759999999999</c:v>
                </c:pt>
                <c:pt idx="658">
                  <c:v>149.23447619047616</c:v>
                </c:pt>
                <c:pt idx="659">
                  <c:v>217.88831818181822</c:v>
                </c:pt>
                <c:pt idx="660">
                  <c:v>97.094200000000015</c:v>
                </c:pt>
                <c:pt idx="661">
                  <c:v>187.43583333333339</c:v>
                </c:pt>
                <c:pt idx="662">
                  <c:v>80.522909090909081</c:v>
                </c:pt>
                <c:pt idx="663">
                  <c:v>117.47722413793102</c:v>
                </c:pt>
                <c:pt idx="664">
                  <c:v>176.68180000000001</c:v>
                </c:pt>
                <c:pt idx="665">
                  <c:v>40.749000000000002</c:v>
                </c:pt>
                <c:pt idx="666">
                  <c:v>197.82138823529408</c:v>
                </c:pt>
                <c:pt idx="667">
                  <c:v>181.26644999999999</c:v>
                </c:pt>
                <c:pt idx="668">
                  <c:v>308.30480000000006</c:v>
                </c:pt>
                <c:pt idx="669">
                  <c:v>84.83844444444442</c:v>
                </c:pt>
                <c:pt idx="670">
                  <c:v>309.68918181818185</c:v>
                </c:pt>
                <c:pt idx="671">
                  <c:v>642.83336363636363</c:v>
                </c:pt>
                <c:pt idx="672">
                  <c:v>642.60200000000009</c:v>
                </c:pt>
                <c:pt idx="673">
                  <c:v>164.56900000000002</c:v>
                </c:pt>
                <c:pt idx="674">
                  <c:v>63.048952380952393</c:v>
                </c:pt>
                <c:pt idx="675">
                  <c:v>339.22355555555566</c:v>
                </c:pt>
                <c:pt idx="676">
                  <c:v>192.57428571428571</c:v>
                </c:pt>
                <c:pt idx="677">
                  <c:v>534.2496666666666</c:v>
                </c:pt>
                <c:pt idx="678">
                  <c:v>228.18573333333333</c:v>
                </c:pt>
                <c:pt idx="679">
                  <c:v>134.1036</c:v>
                </c:pt>
                <c:pt idx="680">
                  <c:v>397.45072727272742</c:v>
                </c:pt>
                <c:pt idx="681">
                  <c:v>108.5078</c:v>
                </c:pt>
                <c:pt idx="682">
                  <c:v>207.21072222222222</c:v>
                </c:pt>
                <c:pt idx="683">
                  <c:v>280.95</c:v>
                </c:pt>
                <c:pt idx="684">
                  <c:v>473.99358823529394</c:v>
                </c:pt>
                <c:pt idx="685">
                  <c:v>331.58874999999995</c:v>
                </c:pt>
                <c:pt idx="686">
                  <c:v>1669.5366666666666</c:v>
                </c:pt>
                <c:pt idx="687">
                  <c:v>173.50503333333339</c:v>
                </c:pt>
                <c:pt idx="688">
                  <c:v>169.84066666666664</c:v>
                </c:pt>
                <c:pt idx="689">
                  <c:v>358.46718749999997</c:v>
                </c:pt>
                <c:pt idx="690">
                  <c:v>299.62679999999995</c:v>
                </c:pt>
                <c:pt idx="691">
                  <c:v>145.38119999999998</c:v>
                </c:pt>
                <c:pt idx="692">
                  <c:v>254.7339166666666</c:v>
                </c:pt>
                <c:pt idx="693">
                  <c:v>359.27566666666672</c:v>
                </c:pt>
                <c:pt idx="694">
                  <c:v>187.49979999999999</c:v>
                </c:pt>
                <c:pt idx="695">
                  <c:v>324.61600000000004</c:v>
                </c:pt>
                <c:pt idx="696">
                  <c:v>134.6284285714286</c:v>
                </c:pt>
                <c:pt idx="697">
                  <c:v>291.48161904761901</c:v>
                </c:pt>
                <c:pt idx="698">
                  <c:v>188.39657142857138</c:v>
                </c:pt>
                <c:pt idx="699">
                  <c:v>102.23333333333335</c:v>
                </c:pt>
                <c:pt idx="700">
                  <c:v>36.111666666666665</c:v>
                </c:pt>
                <c:pt idx="701">
                  <c:v>130.6086</c:v>
                </c:pt>
                <c:pt idx="702">
                  <c:v>124.02786666666664</c:v>
                </c:pt>
                <c:pt idx="703">
                  <c:v>128.96114285714287</c:v>
                </c:pt>
                <c:pt idx="704">
                  <c:v>46.498888888888892</c:v>
                </c:pt>
                <c:pt idx="705">
                  <c:v>240.37169230769237</c:v>
                </c:pt>
                <c:pt idx="706">
                  <c:v>226.6799583333333</c:v>
                </c:pt>
                <c:pt idx="707">
                  <c:v>1048.1960000000001</c:v>
                </c:pt>
                <c:pt idx="708">
                  <c:v>124.82906666666668</c:v>
                </c:pt>
                <c:pt idx="709">
                  <c:v>144.18688888888892</c:v>
                </c:pt>
                <c:pt idx="710">
                  <c:v>156.83000000000001</c:v>
                </c:pt>
                <c:pt idx="711">
                  <c:v>184.02914285714289</c:v>
                </c:pt>
                <c:pt idx="712">
                  <c:v>164.62943157894742</c:v>
                </c:pt>
                <c:pt idx="713">
                  <c:v>201.00807692307689</c:v>
                </c:pt>
                <c:pt idx="714">
                  <c:v>362.15716666666663</c:v>
                </c:pt>
                <c:pt idx="715">
                  <c:v>94.837000000000003</c:v>
                </c:pt>
                <c:pt idx="716">
                  <c:v>213.93604761904763</c:v>
                </c:pt>
                <c:pt idx="717">
                  <c:v>164.21219999999997</c:v>
                </c:pt>
                <c:pt idx="718">
                  <c:v>55.851200000000006</c:v>
                </c:pt>
                <c:pt idx="719">
                  <c:v>211.84833333333339</c:v>
                </c:pt>
                <c:pt idx="720">
                  <c:v>227.01626190476193</c:v>
                </c:pt>
                <c:pt idx="721">
                  <c:v>70.158000000000015</c:v>
                </c:pt>
                <c:pt idx="722">
                  <c:v>178.45583333333332</c:v>
                </c:pt>
                <c:pt idx="723">
                  <c:v>64.309066666666681</c:v>
                </c:pt>
                <c:pt idx="724">
                  <c:v>9.5891999999999999</c:v>
                </c:pt>
                <c:pt idx="725">
                  <c:v>173.8401666666667</c:v>
                </c:pt>
                <c:pt idx="726">
                  <c:v>285.0492142857143</c:v>
                </c:pt>
                <c:pt idx="727">
                  <c:v>146.4223846153846</c:v>
                </c:pt>
                <c:pt idx="728">
                  <c:v>252.88145454545455</c:v>
                </c:pt>
                <c:pt idx="729">
                  <c:v>196.26676470588234</c:v>
                </c:pt>
                <c:pt idx="730">
                  <c:v>1587.6848333333328</c:v>
                </c:pt>
                <c:pt idx="731">
                  <c:v>89.65925</c:v>
                </c:pt>
                <c:pt idx="732">
                  <c:v>155.53821052631577</c:v>
                </c:pt>
                <c:pt idx="733">
                  <c:v>439.90216666666669</c:v>
                </c:pt>
                <c:pt idx="734">
                  <c:v>260.85174999999998</c:v>
                </c:pt>
                <c:pt idx="735">
                  <c:v>81.548944444444444</c:v>
                </c:pt>
                <c:pt idx="736">
                  <c:v>351.11442857142856</c:v>
                </c:pt>
                <c:pt idx="737">
                  <c:v>2.4165000000000005</c:v>
                </c:pt>
                <c:pt idx="738">
                  <c:v>346.11771428571427</c:v>
                </c:pt>
                <c:pt idx="739">
                  <c:v>326.97466666666668</c:v>
                </c:pt>
                <c:pt idx="740">
                  <c:v>278.37849999999997</c:v>
                </c:pt>
                <c:pt idx="741">
                  <c:v>259.565</c:v>
                </c:pt>
                <c:pt idx="742">
                  <c:v>127.27200000000002</c:v>
                </c:pt>
                <c:pt idx="743">
                  <c:v>326.29963636363635</c:v>
                </c:pt>
                <c:pt idx="744">
                  <c:v>204.04349999999999</c:v>
                </c:pt>
                <c:pt idx="745">
                  <c:v>282.68894736842105</c:v>
                </c:pt>
                <c:pt idx="746">
                  <c:v>95.136266666666671</c:v>
                </c:pt>
                <c:pt idx="747">
                  <c:v>78.630846153846164</c:v>
                </c:pt>
                <c:pt idx="748">
                  <c:v>84.335578947368433</c:v>
                </c:pt>
                <c:pt idx="749">
                  <c:v>146.5</c:v>
                </c:pt>
                <c:pt idx="750">
                  <c:v>199.8590909090909</c:v>
                </c:pt>
                <c:pt idx="751">
                  <c:v>266.67574999999999</c:v>
                </c:pt>
                <c:pt idx="752">
                  <c:v>339.81911111111117</c:v>
                </c:pt>
                <c:pt idx="753">
                  <c:v>96.563142857142864</c:v>
                </c:pt>
                <c:pt idx="754">
                  <c:v>81.231833333333327</c:v>
                </c:pt>
                <c:pt idx="755">
                  <c:v>64.17907692307692</c:v>
                </c:pt>
                <c:pt idx="756">
                  <c:v>792.78340000000003</c:v>
                </c:pt>
                <c:pt idx="757">
                  <c:v>1459.5620000000001</c:v>
                </c:pt>
                <c:pt idx="758">
                  <c:v>537.29352941176467</c:v>
                </c:pt>
                <c:pt idx="759">
                  <c:v>532.90048000000002</c:v>
                </c:pt>
                <c:pt idx="760">
                  <c:v>293.44857142857143</c:v>
                </c:pt>
                <c:pt idx="761">
                  <c:v>383.20057142857144</c:v>
                </c:pt>
                <c:pt idx="762">
                  <c:v>113.17963636363638</c:v>
                </c:pt>
                <c:pt idx="763">
                  <c:v>273.66949999999997</c:v>
                </c:pt>
                <c:pt idx="764">
                  <c:v>160.23385714285715</c:v>
                </c:pt>
                <c:pt idx="765">
                  <c:v>236.87430000000001</c:v>
                </c:pt>
                <c:pt idx="766">
                  <c:v>74.255799999999994</c:v>
                </c:pt>
                <c:pt idx="767">
                  <c:v>325.69969230769232</c:v>
                </c:pt>
                <c:pt idx="768">
                  <c:v>193.66400000000002</c:v>
                </c:pt>
                <c:pt idx="769">
                  <c:v>189.69844444444448</c:v>
                </c:pt>
                <c:pt idx="770">
                  <c:v>198.22271428571429</c:v>
                </c:pt>
                <c:pt idx="771">
                  <c:v>256.40218181818187</c:v>
                </c:pt>
                <c:pt idx="772">
                  <c:v>186.5112</c:v>
                </c:pt>
                <c:pt idx="773">
                  <c:v>207.46609999999995</c:v>
                </c:pt>
                <c:pt idx="774">
                  <c:v>240.57814285714286</c:v>
                </c:pt>
                <c:pt idx="775">
                  <c:v>402.64087500000005</c:v>
                </c:pt>
                <c:pt idx="776">
                  <c:v>204.57216666666667</c:v>
                </c:pt>
                <c:pt idx="777">
                  <c:v>192.95511111111111</c:v>
                </c:pt>
                <c:pt idx="778">
                  <c:v>77.085818181818183</c:v>
                </c:pt>
                <c:pt idx="779">
                  <c:v>198.78040000000001</c:v>
                </c:pt>
                <c:pt idx="780">
                  <c:v>200.55959999999999</c:v>
                </c:pt>
                <c:pt idx="781">
                  <c:v>240.03757142857143</c:v>
                </c:pt>
                <c:pt idx="782">
                  <c:v>340.77988888888888</c:v>
                </c:pt>
                <c:pt idx="783">
                  <c:v>105.75125000000001</c:v>
                </c:pt>
                <c:pt idx="784">
                  <c:v>71.228666666666669</c:v>
                </c:pt>
                <c:pt idx="785">
                  <c:v>131.99762499999997</c:v>
                </c:pt>
                <c:pt idx="786">
                  <c:v>47.58625</c:v>
                </c:pt>
                <c:pt idx="787">
                  <c:v>166.48924324324327</c:v>
                </c:pt>
                <c:pt idx="788">
                  <c:v>84.809214285714305</c:v>
                </c:pt>
                <c:pt idx="789">
                  <c:v>560.03700000000003</c:v>
                </c:pt>
                <c:pt idx="790">
                  <c:v>681.79375000000005</c:v>
                </c:pt>
                <c:pt idx="791">
                  <c:v>258.89377419354838</c:v>
                </c:pt>
                <c:pt idx="792">
                  <c:v>165.99377777777778</c:v>
                </c:pt>
              </c:numCache>
            </c:numRef>
          </c:val>
          <c:extLst>
            <c:ext xmlns:c16="http://schemas.microsoft.com/office/drawing/2014/chart" uri="{C3380CC4-5D6E-409C-BE32-E72D297353CC}">
              <c16:uniqueId val="{00000000-B62A-47A1-B0CD-F73CD744189D}"/>
            </c:ext>
          </c:extLst>
        </c:ser>
        <c:dLbls>
          <c:showLegendKey val="0"/>
          <c:showVal val="0"/>
          <c:showCatName val="0"/>
          <c:showSerName val="0"/>
          <c:showPercent val="0"/>
          <c:showBubbleSize val="0"/>
        </c:dLbls>
        <c:gapWidth val="219"/>
        <c:shape val="box"/>
        <c:axId val="914088880"/>
        <c:axId val="979140528"/>
        <c:axId val="0"/>
      </c:bar3DChart>
      <c:catAx>
        <c:axId val="91408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40528"/>
        <c:crosses val="autoZero"/>
        <c:auto val="1"/>
        <c:lblAlgn val="ctr"/>
        <c:lblOffset val="100"/>
        <c:noMultiLvlLbl val="0"/>
      </c:catAx>
      <c:valAx>
        <c:axId val="979140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08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table!PivotTable12</c:name>
    <c:fmtId val="1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table'!$B$95</c:f>
              <c:strCache>
                <c:ptCount val="1"/>
                <c:pt idx="0">
                  <c:v>Total</c:v>
                </c:pt>
              </c:strCache>
            </c:strRef>
          </c:tx>
          <c:spPr>
            <a:solidFill>
              <a:schemeClr val="accent1"/>
            </a:solidFill>
            <a:ln>
              <a:noFill/>
            </a:ln>
            <a:effectLst/>
            <a:sp3d/>
          </c:spPr>
          <c:invertIfNegative val="0"/>
          <c:cat>
            <c:strRef>
              <c:f>'pivot table'!$A$96:$A$106</c:f>
              <c:strCache>
                <c:ptCount val="10"/>
                <c:pt idx="0">
                  <c:v>Bill Shonely</c:v>
                </c:pt>
                <c:pt idx="1">
                  <c:v>Christopher Conant</c:v>
                </c:pt>
                <c:pt idx="2">
                  <c:v>Christopher Martinez</c:v>
                </c:pt>
                <c:pt idx="3">
                  <c:v>Grant Thornton</c:v>
                </c:pt>
                <c:pt idx="4">
                  <c:v>Hunter Lopez</c:v>
                </c:pt>
                <c:pt idx="5">
                  <c:v>Mitch Willingham</c:v>
                </c:pt>
                <c:pt idx="6">
                  <c:v>Sean Miller</c:v>
                </c:pt>
                <c:pt idx="7">
                  <c:v>Stefanie Holloman</c:v>
                </c:pt>
                <c:pt idx="8">
                  <c:v>Tamara Chand</c:v>
                </c:pt>
                <c:pt idx="9">
                  <c:v>Tom Ashbrook</c:v>
                </c:pt>
              </c:strCache>
            </c:strRef>
          </c:cat>
          <c:val>
            <c:numRef>
              <c:f>'pivot table'!$B$96:$B$106</c:f>
              <c:numCache>
                <c:formatCode>General</c:formatCode>
                <c:ptCount val="10"/>
                <c:pt idx="0">
                  <c:v>1166.8503333333331</c:v>
                </c:pt>
                <c:pt idx="1">
                  <c:v>1102.6429090909089</c:v>
                </c:pt>
                <c:pt idx="2">
                  <c:v>895.40200000000004</c:v>
                </c:pt>
                <c:pt idx="3">
                  <c:v>1558.535333333333</c:v>
                </c:pt>
                <c:pt idx="4">
                  <c:v>1170.2998181818182</c:v>
                </c:pt>
                <c:pt idx="5">
                  <c:v>1751.2920000000001</c:v>
                </c:pt>
                <c:pt idx="6">
                  <c:v>1669.5366666666666</c:v>
                </c:pt>
                <c:pt idx="7">
                  <c:v>1048.1960000000001</c:v>
                </c:pt>
                <c:pt idx="8">
                  <c:v>1587.6848333333328</c:v>
                </c:pt>
                <c:pt idx="9">
                  <c:v>1459.5620000000001</c:v>
                </c:pt>
              </c:numCache>
            </c:numRef>
          </c:val>
          <c:extLst>
            <c:ext xmlns:c16="http://schemas.microsoft.com/office/drawing/2014/chart" uri="{C3380CC4-5D6E-409C-BE32-E72D297353CC}">
              <c16:uniqueId val="{00000000-4697-4461-A49E-1042AB29A90D}"/>
            </c:ext>
          </c:extLst>
        </c:ser>
        <c:dLbls>
          <c:showLegendKey val="0"/>
          <c:showVal val="0"/>
          <c:showCatName val="0"/>
          <c:showSerName val="0"/>
          <c:showPercent val="0"/>
          <c:showBubbleSize val="0"/>
        </c:dLbls>
        <c:gapWidth val="150"/>
        <c:shape val="box"/>
        <c:axId val="914148272"/>
        <c:axId val="979237968"/>
        <c:axId val="0"/>
      </c:bar3DChart>
      <c:catAx>
        <c:axId val="914148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37968"/>
        <c:crosses val="autoZero"/>
        <c:auto val="1"/>
        <c:lblAlgn val="ctr"/>
        <c:lblOffset val="100"/>
        <c:noMultiLvlLbl val="0"/>
      </c:catAx>
      <c:valAx>
        <c:axId val="979237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14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A7-4D98-B752-68A579DD8A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A7-4D98-B752-68A579DD8A2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A7-4D98-B752-68A579DD8A2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FA7-4D98-B752-68A579DD8A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table'!$AD$5:$AD$8</c:f>
              <c:strCache>
                <c:ptCount val="4"/>
                <c:pt idx="0">
                  <c:v>Central</c:v>
                </c:pt>
                <c:pt idx="1">
                  <c:v>East</c:v>
                </c:pt>
                <c:pt idx="2">
                  <c:v>South</c:v>
                </c:pt>
                <c:pt idx="3">
                  <c:v>West</c:v>
                </c:pt>
              </c:strCache>
            </c:strRef>
          </c:cat>
          <c:val>
            <c:numRef>
              <c:f>'pivot table'!$AE$5:$AE$8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0C5-4B5E-8A3C-FB2BABB055D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table'!$BP$4</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table'!$BO$5:$BO$8</c:f>
              <c:strCache>
                <c:ptCount val="3"/>
                <c:pt idx="0">
                  <c:v>Furniture</c:v>
                </c:pt>
                <c:pt idx="1">
                  <c:v>Office Supplies</c:v>
                </c:pt>
                <c:pt idx="2">
                  <c:v>Technology</c:v>
                </c:pt>
              </c:strCache>
            </c:strRef>
          </c:cat>
          <c:val>
            <c:numRef>
              <c:f>'pivot table'!$BP$5:$BP$8</c:f>
              <c:numCache>
                <c:formatCode>General</c:formatCode>
                <c:ptCount val="3"/>
                <c:pt idx="0">
                  <c:v>741999.79529999977</c:v>
                </c:pt>
                <c:pt idx="1">
                  <c:v>719047.03200000292</c:v>
                </c:pt>
                <c:pt idx="2">
                  <c:v>836154.03299999656</c:v>
                </c:pt>
              </c:numCache>
            </c:numRef>
          </c:val>
          <c:smooth val="0"/>
          <c:extLst>
            <c:ext xmlns:c16="http://schemas.microsoft.com/office/drawing/2014/chart" uri="{C3380CC4-5D6E-409C-BE32-E72D297353CC}">
              <c16:uniqueId val="{00000000-6B7E-4BF9-A463-70B990E9CB01}"/>
            </c:ext>
          </c:extLst>
        </c:ser>
        <c:ser>
          <c:idx val="1"/>
          <c:order val="1"/>
          <c:tx>
            <c:strRef>
              <c:f>'pivot table'!$BQ$4</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table'!$BO$5:$BO$8</c:f>
              <c:strCache>
                <c:ptCount val="3"/>
                <c:pt idx="0">
                  <c:v>Furniture</c:v>
                </c:pt>
                <c:pt idx="1">
                  <c:v>Office Supplies</c:v>
                </c:pt>
                <c:pt idx="2">
                  <c:v>Technology</c:v>
                </c:pt>
              </c:strCache>
            </c:strRef>
          </c:cat>
          <c:val>
            <c:numRef>
              <c:f>'pivot table'!$BQ$5:$BQ$8</c:f>
              <c:numCache>
                <c:formatCode>General</c:formatCode>
                <c:ptCount val="3"/>
                <c:pt idx="0">
                  <c:v>18451.272799999992</c:v>
                </c:pt>
                <c:pt idx="1">
                  <c:v>122490.8008000001</c:v>
                </c:pt>
                <c:pt idx="2">
                  <c:v>145454.9480999998</c:v>
                </c:pt>
              </c:numCache>
            </c:numRef>
          </c:val>
          <c:smooth val="0"/>
          <c:extLst>
            <c:ext xmlns:c16="http://schemas.microsoft.com/office/drawing/2014/chart" uri="{C3380CC4-5D6E-409C-BE32-E72D297353CC}">
              <c16:uniqueId val="{00000001-6B7E-4BF9-A463-70B990E9CB01}"/>
            </c:ext>
          </c:extLst>
        </c:ser>
        <c:dLbls>
          <c:dLblPos val="t"/>
          <c:showLegendKey val="0"/>
          <c:showVal val="1"/>
          <c:showCatName val="0"/>
          <c:showSerName val="0"/>
          <c:showPercent val="0"/>
          <c:showBubbleSize val="0"/>
        </c:dLbls>
        <c:marker val="1"/>
        <c:smooth val="0"/>
        <c:axId val="2057087792"/>
        <c:axId val="1815983920"/>
      </c:lineChart>
      <c:catAx>
        <c:axId val="2057087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983920"/>
        <c:crosses val="autoZero"/>
        <c:auto val="1"/>
        <c:lblAlgn val="ctr"/>
        <c:lblOffset val="100"/>
        <c:noMultiLvlLbl val="0"/>
      </c:catAx>
      <c:valAx>
        <c:axId val="181598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08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table'!$A$4:$A$7</c:f>
              <c:strCache>
                <c:ptCount val="3"/>
                <c:pt idx="0">
                  <c:v>Furniture</c:v>
                </c:pt>
                <c:pt idx="1">
                  <c:v>Office Supplies</c:v>
                </c:pt>
                <c:pt idx="2">
                  <c:v>Technology</c:v>
                </c:pt>
              </c:strCache>
            </c:strRef>
          </c:cat>
          <c:val>
            <c:numRef>
              <c:f>'pivot table'!$B$4:$B$7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7EA-414B-B08B-D53ACC69DE35}"/>
            </c:ext>
          </c:extLst>
        </c:ser>
        <c:dLbls>
          <c:showLegendKey val="0"/>
          <c:showVal val="1"/>
          <c:showCatName val="0"/>
          <c:showSerName val="0"/>
          <c:showPercent val="0"/>
          <c:showBubbleSize val="0"/>
        </c:dLbls>
        <c:gapWidth val="65"/>
        <c:shape val="box"/>
        <c:axId val="64980912"/>
        <c:axId val="1815964240"/>
        <c:axId val="0"/>
      </c:bar3DChart>
      <c:catAx>
        <c:axId val="64980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5964240"/>
        <c:crosses val="autoZero"/>
        <c:auto val="1"/>
        <c:lblAlgn val="ctr"/>
        <c:lblOffset val="100"/>
        <c:noMultiLvlLbl val="0"/>
      </c:catAx>
      <c:valAx>
        <c:axId val="181596424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98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'pivot table'!$N$3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table'!$M$4:$M$8</c:f>
              <c:strCache>
                <c:ptCount val="4"/>
                <c:pt idx="0">
                  <c:v>Central</c:v>
                </c:pt>
                <c:pt idx="1">
                  <c:v>East</c:v>
                </c:pt>
                <c:pt idx="2">
                  <c:v>South</c:v>
                </c:pt>
                <c:pt idx="3">
                  <c:v>West</c:v>
                </c:pt>
              </c:strCache>
            </c:strRef>
          </c:cat>
          <c:val>
            <c:numRef>
              <c:f>'pivot table'!$N$4:$N$8</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0-D077-4948-A57B-2C3F3CE7A506}"/>
            </c:ext>
          </c:extLst>
        </c:ser>
        <c:dLbls>
          <c:showLegendKey val="0"/>
          <c:showVal val="0"/>
          <c:showCatName val="0"/>
          <c:showSerName val="0"/>
          <c:showPercent val="0"/>
          <c:showBubbleSize val="0"/>
        </c:dLbls>
        <c:gapWidth val="150"/>
        <c:overlap val="100"/>
        <c:axId val="2057105424"/>
        <c:axId val="1815965200"/>
      </c:barChart>
      <c:catAx>
        <c:axId val="20571054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5965200"/>
        <c:crosses val="autoZero"/>
        <c:auto val="1"/>
        <c:lblAlgn val="ctr"/>
        <c:lblOffset val="100"/>
        <c:noMultiLvlLbl val="0"/>
      </c:catAx>
      <c:valAx>
        <c:axId val="181596520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5710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table'!$B$16</c:f>
              <c:strCache>
                <c:ptCount val="1"/>
                <c:pt idx="0">
                  <c:v>Total</c:v>
                </c:pt>
              </c:strCache>
            </c:strRef>
          </c:tx>
          <c:spPr>
            <a:solidFill>
              <a:srgbClr val="FFC00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table'!$A$17:$A$27</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table'!$B$17:$B$27</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5B68-4B60-BB87-B8890DD07153}"/>
            </c:ext>
          </c:extLst>
        </c:ser>
        <c:dLbls>
          <c:dLblPos val="ctr"/>
          <c:showLegendKey val="0"/>
          <c:showVal val="1"/>
          <c:showCatName val="0"/>
          <c:showSerName val="0"/>
          <c:showPercent val="0"/>
          <c:showBubbleSize val="0"/>
        </c:dLbls>
        <c:gapWidth val="150"/>
        <c:overlap val="100"/>
        <c:axId val="64990192"/>
        <c:axId val="1815916720"/>
      </c:barChart>
      <c:catAx>
        <c:axId val="649901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5916720"/>
        <c:crosses val="autoZero"/>
        <c:auto val="1"/>
        <c:lblAlgn val="ctr"/>
        <c:lblOffset val="100"/>
        <c:noMultiLvlLbl val="0"/>
      </c:catAx>
      <c:valAx>
        <c:axId val="181591672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499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table!PivotTable13</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table'!$B$36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C86-4ECD-8BDA-53C0D9C272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86-4ECD-8BDA-53C0D9C272D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C86-4ECD-8BDA-53C0D9C272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'pivot table'!$A$37:$A$40</c:f>
              <c:strCache>
                <c:ptCount val="3"/>
                <c:pt idx="0">
                  <c:v>Consumer</c:v>
                </c:pt>
                <c:pt idx="1">
                  <c:v>Corporate</c:v>
                </c:pt>
                <c:pt idx="2">
                  <c:v>Home Office</c:v>
                </c:pt>
              </c:strCache>
            </c:strRef>
          </c:cat>
          <c:val>
            <c:numRef>
              <c:f>'pivot table'!$B$37:$B$40</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9C86-4ECD-8BDA-53C0D9C272D5}"/>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A549-4DF6-B9F1-06A6F0D28638}">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A549-4DF6-B9F1-06A6F0D28638}">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xml"/><Relationship Id="rId3" Type="http://schemas.openxmlformats.org/officeDocument/2006/relationships/hyperlink" Target="#CUSTOMER!A1"/><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microsoft.com/office/2014/relationships/chartEx" Target="../charts/chartEx1.xml"/><Relationship Id="rId10" Type="http://schemas.openxmlformats.org/officeDocument/2006/relationships/image" Target="../media/image6.svg"/><Relationship Id="rId4" Type="http://schemas.openxmlformats.org/officeDocument/2006/relationships/hyperlink" Target="#GEOGRAPHY!A1"/><Relationship Id="rId9" Type="http://schemas.openxmlformats.org/officeDocument/2006/relationships/image" Target="../media/image5.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3.xml"/><Relationship Id="rId3" Type="http://schemas.openxmlformats.org/officeDocument/2006/relationships/hyperlink" Target="#CUSTOMER!A1"/><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5.xml"/><Relationship Id="rId10" Type="http://schemas.openxmlformats.org/officeDocument/2006/relationships/image" Target="../media/image6.svg"/><Relationship Id="rId4" Type="http://schemas.openxmlformats.org/officeDocument/2006/relationships/hyperlink" Target="#GEOGRAPHY!A1"/><Relationship Id="rId9" Type="http://schemas.openxmlformats.org/officeDocument/2006/relationships/image" Target="../media/image5.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6.xml"/><Relationship Id="rId18" Type="http://schemas.openxmlformats.org/officeDocument/2006/relationships/chart" Target="../charts/chart11.xml"/><Relationship Id="rId3" Type="http://schemas.openxmlformats.org/officeDocument/2006/relationships/hyperlink" Target="#CUSTOMER!A1"/><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10.xml"/><Relationship Id="rId2" Type="http://schemas.openxmlformats.org/officeDocument/2006/relationships/hyperlink" Target="#PRODUCTS!A1"/><Relationship Id="rId16" Type="http://schemas.openxmlformats.org/officeDocument/2006/relationships/chart" Target="../charts/chart9.xml"/><Relationship Id="rId1" Type="http://schemas.openxmlformats.org/officeDocument/2006/relationships/hyperlink" Target="#dashboard!A1"/><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8.xml"/><Relationship Id="rId10" Type="http://schemas.openxmlformats.org/officeDocument/2006/relationships/image" Target="../media/image6.svg"/><Relationship Id="rId4" Type="http://schemas.openxmlformats.org/officeDocument/2006/relationships/hyperlink" Target="#GEOGRAPHY!A1"/><Relationship Id="rId9" Type="http://schemas.openxmlformats.org/officeDocument/2006/relationships/image" Target="../media/image5.png"/><Relationship Id="rId1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13" Type="http://schemas.microsoft.com/office/2014/relationships/chartEx" Target="../charts/chartEx2.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24.xml"/><Relationship Id="rId3" Type="http://schemas.openxmlformats.org/officeDocument/2006/relationships/hyperlink" Target="#CUSTOMER!A1"/><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28.xml"/><Relationship Id="rId2" Type="http://schemas.openxmlformats.org/officeDocument/2006/relationships/hyperlink" Target="#PRODUCTS!A1"/><Relationship Id="rId16" Type="http://schemas.openxmlformats.org/officeDocument/2006/relationships/chart" Target="../charts/chart27.xml"/><Relationship Id="rId1" Type="http://schemas.openxmlformats.org/officeDocument/2006/relationships/hyperlink" Target="#dashboard!A1"/><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chart" Target="../charts/chart26.xml"/><Relationship Id="rId10" Type="http://schemas.openxmlformats.org/officeDocument/2006/relationships/image" Target="../media/image6.svg"/><Relationship Id="rId4" Type="http://schemas.openxmlformats.org/officeDocument/2006/relationships/hyperlink" Target="#GEOGRAPHY!A1"/><Relationship Id="rId9" Type="http://schemas.openxmlformats.org/officeDocument/2006/relationships/image" Target="../media/image5.png"/><Relationship Id="rId1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2</xdr:col>
      <xdr:colOff>474869</xdr:colOff>
      <xdr:row>0</xdr:row>
      <xdr:rowOff>0</xdr:rowOff>
    </xdr:from>
    <xdr:to>
      <xdr:col>27</xdr:col>
      <xdr:colOff>594581</xdr:colOff>
      <xdr:row>115</xdr:row>
      <xdr:rowOff>22087</xdr:rowOff>
    </xdr:to>
    <xdr:sp macro="" textlink="">
      <xdr:nvSpPr>
        <xdr:cNvPr id="2" name="Rectangle 1">
          <a:extLst>
            <a:ext uri="{FF2B5EF4-FFF2-40B4-BE49-F238E27FC236}">
              <a16:creationId xmlns:a16="http://schemas.microsoft.com/office/drawing/2014/main" id="{A132983A-5276-4254-9B7B-CB758A01325F}"/>
            </a:ext>
          </a:extLst>
        </xdr:cNvPr>
        <xdr:cNvSpPr/>
      </xdr:nvSpPr>
      <xdr:spPr>
        <a:xfrm>
          <a:off x="1689652" y="0"/>
          <a:ext cx="15304494" cy="21645217"/>
        </a:xfrm>
        <a:prstGeom prst="rect">
          <a:avLst/>
        </a:prstGeom>
        <a:gradFill flip="none" rotWithShape="1">
          <a:gsLst>
            <a:gs pos="45000">
              <a:schemeClr val="accent1">
                <a:lumMod val="45000"/>
                <a:lumOff val="55000"/>
              </a:schemeClr>
            </a:gs>
            <a:gs pos="74000">
              <a:schemeClr val="accent1">
                <a:lumMod val="45000"/>
                <a:lumOff val="55000"/>
              </a:schemeClr>
            </a:gs>
            <a:gs pos="83000">
              <a:schemeClr val="accent1">
                <a:lumMod val="45000"/>
                <a:lumOff val="55000"/>
              </a:schemeClr>
            </a:gs>
            <a:gs pos="72000">
              <a:schemeClr val="accent1">
                <a:lumMod val="30000"/>
                <a:lumOff val="70000"/>
              </a:scheme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accent1">
                    <a:lumMod val="0"/>
                    <a:lumOff val="100000"/>
                    <a:alpha val="3000"/>
                  </a:schemeClr>
                </a:gs>
                <a:gs pos="65000">
                  <a:schemeClr val="accent1">
                    <a:lumMod val="0"/>
                    <a:lumOff val="100000"/>
                  </a:schemeClr>
                </a:gs>
                <a:gs pos="100000">
                  <a:schemeClr val="accent1">
                    <a:lumMod val="100000"/>
                  </a:schemeClr>
                </a:gs>
              </a:gsLst>
              <a:path path="circle">
                <a:fillToRect l="50000" t="-80000" r="50000" b="180000"/>
              </a:path>
              <a:tileRect/>
            </a:gradFill>
          </a:endParaRPr>
        </a:p>
      </xdr:txBody>
    </xdr:sp>
    <xdr:clientData/>
  </xdr:twoCellAnchor>
  <xdr:twoCellAnchor>
    <xdr:from>
      <xdr:col>8</xdr:col>
      <xdr:colOff>86827</xdr:colOff>
      <xdr:row>2</xdr:row>
      <xdr:rowOff>94389</xdr:rowOff>
    </xdr:from>
    <xdr:to>
      <xdr:col>22</xdr:col>
      <xdr:colOff>502464</xdr:colOff>
      <xdr:row>6</xdr:row>
      <xdr:rowOff>72541</xdr:rowOff>
    </xdr:to>
    <xdr:sp macro="" textlink="">
      <xdr:nvSpPr>
        <xdr:cNvPr id="3" name="TextBox 2">
          <a:extLst>
            <a:ext uri="{FF2B5EF4-FFF2-40B4-BE49-F238E27FC236}">
              <a16:creationId xmlns:a16="http://schemas.microsoft.com/office/drawing/2014/main" id="{03D63E77-9F61-4EF4-9E01-23D1C0BA958B}"/>
            </a:ext>
          </a:extLst>
        </xdr:cNvPr>
        <xdr:cNvSpPr txBox="1"/>
      </xdr:nvSpPr>
      <xdr:spPr>
        <a:xfrm>
          <a:off x="4963627" y="460149"/>
          <a:ext cx="8950037" cy="74777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baseline="0">
              <a:latin typeface="Cambria" panose="02040503050406030204" pitchFamily="18" charset="0"/>
              <a:ea typeface="Cambria" panose="02040503050406030204" pitchFamily="18" charset="0"/>
            </a:rPr>
            <a:t>GEOGRAPHIC ANALYSIS</a:t>
          </a:r>
        </a:p>
      </xdr:txBody>
    </xdr:sp>
    <xdr:clientData/>
  </xdr:twoCellAnchor>
  <xdr:twoCellAnchor>
    <xdr:from>
      <xdr:col>5</xdr:col>
      <xdr:colOff>2215</xdr:colOff>
      <xdr:row>9</xdr:row>
      <xdr:rowOff>159849</xdr:rowOff>
    </xdr:from>
    <xdr:to>
      <xdr:col>9</xdr:col>
      <xdr:colOff>487123</xdr:colOff>
      <xdr:row>13</xdr:row>
      <xdr:rowOff>19296</xdr:rowOff>
    </xdr:to>
    <xdr:sp macro="" textlink="">
      <xdr:nvSpPr>
        <xdr:cNvPr id="4" name="TextBox 3">
          <a:hlinkClick xmlns:r="http://schemas.openxmlformats.org/officeDocument/2006/relationships" r:id="rId1"/>
          <a:extLst>
            <a:ext uri="{FF2B5EF4-FFF2-40B4-BE49-F238E27FC236}">
              <a16:creationId xmlns:a16="http://schemas.microsoft.com/office/drawing/2014/main" id="{0E746376-A0DC-4ED7-8CAF-A73F1F027700}"/>
            </a:ext>
          </a:extLst>
        </xdr:cNvPr>
        <xdr:cNvSpPr txBox="1"/>
      </xdr:nvSpPr>
      <xdr:spPr>
        <a:xfrm>
          <a:off x="3050215" y="1843869"/>
          <a:ext cx="2923308" cy="59096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OVERVIEW</a:t>
          </a:r>
        </a:p>
      </xdr:txBody>
    </xdr:sp>
    <xdr:clientData/>
  </xdr:twoCellAnchor>
  <xdr:twoCellAnchor>
    <xdr:from>
      <xdr:col>10</xdr:col>
      <xdr:colOff>196273</xdr:colOff>
      <xdr:row>9</xdr:row>
      <xdr:rowOff>181888</xdr:rowOff>
    </xdr:from>
    <xdr:to>
      <xdr:col>14</xdr:col>
      <xdr:colOff>381000</xdr:colOff>
      <xdr:row>13</xdr:row>
      <xdr:rowOff>63271</xdr:rowOff>
    </xdr:to>
    <xdr:sp macro="" textlink="">
      <xdr:nvSpPr>
        <xdr:cNvPr id="5" name="TextBox 4">
          <a:hlinkClick xmlns:r="http://schemas.openxmlformats.org/officeDocument/2006/relationships" r:id="rId2"/>
          <a:extLst>
            <a:ext uri="{FF2B5EF4-FFF2-40B4-BE49-F238E27FC236}">
              <a16:creationId xmlns:a16="http://schemas.microsoft.com/office/drawing/2014/main" id="{D5BF861B-60F6-40A4-88B0-3980F0066866}"/>
            </a:ext>
          </a:extLst>
        </xdr:cNvPr>
        <xdr:cNvSpPr txBox="1"/>
      </xdr:nvSpPr>
      <xdr:spPr>
        <a:xfrm>
          <a:off x="6292273" y="1865908"/>
          <a:ext cx="2623127" cy="61290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PRODUCTS</a:t>
          </a:r>
        </a:p>
      </xdr:txBody>
    </xdr:sp>
    <xdr:clientData/>
  </xdr:twoCellAnchor>
  <xdr:twoCellAnchor>
    <xdr:from>
      <xdr:col>15</xdr:col>
      <xdr:colOff>175260</xdr:colOff>
      <xdr:row>10</xdr:row>
      <xdr:rowOff>2222</xdr:rowOff>
    </xdr:from>
    <xdr:to>
      <xdr:col>20</xdr:col>
      <xdr:colOff>103909</xdr:colOff>
      <xdr:row>13</xdr:row>
      <xdr:rowOff>48404</xdr:rowOff>
    </xdr:to>
    <xdr:sp macro="" textlink="">
      <xdr:nvSpPr>
        <xdr:cNvPr id="6" name="TextBox 5">
          <a:hlinkClick xmlns:r="http://schemas.openxmlformats.org/officeDocument/2006/relationships" r:id="rId3"/>
          <a:extLst>
            <a:ext uri="{FF2B5EF4-FFF2-40B4-BE49-F238E27FC236}">
              <a16:creationId xmlns:a16="http://schemas.microsoft.com/office/drawing/2014/main" id="{FC34C7E0-6623-4429-A874-5B937C05B299}"/>
            </a:ext>
          </a:extLst>
        </xdr:cNvPr>
        <xdr:cNvSpPr txBox="1"/>
      </xdr:nvSpPr>
      <xdr:spPr>
        <a:xfrm>
          <a:off x="9319260" y="1869122"/>
          <a:ext cx="2976649" cy="59482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CUSTOMERS</a:t>
          </a:r>
        </a:p>
      </xdr:txBody>
    </xdr:sp>
    <xdr:clientData/>
  </xdr:twoCellAnchor>
  <xdr:twoCellAnchor>
    <xdr:from>
      <xdr:col>20</xdr:col>
      <xdr:colOff>463396</xdr:colOff>
      <xdr:row>10</xdr:row>
      <xdr:rowOff>10445</xdr:rowOff>
    </xdr:from>
    <xdr:to>
      <xdr:col>25</xdr:col>
      <xdr:colOff>544214</xdr:colOff>
      <xdr:row>13</xdr:row>
      <xdr:rowOff>79718</xdr:rowOff>
    </xdr:to>
    <xdr:sp macro="" textlink="">
      <xdr:nvSpPr>
        <xdr:cNvPr id="7" name="TextBox 6">
          <a:hlinkClick xmlns:r="http://schemas.openxmlformats.org/officeDocument/2006/relationships" r:id="rId4"/>
          <a:extLst>
            <a:ext uri="{FF2B5EF4-FFF2-40B4-BE49-F238E27FC236}">
              <a16:creationId xmlns:a16="http://schemas.microsoft.com/office/drawing/2014/main" id="{5BC7645C-FEDA-4A7B-AE54-575E750C5846}"/>
            </a:ext>
          </a:extLst>
        </xdr:cNvPr>
        <xdr:cNvSpPr txBox="1"/>
      </xdr:nvSpPr>
      <xdr:spPr>
        <a:xfrm>
          <a:off x="12655396" y="1877345"/>
          <a:ext cx="3128818" cy="61791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GEOGRAPHY</a:t>
          </a:r>
        </a:p>
      </xdr:txBody>
    </xdr:sp>
    <xdr:clientData/>
  </xdr:twoCellAnchor>
  <xdr:twoCellAnchor editAs="oneCell">
    <xdr:from>
      <xdr:col>5</xdr:col>
      <xdr:colOff>103489</xdr:colOff>
      <xdr:row>10</xdr:row>
      <xdr:rowOff>40125</xdr:rowOff>
    </xdr:from>
    <xdr:to>
      <xdr:col>5</xdr:col>
      <xdr:colOff>540138</xdr:colOff>
      <xdr:row>12</xdr:row>
      <xdr:rowOff>118171</xdr:rowOff>
    </xdr:to>
    <xdr:pic>
      <xdr:nvPicPr>
        <xdr:cNvPr id="8" name="Graphic 7" descr="Home with solid fill">
          <a:extLst>
            <a:ext uri="{FF2B5EF4-FFF2-40B4-BE49-F238E27FC236}">
              <a16:creationId xmlns:a16="http://schemas.microsoft.com/office/drawing/2014/main" id="{1E1B0120-254D-4E2D-9A88-3120B63C8DE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51489" y="1907025"/>
          <a:ext cx="436649" cy="443806"/>
        </a:xfrm>
        <a:prstGeom prst="rect">
          <a:avLst/>
        </a:prstGeom>
      </xdr:spPr>
    </xdr:pic>
    <xdr:clientData/>
  </xdr:twoCellAnchor>
  <xdr:twoCellAnchor editAs="oneCell">
    <xdr:from>
      <xdr:col>15</xdr:col>
      <xdr:colOff>252153</xdr:colOff>
      <xdr:row>10</xdr:row>
      <xdr:rowOff>106911</xdr:rowOff>
    </xdr:from>
    <xdr:to>
      <xdr:col>16</xdr:col>
      <xdr:colOff>84513</xdr:colOff>
      <xdr:row>13</xdr:row>
      <xdr:rowOff>30711</xdr:rowOff>
    </xdr:to>
    <xdr:pic>
      <xdr:nvPicPr>
        <xdr:cNvPr id="9" name="Graphic 8" descr="Users with solid fill">
          <a:extLst>
            <a:ext uri="{FF2B5EF4-FFF2-40B4-BE49-F238E27FC236}">
              <a16:creationId xmlns:a16="http://schemas.microsoft.com/office/drawing/2014/main" id="{516E6440-15AE-4A93-BEA4-388661EDABD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396153" y="1973811"/>
          <a:ext cx="441960" cy="472440"/>
        </a:xfrm>
        <a:prstGeom prst="rect">
          <a:avLst/>
        </a:prstGeom>
      </xdr:spPr>
    </xdr:pic>
    <xdr:clientData/>
  </xdr:twoCellAnchor>
  <xdr:twoCellAnchor editAs="oneCell">
    <xdr:from>
      <xdr:col>20</xdr:col>
      <xdr:colOff>531092</xdr:colOff>
      <xdr:row>10</xdr:row>
      <xdr:rowOff>121045</xdr:rowOff>
    </xdr:from>
    <xdr:to>
      <xdr:col>21</xdr:col>
      <xdr:colOff>348212</xdr:colOff>
      <xdr:row>12</xdr:row>
      <xdr:rowOff>174384</xdr:rowOff>
    </xdr:to>
    <xdr:pic>
      <xdr:nvPicPr>
        <xdr:cNvPr id="10" name="Graphic 9" descr="Globe with solid fill">
          <a:extLst>
            <a:ext uri="{FF2B5EF4-FFF2-40B4-BE49-F238E27FC236}">
              <a16:creationId xmlns:a16="http://schemas.microsoft.com/office/drawing/2014/main" id="{672BF2A3-262A-464A-8563-4EF52910457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723092" y="1987945"/>
          <a:ext cx="426720" cy="419099"/>
        </a:xfrm>
        <a:prstGeom prst="rect">
          <a:avLst/>
        </a:prstGeom>
      </xdr:spPr>
    </xdr:pic>
    <xdr:clientData/>
  </xdr:twoCellAnchor>
  <xdr:twoCellAnchor editAs="oneCell">
    <xdr:from>
      <xdr:col>10</xdr:col>
      <xdr:colOff>243977</xdr:colOff>
      <xdr:row>10</xdr:row>
      <xdr:rowOff>118498</xdr:rowOff>
    </xdr:from>
    <xdr:to>
      <xdr:col>11</xdr:col>
      <xdr:colOff>35928</xdr:colOff>
      <xdr:row>12</xdr:row>
      <xdr:rowOff>159761</xdr:rowOff>
    </xdr:to>
    <xdr:pic>
      <xdr:nvPicPr>
        <xdr:cNvPr id="11" name="Graphic 10" descr="Coins with solid fill">
          <a:extLst>
            <a:ext uri="{FF2B5EF4-FFF2-40B4-BE49-F238E27FC236}">
              <a16:creationId xmlns:a16="http://schemas.microsoft.com/office/drawing/2014/main" id="{BC0B58B9-27E2-4CF5-BAA2-2F5C7945E96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339977" y="1985398"/>
          <a:ext cx="401551" cy="407023"/>
        </a:xfrm>
        <a:prstGeom prst="rect">
          <a:avLst/>
        </a:prstGeom>
      </xdr:spPr>
    </xdr:pic>
    <xdr:clientData/>
  </xdr:twoCellAnchor>
  <xdr:twoCellAnchor>
    <xdr:from>
      <xdr:col>5</xdr:col>
      <xdr:colOff>46181</xdr:colOff>
      <xdr:row>14</xdr:row>
      <xdr:rowOff>167014</xdr:rowOff>
    </xdr:from>
    <xdr:to>
      <xdr:col>25</xdr:col>
      <xdr:colOff>404090</xdr:colOff>
      <xdr:row>36</xdr:row>
      <xdr:rowOff>167640</xdr:rowOff>
    </xdr:to>
    <xdr:sp macro="" textlink="">
      <xdr:nvSpPr>
        <xdr:cNvPr id="12" name="Rectangle: Rounded Corners 11">
          <a:extLst>
            <a:ext uri="{FF2B5EF4-FFF2-40B4-BE49-F238E27FC236}">
              <a16:creationId xmlns:a16="http://schemas.microsoft.com/office/drawing/2014/main" id="{F704BD19-FF85-4E5F-8489-5C3115606F9B}"/>
            </a:ext>
          </a:extLst>
        </xdr:cNvPr>
        <xdr:cNvSpPr/>
      </xdr:nvSpPr>
      <xdr:spPr>
        <a:xfrm>
          <a:off x="3094181" y="2765434"/>
          <a:ext cx="12549909" cy="4023986"/>
        </a:xfrm>
        <a:prstGeom prst="roundRect">
          <a:avLst/>
        </a:prstGeom>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396657</xdr:colOff>
      <xdr:row>23</xdr:row>
      <xdr:rowOff>167013</xdr:rowOff>
    </xdr:from>
    <xdr:to>
      <xdr:col>10</xdr:col>
      <xdr:colOff>152400</xdr:colOff>
      <xdr:row>35</xdr:row>
      <xdr:rowOff>144780</xdr:rowOff>
    </xdr:to>
    <mc:AlternateContent xmlns:mc="http://schemas.openxmlformats.org/markup-compatibility/2006" xmlns:a14="http://schemas.microsoft.com/office/drawing/2010/main">
      <mc:Choice Requires="a14">
        <xdr:graphicFrame macro="">
          <xdr:nvGraphicFramePr>
            <xdr:cNvPr id="13" name="Region 5">
              <a:extLst>
                <a:ext uri="{FF2B5EF4-FFF2-40B4-BE49-F238E27FC236}">
                  <a16:creationId xmlns:a16="http://schemas.microsoft.com/office/drawing/2014/main" id="{750F6D64-EB3D-446C-8A46-BE285CA34F0B}"/>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4041005" y="4518143"/>
              <a:ext cx="2185308" cy="2230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327701</xdr:colOff>
      <xdr:row>15</xdr:row>
      <xdr:rowOff>167015</xdr:rowOff>
    </xdr:from>
    <xdr:to>
      <xdr:col>23</xdr:col>
      <xdr:colOff>477792</xdr:colOff>
      <xdr:row>22</xdr:row>
      <xdr:rowOff>136012</xdr:rowOff>
    </xdr:to>
    <mc:AlternateContent xmlns:mc="http://schemas.openxmlformats.org/markup-compatibility/2006" xmlns:tsle="http://schemas.microsoft.com/office/drawing/2012/timeslicer">
      <mc:Choice Requires="tsle">
        <xdr:graphicFrame macro="">
          <xdr:nvGraphicFramePr>
            <xdr:cNvPr id="14" name="Order Date 5">
              <a:extLst>
                <a:ext uri="{FF2B5EF4-FFF2-40B4-BE49-F238E27FC236}">
                  <a16:creationId xmlns:a16="http://schemas.microsoft.com/office/drawing/2014/main" id="{D1B347DA-AC56-47F3-81A4-1B139DE560A6}"/>
                </a:ext>
              </a:extLst>
            </xdr:cNvPr>
            <xdr:cNvGraphicFramePr/>
          </xdr:nvGraphicFramePr>
          <xdr:xfrm>
            <a:off x="0" y="0"/>
            <a:ext cx="0" cy="0"/>
          </xdr:xfrm>
          <a:graphic>
            <a:graphicData uri="http://schemas.microsoft.com/office/drawing/2012/timeslicer">
              <tsle:timeslicer name="Order Date 5"/>
            </a:graphicData>
          </a:graphic>
        </xdr:graphicFrame>
      </mc:Choice>
      <mc:Fallback xmlns="">
        <xdr:sp macro="" textlink="">
          <xdr:nvSpPr>
            <xdr:cNvPr id="0" name=""/>
            <xdr:cNvSpPr>
              <a:spLocks noTextEdit="1"/>
            </xdr:cNvSpPr>
          </xdr:nvSpPr>
          <xdr:spPr>
            <a:xfrm>
              <a:off x="3972049" y="3016232"/>
              <a:ext cx="10475743" cy="12831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170771</xdr:colOff>
      <xdr:row>23</xdr:row>
      <xdr:rowOff>177452</xdr:rowOff>
    </xdr:from>
    <xdr:to>
      <xdr:col>16</xdr:col>
      <xdr:colOff>584546</xdr:colOff>
      <xdr:row>35</xdr:row>
      <xdr:rowOff>142797</xdr:rowOff>
    </xdr:to>
    <mc:AlternateContent xmlns:mc="http://schemas.openxmlformats.org/markup-compatibility/2006" xmlns:a14="http://schemas.microsoft.com/office/drawing/2010/main">
      <mc:Choice Requires="a14">
        <xdr:graphicFrame macro="">
          <xdr:nvGraphicFramePr>
            <xdr:cNvPr id="15" name="Segment 5">
              <a:extLst>
                <a:ext uri="{FF2B5EF4-FFF2-40B4-BE49-F238E27FC236}">
                  <a16:creationId xmlns:a16="http://schemas.microsoft.com/office/drawing/2014/main" id="{DFA0B3E2-BA06-48CB-83E5-6307EA2F220A}"/>
                </a:ext>
              </a:extLst>
            </xdr:cNvPr>
            <xdr:cNvGraphicFramePr/>
          </xdr:nvGraphicFramePr>
          <xdr:xfrm>
            <a:off x="0" y="0"/>
            <a:ext cx="0" cy="0"/>
          </xdr:xfrm>
          <a:graphic>
            <a:graphicData uri="http://schemas.microsoft.com/office/drawing/2010/slicer">
              <sle:slicer xmlns:sle="http://schemas.microsoft.com/office/drawing/2010/slicer" name="Segment 5"/>
            </a:graphicData>
          </a:graphic>
        </xdr:graphicFrame>
      </mc:Choice>
      <mc:Fallback xmlns="">
        <xdr:sp macro="" textlink="">
          <xdr:nvSpPr>
            <xdr:cNvPr id="0" name=""/>
            <xdr:cNvSpPr>
              <a:spLocks noTextEdit="1"/>
            </xdr:cNvSpPr>
          </xdr:nvSpPr>
          <xdr:spPr>
            <a:xfrm>
              <a:off x="8066858" y="4528582"/>
              <a:ext cx="2235949" cy="2218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23</xdr:row>
      <xdr:rowOff>156575</xdr:rowOff>
    </xdr:from>
    <xdr:to>
      <xdr:col>23</xdr:col>
      <xdr:colOff>588818</xdr:colOff>
      <xdr:row>35</xdr:row>
      <xdr:rowOff>114300</xdr:rowOff>
    </xdr:to>
    <mc:AlternateContent xmlns:mc="http://schemas.openxmlformats.org/markup-compatibility/2006" xmlns:a14="http://schemas.microsoft.com/office/drawing/2010/main">
      <mc:Choice Requires="a14">
        <xdr:graphicFrame macro="">
          <xdr:nvGraphicFramePr>
            <xdr:cNvPr id="16" name="Category 5">
              <a:extLst>
                <a:ext uri="{FF2B5EF4-FFF2-40B4-BE49-F238E27FC236}">
                  <a16:creationId xmlns:a16="http://schemas.microsoft.com/office/drawing/2014/main" id="{20D1422D-F029-4B91-AA24-A29F9F654E2C}"/>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12178306" y="4507705"/>
              <a:ext cx="2380512" cy="2210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496956</xdr:colOff>
      <xdr:row>38</xdr:row>
      <xdr:rowOff>116977</xdr:rowOff>
    </xdr:from>
    <xdr:to>
      <xdr:col>24</xdr:col>
      <xdr:colOff>490603</xdr:colOff>
      <xdr:row>51</xdr:row>
      <xdr:rowOff>1</xdr:rowOff>
    </xdr:to>
    <xdr:sp macro="" textlink="">
      <xdr:nvSpPr>
        <xdr:cNvPr id="17" name="Rectangle 16">
          <a:extLst>
            <a:ext uri="{FF2B5EF4-FFF2-40B4-BE49-F238E27FC236}">
              <a16:creationId xmlns:a16="http://schemas.microsoft.com/office/drawing/2014/main" id="{73CC67DB-1263-4B4E-84AD-3EC0EF96BF4F}"/>
            </a:ext>
          </a:extLst>
        </xdr:cNvPr>
        <xdr:cNvSpPr/>
      </xdr:nvSpPr>
      <xdr:spPr>
        <a:xfrm>
          <a:off x="3544956" y="7104517"/>
          <a:ext cx="11576047" cy="2260464"/>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99392</xdr:colOff>
      <xdr:row>39</xdr:row>
      <xdr:rowOff>135698</xdr:rowOff>
    </xdr:from>
    <xdr:to>
      <xdr:col>10</xdr:col>
      <xdr:colOff>83503</xdr:colOff>
      <xdr:row>49</xdr:row>
      <xdr:rowOff>167013</xdr:rowOff>
    </xdr:to>
    <xdr:sp macro="" textlink="">
      <xdr:nvSpPr>
        <xdr:cNvPr id="18" name="TextBox 17">
          <a:extLst>
            <a:ext uri="{FF2B5EF4-FFF2-40B4-BE49-F238E27FC236}">
              <a16:creationId xmlns:a16="http://schemas.microsoft.com/office/drawing/2014/main" id="{64861F90-A8BC-4F77-84BB-8836C7EAFAF3}"/>
            </a:ext>
          </a:extLst>
        </xdr:cNvPr>
        <xdr:cNvSpPr txBox="1"/>
      </xdr:nvSpPr>
      <xdr:spPr>
        <a:xfrm>
          <a:off x="3756992" y="7306118"/>
          <a:ext cx="2422511" cy="1860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a:t>
          </a:r>
          <a:r>
            <a:rPr lang="en-US" sz="2400" b="1" baseline="0"/>
            <a:t> CUSTOMER</a:t>
          </a:r>
          <a:endParaRPr lang="en-US" sz="2400" b="1"/>
        </a:p>
        <a:p>
          <a:pPr algn="ctr"/>
          <a:endParaRPr lang="en-US" sz="1800" b="1"/>
        </a:p>
        <a:p>
          <a:pPr algn="ctr"/>
          <a:endParaRPr lang="en-US" sz="1800" b="1"/>
        </a:p>
        <a:p>
          <a:pPr algn="ctr"/>
          <a:endParaRPr lang="en-US" sz="1800" b="1"/>
        </a:p>
      </xdr:txBody>
    </xdr:sp>
    <xdr:clientData/>
  </xdr:twoCellAnchor>
  <xdr:twoCellAnchor>
    <xdr:from>
      <xdr:col>10</xdr:col>
      <xdr:colOff>342348</xdr:colOff>
      <xdr:row>39</xdr:row>
      <xdr:rowOff>135698</xdr:rowOff>
    </xdr:from>
    <xdr:to>
      <xdr:col>14</xdr:col>
      <xdr:colOff>323586</xdr:colOff>
      <xdr:row>49</xdr:row>
      <xdr:rowOff>167014</xdr:rowOff>
    </xdr:to>
    <xdr:sp macro="" textlink="">
      <xdr:nvSpPr>
        <xdr:cNvPr id="19" name="TextBox 18">
          <a:extLst>
            <a:ext uri="{FF2B5EF4-FFF2-40B4-BE49-F238E27FC236}">
              <a16:creationId xmlns:a16="http://schemas.microsoft.com/office/drawing/2014/main" id="{8DA354EB-DACF-4978-8699-1D70B3D35D7C}"/>
            </a:ext>
          </a:extLst>
        </xdr:cNvPr>
        <xdr:cNvSpPr txBox="1"/>
      </xdr:nvSpPr>
      <xdr:spPr>
        <a:xfrm>
          <a:off x="6438348" y="7306118"/>
          <a:ext cx="2419638" cy="1860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REGION</a:t>
          </a:r>
          <a:r>
            <a:rPr lang="en-US" sz="2400" b="1" baseline="0"/>
            <a:t> WISE SALE</a:t>
          </a:r>
          <a:endParaRPr lang="en-US" sz="2400" b="1"/>
        </a:p>
      </xdr:txBody>
    </xdr:sp>
    <xdr:clientData/>
  </xdr:twoCellAnchor>
  <xdr:twoCellAnchor>
    <xdr:from>
      <xdr:col>20</xdr:col>
      <xdr:colOff>78059</xdr:colOff>
      <xdr:row>39</xdr:row>
      <xdr:rowOff>136909</xdr:rowOff>
    </xdr:from>
    <xdr:to>
      <xdr:col>24</xdr:col>
      <xdr:colOff>320259</xdr:colOff>
      <xdr:row>50</xdr:row>
      <xdr:rowOff>11799</xdr:rowOff>
    </xdr:to>
    <xdr:sp macro="" textlink="">
      <xdr:nvSpPr>
        <xdr:cNvPr id="20" name="TextBox 19">
          <a:extLst>
            <a:ext uri="{FF2B5EF4-FFF2-40B4-BE49-F238E27FC236}">
              <a16:creationId xmlns:a16="http://schemas.microsoft.com/office/drawing/2014/main" id="{8CC6F21E-3105-4AB1-98B7-44E655C47A43}"/>
            </a:ext>
          </a:extLst>
        </xdr:cNvPr>
        <xdr:cNvSpPr txBox="1"/>
      </xdr:nvSpPr>
      <xdr:spPr>
        <a:xfrm>
          <a:off x="12270059" y="7307329"/>
          <a:ext cx="2680600" cy="18865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baseline="0"/>
            <a:t> PROFIT BY  REGION</a:t>
          </a:r>
          <a:endParaRPr lang="en-US" sz="2400" b="1"/>
        </a:p>
      </xdr:txBody>
    </xdr:sp>
    <xdr:clientData/>
  </xdr:twoCellAnchor>
  <xdr:twoCellAnchor>
    <xdr:from>
      <xdr:col>14</xdr:col>
      <xdr:colOff>596349</xdr:colOff>
      <xdr:row>39</xdr:row>
      <xdr:rowOff>135697</xdr:rowOff>
    </xdr:from>
    <xdr:to>
      <xdr:col>19</xdr:col>
      <xdr:colOff>397566</xdr:colOff>
      <xdr:row>50</xdr:row>
      <xdr:rowOff>20875</xdr:rowOff>
    </xdr:to>
    <xdr:sp macro="" textlink="">
      <xdr:nvSpPr>
        <xdr:cNvPr id="21" name="TextBox 20">
          <a:extLst>
            <a:ext uri="{FF2B5EF4-FFF2-40B4-BE49-F238E27FC236}">
              <a16:creationId xmlns:a16="http://schemas.microsoft.com/office/drawing/2014/main" id="{9D17B37A-3053-4588-A61C-1D1859E9D16B}"/>
            </a:ext>
          </a:extLst>
        </xdr:cNvPr>
        <xdr:cNvSpPr txBox="1"/>
      </xdr:nvSpPr>
      <xdr:spPr>
        <a:xfrm>
          <a:off x="9130749" y="7306117"/>
          <a:ext cx="2849217" cy="18968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baseline="0"/>
            <a:t>AVERAGE ORDER BY REGION</a:t>
          </a:r>
          <a:endParaRPr lang="en-US" sz="2400" b="1"/>
        </a:p>
      </xdr:txBody>
    </xdr:sp>
    <xdr:clientData/>
  </xdr:twoCellAnchor>
  <xdr:twoCellAnchor>
    <xdr:from>
      <xdr:col>6</xdr:col>
      <xdr:colOff>342350</xdr:colOff>
      <xdr:row>76</xdr:row>
      <xdr:rowOff>108267</xdr:rowOff>
    </xdr:from>
    <xdr:to>
      <xdr:col>24</xdr:col>
      <xdr:colOff>231915</xdr:colOff>
      <xdr:row>93</xdr:row>
      <xdr:rowOff>55217</xdr:rowOff>
    </xdr:to>
    <xdr:sp macro="" textlink="">
      <xdr:nvSpPr>
        <xdr:cNvPr id="22" name="Rectangle 21">
          <a:extLst>
            <a:ext uri="{FF2B5EF4-FFF2-40B4-BE49-F238E27FC236}">
              <a16:creationId xmlns:a16="http://schemas.microsoft.com/office/drawing/2014/main" id="{934A62D8-55C9-4872-866B-2037E0860DA3}"/>
            </a:ext>
          </a:extLst>
        </xdr:cNvPr>
        <xdr:cNvSpPr/>
      </xdr:nvSpPr>
      <xdr:spPr>
        <a:xfrm>
          <a:off x="3986698" y="14409571"/>
          <a:ext cx="10822608" cy="313851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490602</xdr:colOff>
      <xdr:row>52</xdr:row>
      <xdr:rowOff>93945</xdr:rowOff>
    </xdr:from>
    <xdr:to>
      <xdr:col>19</xdr:col>
      <xdr:colOff>41754</xdr:colOff>
      <xdr:row>54</xdr:row>
      <xdr:rowOff>104384</xdr:rowOff>
    </xdr:to>
    <xdr:sp macro="" textlink="">
      <xdr:nvSpPr>
        <xdr:cNvPr id="23" name="TextBox 22">
          <a:extLst>
            <a:ext uri="{FF2B5EF4-FFF2-40B4-BE49-F238E27FC236}">
              <a16:creationId xmlns:a16="http://schemas.microsoft.com/office/drawing/2014/main" id="{2DD7BD82-D683-4CF0-BA42-2AFE1D49C0E0}"/>
            </a:ext>
          </a:extLst>
        </xdr:cNvPr>
        <xdr:cNvSpPr txBox="1"/>
      </xdr:nvSpPr>
      <xdr:spPr>
        <a:xfrm>
          <a:off x="5977002" y="9641805"/>
          <a:ext cx="5647152"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baseline="0">
              <a:ln>
                <a:noFill/>
              </a:ln>
              <a:effectLst>
                <a:glow rad="101600">
                  <a:schemeClr val="bg1">
                    <a:alpha val="60000"/>
                  </a:schemeClr>
                </a:glow>
              </a:effectLst>
            </a:rPr>
            <a:t> SALES BY REGION</a:t>
          </a:r>
        </a:p>
      </xdr:txBody>
    </xdr:sp>
    <xdr:clientData/>
  </xdr:twoCellAnchor>
  <xdr:twoCellAnchor>
    <xdr:from>
      <xdr:col>10</xdr:col>
      <xdr:colOff>519043</xdr:colOff>
      <xdr:row>74</xdr:row>
      <xdr:rowOff>5658</xdr:rowOff>
    </xdr:from>
    <xdr:to>
      <xdr:col>19</xdr:col>
      <xdr:colOff>336810</xdr:colOff>
      <xdr:row>76</xdr:row>
      <xdr:rowOff>16097</xdr:rowOff>
    </xdr:to>
    <xdr:sp macro="" textlink="">
      <xdr:nvSpPr>
        <xdr:cNvPr id="24" name="TextBox 23">
          <a:extLst>
            <a:ext uri="{FF2B5EF4-FFF2-40B4-BE49-F238E27FC236}">
              <a16:creationId xmlns:a16="http://schemas.microsoft.com/office/drawing/2014/main" id="{BBAB6845-17B1-4467-BFBA-3AC64901C495}"/>
            </a:ext>
          </a:extLst>
        </xdr:cNvPr>
        <xdr:cNvSpPr txBox="1"/>
      </xdr:nvSpPr>
      <xdr:spPr>
        <a:xfrm>
          <a:off x="6615043" y="13576878"/>
          <a:ext cx="5304167"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101600">
                  <a:schemeClr val="bg1">
                    <a:alpha val="60000"/>
                  </a:schemeClr>
                </a:glow>
              </a:effectLst>
            </a:rPr>
            <a:t>REGION</a:t>
          </a:r>
          <a:r>
            <a:rPr lang="en-US" sz="2400" b="1" baseline="0">
              <a:effectLst>
                <a:glow rad="101600">
                  <a:schemeClr val="bg1">
                    <a:alpha val="60000"/>
                  </a:schemeClr>
                </a:glow>
              </a:effectLst>
            </a:rPr>
            <a:t> WISE PROFIT</a:t>
          </a:r>
        </a:p>
        <a:p>
          <a:endParaRPr lang="en-US" sz="2400" b="1">
            <a:effectLst>
              <a:glow rad="101600">
                <a:schemeClr val="bg1">
                  <a:alpha val="60000"/>
                </a:schemeClr>
              </a:glow>
            </a:effectLst>
          </a:endParaRPr>
        </a:p>
      </xdr:txBody>
    </xdr:sp>
    <xdr:clientData/>
  </xdr:twoCellAnchor>
  <xdr:twoCellAnchor>
    <xdr:from>
      <xdr:col>9</xdr:col>
      <xdr:colOff>386219</xdr:colOff>
      <xdr:row>74</xdr:row>
      <xdr:rowOff>2087</xdr:rowOff>
    </xdr:from>
    <xdr:to>
      <xdr:col>14</xdr:col>
      <xdr:colOff>597074</xdr:colOff>
      <xdr:row>76</xdr:row>
      <xdr:rowOff>12526</xdr:rowOff>
    </xdr:to>
    <xdr:sp macro="" textlink="">
      <xdr:nvSpPr>
        <xdr:cNvPr id="25" name="TextBox 24">
          <a:extLst>
            <a:ext uri="{FF2B5EF4-FFF2-40B4-BE49-F238E27FC236}">
              <a16:creationId xmlns:a16="http://schemas.microsoft.com/office/drawing/2014/main" id="{3419EBF8-EF31-4E90-8DB7-15CEABC50556}"/>
            </a:ext>
          </a:extLst>
        </xdr:cNvPr>
        <xdr:cNvSpPr txBox="1"/>
      </xdr:nvSpPr>
      <xdr:spPr>
        <a:xfrm>
          <a:off x="5872619" y="13573307"/>
          <a:ext cx="3258855"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effectLst>
              <a:glow rad="101600">
                <a:schemeClr val="bg1">
                  <a:alpha val="60000"/>
                </a:schemeClr>
              </a:glow>
            </a:effectLst>
          </a:endParaRPr>
        </a:p>
      </xdr:txBody>
    </xdr:sp>
    <xdr:clientData/>
  </xdr:twoCellAnchor>
  <xdr:twoCellAnchor>
    <xdr:from>
      <xdr:col>15</xdr:col>
      <xdr:colOff>563671</xdr:colOff>
      <xdr:row>73</xdr:row>
      <xdr:rowOff>164925</xdr:rowOff>
    </xdr:from>
    <xdr:to>
      <xdr:col>20</xdr:col>
      <xdr:colOff>530268</xdr:colOff>
      <xdr:row>75</xdr:row>
      <xdr:rowOff>175364</xdr:rowOff>
    </xdr:to>
    <xdr:sp macro="" textlink="">
      <xdr:nvSpPr>
        <xdr:cNvPr id="26" name="TextBox 25">
          <a:extLst>
            <a:ext uri="{FF2B5EF4-FFF2-40B4-BE49-F238E27FC236}">
              <a16:creationId xmlns:a16="http://schemas.microsoft.com/office/drawing/2014/main" id="{26BC0D4D-046F-41FA-A0FB-1C798FDD8043}"/>
            </a:ext>
          </a:extLst>
        </xdr:cNvPr>
        <xdr:cNvSpPr txBox="1"/>
      </xdr:nvSpPr>
      <xdr:spPr>
        <a:xfrm>
          <a:off x="9707671" y="13553265"/>
          <a:ext cx="3014597"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effectLst>
              <a:glow rad="101600">
                <a:schemeClr val="bg1">
                  <a:alpha val="60000"/>
                </a:schemeClr>
              </a:glow>
            </a:effectLst>
          </a:endParaRPr>
        </a:p>
      </xdr:txBody>
    </xdr:sp>
    <xdr:clientData/>
  </xdr:twoCellAnchor>
  <xdr:twoCellAnchor>
    <xdr:from>
      <xdr:col>22</xdr:col>
      <xdr:colOff>109376</xdr:colOff>
      <xdr:row>74</xdr:row>
      <xdr:rowOff>22087</xdr:rowOff>
    </xdr:from>
    <xdr:to>
      <xdr:col>27</xdr:col>
      <xdr:colOff>99391</xdr:colOff>
      <xdr:row>78</xdr:row>
      <xdr:rowOff>24447</xdr:rowOff>
    </xdr:to>
    <xdr:sp macro="" textlink="">
      <xdr:nvSpPr>
        <xdr:cNvPr id="27" name="TextBox 26">
          <a:extLst>
            <a:ext uri="{FF2B5EF4-FFF2-40B4-BE49-F238E27FC236}">
              <a16:creationId xmlns:a16="http://schemas.microsoft.com/office/drawing/2014/main" id="{7CD13B25-D2E0-460C-A128-A1616D1EAF58}"/>
            </a:ext>
          </a:extLst>
        </xdr:cNvPr>
        <xdr:cNvSpPr txBox="1"/>
      </xdr:nvSpPr>
      <xdr:spPr>
        <a:xfrm>
          <a:off x="13520576" y="13593307"/>
          <a:ext cx="3038015" cy="73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effectLst>
              <a:glow rad="101600">
                <a:schemeClr val="bg1">
                  <a:alpha val="60000"/>
                </a:schemeClr>
              </a:glow>
            </a:effectLst>
          </a:endParaRPr>
        </a:p>
      </xdr:txBody>
    </xdr:sp>
    <xdr:clientData/>
  </xdr:twoCellAnchor>
  <xdr:twoCellAnchor>
    <xdr:from>
      <xdr:col>6</xdr:col>
      <xdr:colOff>456867</xdr:colOff>
      <xdr:row>44</xdr:row>
      <xdr:rowOff>47956</xdr:rowOff>
    </xdr:from>
    <xdr:to>
      <xdr:col>9</xdr:col>
      <xdr:colOff>519496</xdr:colOff>
      <xdr:row>49</xdr:row>
      <xdr:rowOff>110435</xdr:rowOff>
    </xdr:to>
    <xdr:sp macro="" textlink="'pivot table'!$B$59">
      <xdr:nvSpPr>
        <xdr:cNvPr id="28" name="TextBox 27">
          <a:extLst>
            <a:ext uri="{FF2B5EF4-FFF2-40B4-BE49-F238E27FC236}">
              <a16:creationId xmlns:a16="http://schemas.microsoft.com/office/drawing/2014/main" id="{8214D61F-6A8C-4987-BFBF-AE5EB24F7634}"/>
            </a:ext>
          </a:extLst>
        </xdr:cNvPr>
        <xdr:cNvSpPr txBox="1"/>
      </xdr:nvSpPr>
      <xdr:spPr>
        <a:xfrm>
          <a:off x="4114467" y="8132776"/>
          <a:ext cx="1891429" cy="976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3125BC-50B2-42FB-9115-B9E89D93882C}" type="TxLink">
            <a:rPr lang="en-US" sz="3600" b="1" i="0" u="none" strike="noStrike">
              <a:solidFill>
                <a:schemeClr val="accent6"/>
              </a:solidFill>
              <a:latin typeface="Aptos Narrow"/>
            </a:rPr>
            <a:pPr algn="ctr"/>
            <a:t>9994</a:t>
          </a:fld>
          <a:endParaRPr lang="en-US" sz="6000" b="1">
            <a:solidFill>
              <a:schemeClr val="accent6"/>
            </a:solidFill>
          </a:endParaRPr>
        </a:p>
      </xdr:txBody>
    </xdr:sp>
    <xdr:clientData/>
  </xdr:twoCellAnchor>
  <xdr:twoCellAnchor>
    <xdr:from>
      <xdr:col>10</xdr:col>
      <xdr:colOff>496957</xdr:colOff>
      <xdr:row>44</xdr:row>
      <xdr:rowOff>35156</xdr:rowOff>
    </xdr:from>
    <xdr:to>
      <xdr:col>14</xdr:col>
      <xdr:colOff>198783</xdr:colOff>
      <xdr:row>48</xdr:row>
      <xdr:rowOff>176695</xdr:rowOff>
    </xdr:to>
    <xdr:sp macro="" textlink="'pivot table'!$AB$11">
      <xdr:nvSpPr>
        <xdr:cNvPr id="29" name="TextBox 28">
          <a:extLst>
            <a:ext uri="{FF2B5EF4-FFF2-40B4-BE49-F238E27FC236}">
              <a16:creationId xmlns:a16="http://schemas.microsoft.com/office/drawing/2014/main" id="{CCCDD702-E99D-4806-B9C0-51C42FE74B9B}"/>
            </a:ext>
          </a:extLst>
        </xdr:cNvPr>
        <xdr:cNvSpPr txBox="1"/>
      </xdr:nvSpPr>
      <xdr:spPr>
        <a:xfrm>
          <a:off x="6592957" y="8119976"/>
          <a:ext cx="2140226" cy="873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0DB6E0-E2E6-4261-8BE9-25DFADCAAAD6}" type="TxLink">
            <a:rPr lang="en-US" sz="2800" b="1" i="0" u="none" strike="noStrike">
              <a:solidFill>
                <a:schemeClr val="accent5">
                  <a:lumMod val="75000"/>
                </a:schemeClr>
              </a:solidFill>
              <a:latin typeface="Aptos Narrow"/>
            </a:rPr>
            <a:pPr algn="ctr"/>
            <a:t> $2,297,201 </a:t>
          </a:fld>
          <a:endParaRPr lang="en-US" sz="1400" b="1">
            <a:solidFill>
              <a:schemeClr val="accent5">
                <a:lumMod val="75000"/>
              </a:schemeClr>
            </a:solidFill>
          </a:endParaRPr>
        </a:p>
      </xdr:txBody>
    </xdr:sp>
    <xdr:clientData/>
  </xdr:twoCellAnchor>
  <xdr:twoCellAnchor>
    <xdr:from>
      <xdr:col>15</xdr:col>
      <xdr:colOff>440496</xdr:colOff>
      <xdr:row>44</xdr:row>
      <xdr:rowOff>33131</xdr:rowOff>
    </xdr:from>
    <xdr:to>
      <xdr:col>19</xdr:col>
      <xdr:colOff>121478</xdr:colOff>
      <xdr:row>49</xdr:row>
      <xdr:rowOff>13255</xdr:rowOff>
    </xdr:to>
    <xdr:sp macro="" textlink="'pivot table'!AC23">
      <xdr:nvSpPr>
        <xdr:cNvPr id="30" name="TextBox 29">
          <a:extLst>
            <a:ext uri="{FF2B5EF4-FFF2-40B4-BE49-F238E27FC236}">
              <a16:creationId xmlns:a16="http://schemas.microsoft.com/office/drawing/2014/main" id="{4C773BBD-150D-4094-8E38-DB80E602DA48}"/>
            </a:ext>
          </a:extLst>
        </xdr:cNvPr>
        <xdr:cNvSpPr txBox="1"/>
      </xdr:nvSpPr>
      <xdr:spPr>
        <a:xfrm>
          <a:off x="9584496" y="8117951"/>
          <a:ext cx="2119382" cy="894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7620BD-BDFD-4891-9130-E2DEEDFD4CC7}" type="TxLink">
            <a:rPr lang="en-US" sz="2800" b="1" i="0" u="none" strike="noStrike">
              <a:solidFill>
                <a:schemeClr val="accent3">
                  <a:lumMod val="75000"/>
                </a:schemeClr>
              </a:solidFill>
              <a:latin typeface="Aptos Narrow"/>
            </a:rPr>
            <a:pPr algn="ctr"/>
            <a:t>2499</a:t>
          </a:fld>
          <a:endParaRPr lang="en-US" sz="3200" b="1" i="0" u="none" strike="noStrike">
            <a:solidFill>
              <a:schemeClr val="accent3">
                <a:lumMod val="75000"/>
              </a:schemeClr>
            </a:solidFill>
            <a:latin typeface="Aptos Narrow"/>
          </a:endParaRPr>
        </a:p>
      </xdr:txBody>
    </xdr:sp>
    <xdr:clientData/>
  </xdr:twoCellAnchor>
  <xdr:twoCellAnchor>
    <xdr:from>
      <xdr:col>20</xdr:col>
      <xdr:colOff>489997</xdr:colOff>
      <xdr:row>43</xdr:row>
      <xdr:rowOff>110435</xdr:rowOff>
    </xdr:from>
    <xdr:to>
      <xdr:col>24</xdr:col>
      <xdr:colOff>66261</xdr:colOff>
      <xdr:row>49</xdr:row>
      <xdr:rowOff>44174</xdr:rowOff>
    </xdr:to>
    <xdr:sp macro="" textlink="'pivot table'!$N$10">
      <xdr:nvSpPr>
        <xdr:cNvPr id="31" name="TextBox 30">
          <a:extLst>
            <a:ext uri="{FF2B5EF4-FFF2-40B4-BE49-F238E27FC236}">
              <a16:creationId xmlns:a16="http://schemas.microsoft.com/office/drawing/2014/main" id="{E2FE61DF-7E7D-484E-9B62-4A57A9C36DF8}"/>
            </a:ext>
          </a:extLst>
        </xdr:cNvPr>
        <xdr:cNvSpPr txBox="1"/>
      </xdr:nvSpPr>
      <xdr:spPr>
        <a:xfrm>
          <a:off x="12637823" y="8216348"/>
          <a:ext cx="2005829" cy="1060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2EA961-8CE6-4651-9FA5-F8D31E2AB0C6}" type="TxLink">
            <a:rPr lang="en-US" sz="2400" b="1" i="0" u="none" strike="noStrike">
              <a:solidFill>
                <a:srgbClr val="FF0000"/>
              </a:solidFill>
              <a:latin typeface="Aptos Narrow"/>
            </a:rPr>
            <a:pPr algn="ctr"/>
            <a:t> ₹286,397.02 </a:t>
          </a:fld>
          <a:endParaRPr lang="en-US" sz="2000" b="1">
            <a:solidFill>
              <a:srgbClr val="FF0000"/>
            </a:solidFill>
          </a:endParaRPr>
        </a:p>
      </xdr:txBody>
    </xdr:sp>
    <xdr:clientData/>
  </xdr:twoCellAnchor>
  <xdr:twoCellAnchor>
    <xdr:from>
      <xdr:col>8</xdr:col>
      <xdr:colOff>143567</xdr:colOff>
      <xdr:row>96</xdr:row>
      <xdr:rowOff>121478</xdr:rowOff>
    </xdr:from>
    <xdr:to>
      <xdr:col>23</xdr:col>
      <xdr:colOff>77305</xdr:colOff>
      <xdr:row>113</xdr:row>
      <xdr:rowOff>176696</xdr:rowOff>
    </xdr:to>
    <xdr:graphicFrame macro="">
      <xdr:nvGraphicFramePr>
        <xdr:cNvPr id="32" name="Chart 31">
          <a:extLst>
            <a:ext uri="{FF2B5EF4-FFF2-40B4-BE49-F238E27FC236}">
              <a16:creationId xmlns:a16="http://schemas.microsoft.com/office/drawing/2014/main" id="{494BCF27-BF47-4387-B3A4-628657CBE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353391</xdr:colOff>
      <xdr:row>94</xdr:row>
      <xdr:rowOff>88348</xdr:rowOff>
    </xdr:from>
    <xdr:to>
      <xdr:col>21</xdr:col>
      <xdr:colOff>298175</xdr:colOff>
      <xdr:row>95</xdr:row>
      <xdr:rowOff>154609</xdr:rowOff>
    </xdr:to>
    <xdr:sp macro="" textlink="">
      <xdr:nvSpPr>
        <xdr:cNvPr id="33" name="TextBox 32">
          <a:extLst>
            <a:ext uri="{FF2B5EF4-FFF2-40B4-BE49-F238E27FC236}">
              <a16:creationId xmlns:a16="http://schemas.microsoft.com/office/drawing/2014/main" id="{D7FB2837-5C31-49FB-9805-EF416C11B9F0}"/>
            </a:ext>
          </a:extLst>
        </xdr:cNvPr>
        <xdr:cNvSpPr txBox="1"/>
      </xdr:nvSpPr>
      <xdr:spPr>
        <a:xfrm>
          <a:off x="5839791" y="17317168"/>
          <a:ext cx="7259984" cy="249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PROFIT</a:t>
          </a:r>
          <a:r>
            <a:rPr lang="en-US" sz="1800" b="1" baseline="0"/>
            <a:t> V/S SALES GRAPH</a:t>
          </a:r>
          <a:endParaRPr lang="en-US" sz="1800" b="1"/>
        </a:p>
      </xdr:txBody>
    </xdr:sp>
    <xdr:clientData/>
  </xdr:twoCellAnchor>
  <xdr:twoCellAnchor>
    <xdr:from>
      <xdr:col>7</xdr:col>
      <xdr:colOff>397564</xdr:colOff>
      <xdr:row>54</xdr:row>
      <xdr:rowOff>154610</xdr:rowOff>
    </xdr:from>
    <xdr:to>
      <xdr:col>22</xdr:col>
      <xdr:colOff>519043</xdr:colOff>
      <xdr:row>74</xdr:row>
      <xdr:rowOff>33131</xdr:rowOff>
    </xdr:to>
    <xdr:graphicFrame macro="">
      <xdr:nvGraphicFramePr>
        <xdr:cNvPr id="36" name="Chart 35">
          <a:extLst>
            <a:ext uri="{FF2B5EF4-FFF2-40B4-BE49-F238E27FC236}">
              <a16:creationId xmlns:a16="http://schemas.microsoft.com/office/drawing/2014/main" id="{2524F935-98ED-4116-94D3-DA465ADF3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187738</xdr:colOff>
      <xdr:row>77</xdr:row>
      <xdr:rowOff>25506</xdr:rowOff>
    </xdr:from>
    <xdr:to>
      <xdr:col>23</xdr:col>
      <xdr:colOff>276086</xdr:colOff>
      <xdr:row>92</xdr:row>
      <xdr:rowOff>58637</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29B1FAF6-0814-49B1-AE8A-18AED33EC6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4439477" y="14514549"/>
              <a:ext cx="9806609" cy="28492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508000</xdr:colOff>
      <xdr:row>0</xdr:row>
      <xdr:rowOff>0</xdr:rowOff>
    </xdr:from>
    <xdr:to>
      <xdr:col>28</xdr:col>
      <xdr:colOff>20320</xdr:colOff>
      <xdr:row>115</xdr:row>
      <xdr:rowOff>22087</xdr:rowOff>
    </xdr:to>
    <xdr:sp macro="" textlink="">
      <xdr:nvSpPr>
        <xdr:cNvPr id="2" name="Rectangle 1">
          <a:extLst>
            <a:ext uri="{FF2B5EF4-FFF2-40B4-BE49-F238E27FC236}">
              <a16:creationId xmlns:a16="http://schemas.microsoft.com/office/drawing/2014/main" id="{704AC5FE-1974-44D5-B1CC-F4FFBE3FE03D}"/>
            </a:ext>
          </a:extLst>
        </xdr:cNvPr>
        <xdr:cNvSpPr/>
      </xdr:nvSpPr>
      <xdr:spPr>
        <a:xfrm>
          <a:off x="1722783" y="0"/>
          <a:ext cx="15304494" cy="21645217"/>
        </a:xfrm>
        <a:prstGeom prst="rect">
          <a:avLst/>
        </a:prstGeom>
        <a:gradFill flip="none" rotWithShape="1">
          <a:gsLst>
            <a:gs pos="45000">
              <a:schemeClr val="accent1">
                <a:lumMod val="45000"/>
                <a:lumOff val="55000"/>
              </a:schemeClr>
            </a:gs>
            <a:gs pos="74000">
              <a:schemeClr val="accent1">
                <a:lumMod val="45000"/>
                <a:lumOff val="55000"/>
              </a:schemeClr>
            </a:gs>
            <a:gs pos="83000">
              <a:schemeClr val="accent1">
                <a:lumMod val="45000"/>
                <a:lumOff val="55000"/>
              </a:schemeClr>
            </a:gs>
            <a:gs pos="72000">
              <a:schemeClr val="accent1">
                <a:lumMod val="30000"/>
                <a:lumOff val="70000"/>
              </a:scheme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accent1">
                    <a:lumMod val="0"/>
                    <a:lumOff val="100000"/>
                    <a:alpha val="3000"/>
                  </a:schemeClr>
                </a:gs>
                <a:gs pos="65000">
                  <a:schemeClr val="accent1">
                    <a:lumMod val="0"/>
                    <a:lumOff val="100000"/>
                  </a:schemeClr>
                </a:gs>
                <a:gs pos="100000">
                  <a:schemeClr val="accent1">
                    <a:lumMod val="100000"/>
                  </a:schemeClr>
                </a:gs>
              </a:gsLst>
              <a:path path="circle">
                <a:fillToRect l="50000" t="-80000" r="50000" b="180000"/>
              </a:path>
              <a:tileRect/>
            </a:gradFill>
          </a:endParaRPr>
        </a:p>
      </xdr:txBody>
    </xdr:sp>
    <xdr:clientData/>
  </xdr:twoCellAnchor>
  <xdr:twoCellAnchor>
    <xdr:from>
      <xdr:col>8</xdr:col>
      <xdr:colOff>86827</xdr:colOff>
      <xdr:row>2</xdr:row>
      <xdr:rowOff>94389</xdr:rowOff>
    </xdr:from>
    <xdr:to>
      <xdr:col>22</xdr:col>
      <xdr:colOff>502464</xdr:colOff>
      <xdr:row>6</xdr:row>
      <xdr:rowOff>72541</xdr:rowOff>
    </xdr:to>
    <xdr:sp macro="" textlink="">
      <xdr:nvSpPr>
        <xdr:cNvPr id="3" name="TextBox 2">
          <a:extLst>
            <a:ext uri="{FF2B5EF4-FFF2-40B4-BE49-F238E27FC236}">
              <a16:creationId xmlns:a16="http://schemas.microsoft.com/office/drawing/2014/main" id="{BBBE69A4-2805-40D3-9A49-DFE70CC96EBB}"/>
            </a:ext>
          </a:extLst>
        </xdr:cNvPr>
        <xdr:cNvSpPr txBox="1"/>
      </xdr:nvSpPr>
      <xdr:spPr>
        <a:xfrm>
          <a:off x="4963627" y="460149"/>
          <a:ext cx="8950037" cy="74777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Cambria" panose="02040503050406030204" pitchFamily="18" charset="0"/>
              <a:ea typeface="Cambria" panose="02040503050406030204" pitchFamily="18" charset="0"/>
            </a:rPr>
            <a:t>CUSTOMER</a:t>
          </a:r>
          <a:r>
            <a:rPr lang="en-US" sz="2800" b="1" baseline="0">
              <a:latin typeface="Cambria" panose="02040503050406030204" pitchFamily="18" charset="0"/>
              <a:ea typeface="Cambria" panose="02040503050406030204" pitchFamily="18" charset="0"/>
            </a:rPr>
            <a:t> ANALYSIS</a:t>
          </a:r>
        </a:p>
      </xdr:txBody>
    </xdr:sp>
    <xdr:clientData/>
  </xdr:twoCellAnchor>
  <xdr:twoCellAnchor>
    <xdr:from>
      <xdr:col>5</xdr:col>
      <xdr:colOff>2215</xdr:colOff>
      <xdr:row>9</xdr:row>
      <xdr:rowOff>159849</xdr:rowOff>
    </xdr:from>
    <xdr:to>
      <xdr:col>9</xdr:col>
      <xdr:colOff>487123</xdr:colOff>
      <xdr:row>13</xdr:row>
      <xdr:rowOff>19296</xdr:rowOff>
    </xdr:to>
    <xdr:sp macro="" textlink="">
      <xdr:nvSpPr>
        <xdr:cNvPr id="4" name="TextBox 3">
          <a:hlinkClick xmlns:r="http://schemas.openxmlformats.org/officeDocument/2006/relationships" r:id="rId1"/>
          <a:extLst>
            <a:ext uri="{FF2B5EF4-FFF2-40B4-BE49-F238E27FC236}">
              <a16:creationId xmlns:a16="http://schemas.microsoft.com/office/drawing/2014/main" id="{CC66D495-1E6D-44DE-AA1B-8F09E5B353F8}"/>
            </a:ext>
          </a:extLst>
        </xdr:cNvPr>
        <xdr:cNvSpPr txBox="1"/>
      </xdr:nvSpPr>
      <xdr:spPr>
        <a:xfrm>
          <a:off x="3050215" y="1843869"/>
          <a:ext cx="2923308" cy="59096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OVERVIEW</a:t>
          </a:r>
        </a:p>
      </xdr:txBody>
    </xdr:sp>
    <xdr:clientData/>
  </xdr:twoCellAnchor>
  <xdr:twoCellAnchor>
    <xdr:from>
      <xdr:col>10</xdr:col>
      <xdr:colOff>196273</xdr:colOff>
      <xdr:row>9</xdr:row>
      <xdr:rowOff>181888</xdr:rowOff>
    </xdr:from>
    <xdr:to>
      <xdr:col>14</xdr:col>
      <xdr:colOff>381000</xdr:colOff>
      <xdr:row>13</xdr:row>
      <xdr:rowOff>63271</xdr:rowOff>
    </xdr:to>
    <xdr:sp macro="" textlink="">
      <xdr:nvSpPr>
        <xdr:cNvPr id="5" name="TextBox 4">
          <a:hlinkClick xmlns:r="http://schemas.openxmlformats.org/officeDocument/2006/relationships" r:id="rId2"/>
          <a:extLst>
            <a:ext uri="{FF2B5EF4-FFF2-40B4-BE49-F238E27FC236}">
              <a16:creationId xmlns:a16="http://schemas.microsoft.com/office/drawing/2014/main" id="{016D0BF6-2703-45E7-A67D-B9BA45245155}"/>
            </a:ext>
          </a:extLst>
        </xdr:cNvPr>
        <xdr:cNvSpPr txBox="1"/>
      </xdr:nvSpPr>
      <xdr:spPr>
        <a:xfrm>
          <a:off x="6292273" y="1865908"/>
          <a:ext cx="2623127" cy="61290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PRODUCTS</a:t>
          </a:r>
        </a:p>
      </xdr:txBody>
    </xdr:sp>
    <xdr:clientData/>
  </xdr:twoCellAnchor>
  <xdr:twoCellAnchor>
    <xdr:from>
      <xdr:col>15</xdr:col>
      <xdr:colOff>175260</xdr:colOff>
      <xdr:row>10</xdr:row>
      <xdr:rowOff>2222</xdr:rowOff>
    </xdr:from>
    <xdr:to>
      <xdr:col>20</xdr:col>
      <xdr:colOff>103909</xdr:colOff>
      <xdr:row>13</xdr:row>
      <xdr:rowOff>48404</xdr:rowOff>
    </xdr:to>
    <xdr:sp macro="" textlink="">
      <xdr:nvSpPr>
        <xdr:cNvPr id="6" name="TextBox 5">
          <a:hlinkClick xmlns:r="http://schemas.openxmlformats.org/officeDocument/2006/relationships" r:id="rId3"/>
          <a:extLst>
            <a:ext uri="{FF2B5EF4-FFF2-40B4-BE49-F238E27FC236}">
              <a16:creationId xmlns:a16="http://schemas.microsoft.com/office/drawing/2014/main" id="{A3F8A2F0-6C24-44C0-B86E-5037E0E9C1A1}"/>
            </a:ext>
          </a:extLst>
        </xdr:cNvPr>
        <xdr:cNvSpPr txBox="1"/>
      </xdr:nvSpPr>
      <xdr:spPr>
        <a:xfrm>
          <a:off x="9319260" y="1869122"/>
          <a:ext cx="2976649" cy="59482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CUSTOMERS</a:t>
          </a:r>
        </a:p>
      </xdr:txBody>
    </xdr:sp>
    <xdr:clientData/>
  </xdr:twoCellAnchor>
  <xdr:twoCellAnchor>
    <xdr:from>
      <xdr:col>20</xdr:col>
      <xdr:colOff>463396</xdr:colOff>
      <xdr:row>10</xdr:row>
      <xdr:rowOff>10445</xdr:rowOff>
    </xdr:from>
    <xdr:to>
      <xdr:col>25</xdr:col>
      <xdr:colOff>544214</xdr:colOff>
      <xdr:row>13</xdr:row>
      <xdr:rowOff>79718</xdr:rowOff>
    </xdr:to>
    <xdr:sp macro="" textlink="">
      <xdr:nvSpPr>
        <xdr:cNvPr id="7" name="TextBox 6">
          <a:hlinkClick xmlns:r="http://schemas.openxmlformats.org/officeDocument/2006/relationships" r:id="rId4"/>
          <a:extLst>
            <a:ext uri="{FF2B5EF4-FFF2-40B4-BE49-F238E27FC236}">
              <a16:creationId xmlns:a16="http://schemas.microsoft.com/office/drawing/2014/main" id="{FD10098F-47E4-4133-B930-801CA2F944DD}"/>
            </a:ext>
          </a:extLst>
        </xdr:cNvPr>
        <xdr:cNvSpPr txBox="1"/>
      </xdr:nvSpPr>
      <xdr:spPr>
        <a:xfrm>
          <a:off x="12655396" y="1877345"/>
          <a:ext cx="3128818" cy="61791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GEOGRAPHY</a:t>
          </a:r>
        </a:p>
      </xdr:txBody>
    </xdr:sp>
    <xdr:clientData/>
  </xdr:twoCellAnchor>
  <xdr:twoCellAnchor editAs="oneCell">
    <xdr:from>
      <xdr:col>5</xdr:col>
      <xdr:colOff>103489</xdr:colOff>
      <xdr:row>10</xdr:row>
      <xdr:rowOff>40125</xdr:rowOff>
    </xdr:from>
    <xdr:to>
      <xdr:col>5</xdr:col>
      <xdr:colOff>540138</xdr:colOff>
      <xdr:row>12</xdr:row>
      <xdr:rowOff>118171</xdr:rowOff>
    </xdr:to>
    <xdr:pic>
      <xdr:nvPicPr>
        <xdr:cNvPr id="8" name="Graphic 7" descr="Home with solid fill">
          <a:extLst>
            <a:ext uri="{FF2B5EF4-FFF2-40B4-BE49-F238E27FC236}">
              <a16:creationId xmlns:a16="http://schemas.microsoft.com/office/drawing/2014/main" id="{F464F571-915D-428B-B09E-A59DF1BD733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51489" y="1907025"/>
          <a:ext cx="436649" cy="443806"/>
        </a:xfrm>
        <a:prstGeom prst="rect">
          <a:avLst/>
        </a:prstGeom>
      </xdr:spPr>
    </xdr:pic>
    <xdr:clientData/>
  </xdr:twoCellAnchor>
  <xdr:twoCellAnchor editAs="oneCell">
    <xdr:from>
      <xdr:col>15</xdr:col>
      <xdr:colOff>252153</xdr:colOff>
      <xdr:row>10</xdr:row>
      <xdr:rowOff>106911</xdr:rowOff>
    </xdr:from>
    <xdr:to>
      <xdr:col>16</xdr:col>
      <xdr:colOff>84513</xdr:colOff>
      <xdr:row>13</xdr:row>
      <xdr:rowOff>30711</xdr:rowOff>
    </xdr:to>
    <xdr:pic>
      <xdr:nvPicPr>
        <xdr:cNvPr id="9" name="Graphic 8" descr="Users with solid fill">
          <a:extLst>
            <a:ext uri="{FF2B5EF4-FFF2-40B4-BE49-F238E27FC236}">
              <a16:creationId xmlns:a16="http://schemas.microsoft.com/office/drawing/2014/main" id="{4B421864-4EEB-47D6-98D8-BC47E2B2A31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396153" y="1973811"/>
          <a:ext cx="441960" cy="472440"/>
        </a:xfrm>
        <a:prstGeom prst="rect">
          <a:avLst/>
        </a:prstGeom>
      </xdr:spPr>
    </xdr:pic>
    <xdr:clientData/>
  </xdr:twoCellAnchor>
  <xdr:twoCellAnchor editAs="oneCell">
    <xdr:from>
      <xdr:col>20</xdr:col>
      <xdr:colOff>531092</xdr:colOff>
      <xdr:row>10</xdr:row>
      <xdr:rowOff>121045</xdr:rowOff>
    </xdr:from>
    <xdr:to>
      <xdr:col>21</xdr:col>
      <xdr:colOff>348212</xdr:colOff>
      <xdr:row>12</xdr:row>
      <xdr:rowOff>174384</xdr:rowOff>
    </xdr:to>
    <xdr:pic>
      <xdr:nvPicPr>
        <xdr:cNvPr id="10" name="Graphic 9" descr="Globe with solid fill">
          <a:extLst>
            <a:ext uri="{FF2B5EF4-FFF2-40B4-BE49-F238E27FC236}">
              <a16:creationId xmlns:a16="http://schemas.microsoft.com/office/drawing/2014/main" id="{DB3E213B-3997-40D0-A06B-16974426A0A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723092" y="1987945"/>
          <a:ext cx="426720" cy="419099"/>
        </a:xfrm>
        <a:prstGeom prst="rect">
          <a:avLst/>
        </a:prstGeom>
      </xdr:spPr>
    </xdr:pic>
    <xdr:clientData/>
  </xdr:twoCellAnchor>
  <xdr:twoCellAnchor editAs="oneCell">
    <xdr:from>
      <xdr:col>10</xdr:col>
      <xdr:colOff>243977</xdr:colOff>
      <xdr:row>10</xdr:row>
      <xdr:rowOff>118498</xdr:rowOff>
    </xdr:from>
    <xdr:to>
      <xdr:col>11</xdr:col>
      <xdr:colOff>35928</xdr:colOff>
      <xdr:row>12</xdr:row>
      <xdr:rowOff>159761</xdr:rowOff>
    </xdr:to>
    <xdr:pic>
      <xdr:nvPicPr>
        <xdr:cNvPr id="11" name="Graphic 10" descr="Coins with solid fill">
          <a:extLst>
            <a:ext uri="{FF2B5EF4-FFF2-40B4-BE49-F238E27FC236}">
              <a16:creationId xmlns:a16="http://schemas.microsoft.com/office/drawing/2014/main" id="{86147D27-E856-47A6-ABA4-8665A797071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339977" y="1985398"/>
          <a:ext cx="401551" cy="407023"/>
        </a:xfrm>
        <a:prstGeom prst="rect">
          <a:avLst/>
        </a:prstGeom>
      </xdr:spPr>
    </xdr:pic>
    <xdr:clientData/>
  </xdr:twoCellAnchor>
  <xdr:twoCellAnchor>
    <xdr:from>
      <xdr:col>5</xdr:col>
      <xdr:colOff>46181</xdr:colOff>
      <xdr:row>14</xdr:row>
      <xdr:rowOff>167014</xdr:rowOff>
    </xdr:from>
    <xdr:to>
      <xdr:col>25</xdr:col>
      <xdr:colOff>404090</xdr:colOff>
      <xdr:row>36</xdr:row>
      <xdr:rowOff>167640</xdr:rowOff>
    </xdr:to>
    <xdr:sp macro="" textlink="">
      <xdr:nvSpPr>
        <xdr:cNvPr id="12" name="Rectangle: Rounded Corners 11">
          <a:extLst>
            <a:ext uri="{FF2B5EF4-FFF2-40B4-BE49-F238E27FC236}">
              <a16:creationId xmlns:a16="http://schemas.microsoft.com/office/drawing/2014/main" id="{891781FF-2C0E-4051-BC05-F7E4DF68691B}"/>
            </a:ext>
          </a:extLst>
        </xdr:cNvPr>
        <xdr:cNvSpPr/>
      </xdr:nvSpPr>
      <xdr:spPr>
        <a:xfrm>
          <a:off x="3094181" y="2765434"/>
          <a:ext cx="12549909" cy="4023986"/>
        </a:xfrm>
        <a:prstGeom prst="roundRect">
          <a:avLst/>
        </a:prstGeom>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396657</xdr:colOff>
      <xdr:row>23</xdr:row>
      <xdr:rowOff>167013</xdr:rowOff>
    </xdr:from>
    <xdr:to>
      <xdr:col>10</xdr:col>
      <xdr:colOff>152400</xdr:colOff>
      <xdr:row>35</xdr:row>
      <xdr:rowOff>144780</xdr:rowOff>
    </xdr:to>
    <mc:AlternateContent xmlns:mc="http://schemas.openxmlformats.org/markup-compatibility/2006" xmlns:a14="http://schemas.microsoft.com/office/drawing/2010/main">
      <mc:Choice Requires="a14">
        <xdr:graphicFrame macro="">
          <xdr:nvGraphicFramePr>
            <xdr:cNvPr id="13" name="Region 4">
              <a:extLst>
                <a:ext uri="{FF2B5EF4-FFF2-40B4-BE49-F238E27FC236}">
                  <a16:creationId xmlns:a16="http://schemas.microsoft.com/office/drawing/2014/main" id="{C709A80A-4D93-49CA-AB0A-C7F68BA11A01}"/>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4041005" y="4518143"/>
              <a:ext cx="2185308" cy="2230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327701</xdr:colOff>
      <xdr:row>15</xdr:row>
      <xdr:rowOff>167015</xdr:rowOff>
    </xdr:from>
    <xdr:to>
      <xdr:col>23</xdr:col>
      <xdr:colOff>477792</xdr:colOff>
      <xdr:row>22</xdr:row>
      <xdr:rowOff>136012</xdr:rowOff>
    </xdr:to>
    <mc:AlternateContent xmlns:mc="http://schemas.openxmlformats.org/markup-compatibility/2006" xmlns:tsle="http://schemas.microsoft.com/office/drawing/2012/timeslicer">
      <mc:Choice Requires="tsle">
        <xdr:graphicFrame macro="">
          <xdr:nvGraphicFramePr>
            <xdr:cNvPr id="14" name="Order Date 4">
              <a:extLst>
                <a:ext uri="{FF2B5EF4-FFF2-40B4-BE49-F238E27FC236}">
                  <a16:creationId xmlns:a16="http://schemas.microsoft.com/office/drawing/2014/main" id="{DB3EAE14-8AA7-4D0E-93D4-C5A378EAF90A}"/>
                </a:ext>
              </a:extLst>
            </xdr:cNvPr>
            <xdr:cNvGraphicFramePr/>
          </xdr:nvGraphicFramePr>
          <xdr:xfrm>
            <a:off x="0" y="0"/>
            <a:ext cx="0" cy="0"/>
          </xdr:xfrm>
          <a:graphic>
            <a:graphicData uri="http://schemas.microsoft.com/office/drawing/2012/timeslicer">
              <tsle:timeslicer name="Order Date 4"/>
            </a:graphicData>
          </a:graphic>
        </xdr:graphicFrame>
      </mc:Choice>
      <mc:Fallback xmlns="">
        <xdr:sp macro="" textlink="">
          <xdr:nvSpPr>
            <xdr:cNvPr id="0" name=""/>
            <xdr:cNvSpPr>
              <a:spLocks noTextEdit="1"/>
            </xdr:cNvSpPr>
          </xdr:nvSpPr>
          <xdr:spPr>
            <a:xfrm>
              <a:off x="3972049" y="3016232"/>
              <a:ext cx="10475743" cy="12831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170771</xdr:colOff>
      <xdr:row>23</xdr:row>
      <xdr:rowOff>177452</xdr:rowOff>
    </xdr:from>
    <xdr:to>
      <xdr:col>16</xdr:col>
      <xdr:colOff>584546</xdr:colOff>
      <xdr:row>35</xdr:row>
      <xdr:rowOff>142797</xdr:rowOff>
    </xdr:to>
    <mc:AlternateContent xmlns:mc="http://schemas.openxmlformats.org/markup-compatibility/2006" xmlns:a14="http://schemas.microsoft.com/office/drawing/2010/main">
      <mc:Choice Requires="a14">
        <xdr:graphicFrame macro="">
          <xdr:nvGraphicFramePr>
            <xdr:cNvPr id="15" name="Segment 4">
              <a:extLst>
                <a:ext uri="{FF2B5EF4-FFF2-40B4-BE49-F238E27FC236}">
                  <a16:creationId xmlns:a16="http://schemas.microsoft.com/office/drawing/2014/main" id="{AD04B67D-E765-44F9-BEAE-0C2254FE2FB4}"/>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mlns="">
        <xdr:sp macro="" textlink="">
          <xdr:nvSpPr>
            <xdr:cNvPr id="0" name=""/>
            <xdr:cNvSpPr>
              <a:spLocks noTextEdit="1"/>
            </xdr:cNvSpPr>
          </xdr:nvSpPr>
          <xdr:spPr>
            <a:xfrm>
              <a:off x="8066858" y="4528582"/>
              <a:ext cx="2235949" cy="2218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23</xdr:row>
      <xdr:rowOff>156575</xdr:rowOff>
    </xdr:from>
    <xdr:to>
      <xdr:col>23</xdr:col>
      <xdr:colOff>588818</xdr:colOff>
      <xdr:row>35</xdr:row>
      <xdr:rowOff>114300</xdr:rowOff>
    </xdr:to>
    <mc:AlternateContent xmlns:mc="http://schemas.openxmlformats.org/markup-compatibility/2006" xmlns:a14="http://schemas.microsoft.com/office/drawing/2010/main">
      <mc:Choice Requires="a14">
        <xdr:graphicFrame macro="">
          <xdr:nvGraphicFramePr>
            <xdr:cNvPr id="16" name="Category 4">
              <a:extLst>
                <a:ext uri="{FF2B5EF4-FFF2-40B4-BE49-F238E27FC236}">
                  <a16:creationId xmlns:a16="http://schemas.microsoft.com/office/drawing/2014/main" id="{D726FD75-1B17-46CF-B409-99E3E4298B3D}"/>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2178306" y="4507705"/>
              <a:ext cx="2380512" cy="2210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496956</xdr:colOff>
      <xdr:row>38</xdr:row>
      <xdr:rowOff>116977</xdr:rowOff>
    </xdr:from>
    <xdr:to>
      <xdr:col>24</xdr:col>
      <xdr:colOff>490603</xdr:colOff>
      <xdr:row>51</xdr:row>
      <xdr:rowOff>1</xdr:rowOff>
    </xdr:to>
    <xdr:sp macro="" textlink="">
      <xdr:nvSpPr>
        <xdr:cNvPr id="17" name="Rectangle 16">
          <a:extLst>
            <a:ext uri="{FF2B5EF4-FFF2-40B4-BE49-F238E27FC236}">
              <a16:creationId xmlns:a16="http://schemas.microsoft.com/office/drawing/2014/main" id="{B7C502C8-8C18-4A07-B33E-75234FF286F8}"/>
            </a:ext>
          </a:extLst>
        </xdr:cNvPr>
        <xdr:cNvSpPr/>
      </xdr:nvSpPr>
      <xdr:spPr>
        <a:xfrm>
          <a:off x="3533913" y="7284194"/>
          <a:ext cx="11534081" cy="2323633"/>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99392</xdr:colOff>
      <xdr:row>39</xdr:row>
      <xdr:rowOff>135698</xdr:rowOff>
    </xdr:from>
    <xdr:to>
      <xdr:col>10</xdr:col>
      <xdr:colOff>83503</xdr:colOff>
      <xdr:row>49</xdr:row>
      <xdr:rowOff>167013</xdr:rowOff>
    </xdr:to>
    <xdr:sp macro="" textlink="">
      <xdr:nvSpPr>
        <xdr:cNvPr id="18" name="TextBox 17">
          <a:extLst>
            <a:ext uri="{FF2B5EF4-FFF2-40B4-BE49-F238E27FC236}">
              <a16:creationId xmlns:a16="http://schemas.microsoft.com/office/drawing/2014/main" id="{7E575D6F-582C-4AA1-AB9A-344AB06F42CB}"/>
            </a:ext>
          </a:extLst>
        </xdr:cNvPr>
        <xdr:cNvSpPr txBox="1"/>
      </xdr:nvSpPr>
      <xdr:spPr>
        <a:xfrm>
          <a:off x="3743740" y="7490655"/>
          <a:ext cx="2413676" cy="19087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a:t>
          </a:r>
          <a:r>
            <a:rPr lang="en-US" sz="2400" b="1" baseline="0"/>
            <a:t> CUSTOMER</a:t>
          </a:r>
          <a:endParaRPr lang="en-US" sz="2400" b="1"/>
        </a:p>
        <a:p>
          <a:pPr algn="ctr"/>
          <a:endParaRPr lang="en-US" sz="1800" b="1"/>
        </a:p>
        <a:p>
          <a:pPr algn="ctr"/>
          <a:endParaRPr lang="en-US" sz="1800" b="1"/>
        </a:p>
        <a:p>
          <a:pPr algn="ctr"/>
          <a:endParaRPr lang="en-US" sz="1800" b="1"/>
        </a:p>
      </xdr:txBody>
    </xdr:sp>
    <xdr:clientData/>
  </xdr:twoCellAnchor>
  <xdr:twoCellAnchor>
    <xdr:from>
      <xdr:col>10</xdr:col>
      <xdr:colOff>342348</xdr:colOff>
      <xdr:row>39</xdr:row>
      <xdr:rowOff>135698</xdr:rowOff>
    </xdr:from>
    <xdr:to>
      <xdr:col>14</xdr:col>
      <xdr:colOff>323586</xdr:colOff>
      <xdr:row>49</xdr:row>
      <xdr:rowOff>167014</xdr:rowOff>
    </xdr:to>
    <xdr:sp macro="" textlink="">
      <xdr:nvSpPr>
        <xdr:cNvPr id="19" name="TextBox 18">
          <a:extLst>
            <a:ext uri="{FF2B5EF4-FFF2-40B4-BE49-F238E27FC236}">
              <a16:creationId xmlns:a16="http://schemas.microsoft.com/office/drawing/2014/main" id="{66DF5403-A29B-4C5F-B9C1-79B4AFFD8D66}"/>
            </a:ext>
          </a:extLst>
        </xdr:cNvPr>
        <xdr:cNvSpPr txBox="1"/>
      </xdr:nvSpPr>
      <xdr:spPr>
        <a:xfrm>
          <a:off x="6416261" y="7490655"/>
          <a:ext cx="2410803" cy="1908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AVERAGE</a:t>
          </a:r>
          <a:r>
            <a:rPr lang="en-US" sz="2400" b="1" baseline="0"/>
            <a:t> SALE/CUSTOMER</a:t>
          </a:r>
          <a:endParaRPr lang="en-US" sz="2400" b="1"/>
        </a:p>
      </xdr:txBody>
    </xdr:sp>
    <xdr:clientData/>
  </xdr:twoCellAnchor>
  <xdr:twoCellAnchor>
    <xdr:from>
      <xdr:col>20</xdr:col>
      <xdr:colOff>78059</xdr:colOff>
      <xdr:row>39</xdr:row>
      <xdr:rowOff>136909</xdr:rowOff>
    </xdr:from>
    <xdr:to>
      <xdr:col>24</xdr:col>
      <xdr:colOff>320259</xdr:colOff>
      <xdr:row>50</xdr:row>
      <xdr:rowOff>11799</xdr:rowOff>
    </xdr:to>
    <xdr:sp macro="" textlink="">
      <xdr:nvSpPr>
        <xdr:cNvPr id="20" name="TextBox 19">
          <a:extLst>
            <a:ext uri="{FF2B5EF4-FFF2-40B4-BE49-F238E27FC236}">
              <a16:creationId xmlns:a16="http://schemas.microsoft.com/office/drawing/2014/main" id="{16DDEFDA-F2CF-45DC-9838-5EAF0CB83008}"/>
            </a:ext>
          </a:extLst>
        </xdr:cNvPr>
        <xdr:cNvSpPr txBox="1"/>
      </xdr:nvSpPr>
      <xdr:spPr>
        <a:xfrm>
          <a:off x="12225885" y="7491866"/>
          <a:ext cx="2671765" cy="1940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AVERAGE</a:t>
          </a:r>
          <a:r>
            <a:rPr lang="en-US" sz="2400" b="1" baseline="0"/>
            <a:t> PROFIT/CUSTOMER</a:t>
          </a:r>
          <a:endParaRPr lang="en-US" sz="2400" b="1"/>
        </a:p>
      </xdr:txBody>
    </xdr:sp>
    <xdr:clientData/>
  </xdr:twoCellAnchor>
  <xdr:twoCellAnchor>
    <xdr:from>
      <xdr:col>14</xdr:col>
      <xdr:colOff>596349</xdr:colOff>
      <xdr:row>39</xdr:row>
      <xdr:rowOff>135697</xdr:rowOff>
    </xdr:from>
    <xdr:to>
      <xdr:col>19</xdr:col>
      <xdr:colOff>397566</xdr:colOff>
      <xdr:row>50</xdr:row>
      <xdr:rowOff>20875</xdr:rowOff>
    </xdr:to>
    <xdr:sp macro="" textlink="">
      <xdr:nvSpPr>
        <xdr:cNvPr id="21" name="TextBox 20">
          <a:extLst>
            <a:ext uri="{FF2B5EF4-FFF2-40B4-BE49-F238E27FC236}">
              <a16:creationId xmlns:a16="http://schemas.microsoft.com/office/drawing/2014/main" id="{1F2AE19B-62DD-4E22-872A-60644D806E02}"/>
            </a:ext>
          </a:extLst>
        </xdr:cNvPr>
        <xdr:cNvSpPr txBox="1"/>
      </xdr:nvSpPr>
      <xdr:spPr>
        <a:xfrm>
          <a:off x="9099827" y="7490654"/>
          <a:ext cx="2838174" cy="19503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AVERAGE</a:t>
          </a:r>
          <a:r>
            <a:rPr lang="en-US" sz="2400" b="1" baseline="0"/>
            <a:t> </a:t>
          </a:r>
          <a:r>
            <a:rPr lang="en-US" sz="2400" b="1"/>
            <a:t>ORDERS/CUSTOMER</a:t>
          </a:r>
        </a:p>
      </xdr:txBody>
    </xdr:sp>
    <xdr:clientData/>
  </xdr:twoCellAnchor>
  <xdr:twoCellAnchor>
    <xdr:from>
      <xdr:col>6</xdr:col>
      <xdr:colOff>353392</xdr:colOff>
      <xdr:row>76</xdr:row>
      <xdr:rowOff>30962</xdr:rowOff>
    </xdr:from>
    <xdr:to>
      <xdr:col>25</xdr:col>
      <xdr:colOff>353392</xdr:colOff>
      <xdr:row>92</xdr:row>
      <xdr:rowOff>165652</xdr:rowOff>
    </xdr:to>
    <xdr:sp macro="" textlink="">
      <xdr:nvSpPr>
        <xdr:cNvPr id="22" name="Rectangle 21">
          <a:extLst>
            <a:ext uri="{FF2B5EF4-FFF2-40B4-BE49-F238E27FC236}">
              <a16:creationId xmlns:a16="http://schemas.microsoft.com/office/drawing/2014/main" id="{EE515615-BDBE-4C06-9D3F-45933F826827}"/>
            </a:ext>
          </a:extLst>
        </xdr:cNvPr>
        <xdr:cNvSpPr/>
      </xdr:nvSpPr>
      <xdr:spPr>
        <a:xfrm>
          <a:off x="3997740" y="14332266"/>
          <a:ext cx="11540435" cy="313851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490602</xdr:colOff>
      <xdr:row>52</xdr:row>
      <xdr:rowOff>93945</xdr:rowOff>
    </xdr:from>
    <xdr:to>
      <xdr:col>19</xdr:col>
      <xdr:colOff>41754</xdr:colOff>
      <xdr:row>54</xdr:row>
      <xdr:rowOff>104384</xdr:rowOff>
    </xdr:to>
    <xdr:sp macro="" textlink="">
      <xdr:nvSpPr>
        <xdr:cNvPr id="29" name="TextBox 28">
          <a:extLst>
            <a:ext uri="{FF2B5EF4-FFF2-40B4-BE49-F238E27FC236}">
              <a16:creationId xmlns:a16="http://schemas.microsoft.com/office/drawing/2014/main" id="{6EE0EB0A-E35C-415A-B72B-AEBBBBF1B56E}"/>
            </a:ext>
          </a:extLst>
        </xdr:cNvPr>
        <xdr:cNvSpPr txBox="1"/>
      </xdr:nvSpPr>
      <xdr:spPr>
        <a:xfrm>
          <a:off x="5977002" y="9641805"/>
          <a:ext cx="5647152"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n>
                <a:noFill/>
              </a:ln>
              <a:effectLst>
                <a:glow rad="101600">
                  <a:schemeClr val="bg1">
                    <a:alpha val="60000"/>
                  </a:schemeClr>
                </a:glow>
              </a:effectLst>
            </a:rPr>
            <a:t>TOP</a:t>
          </a:r>
          <a:r>
            <a:rPr lang="en-US" sz="2400" b="1" baseline="0">
              <a:ln>
                <a:noFill/>
              </a:ln>
              <a:effectLst>
                <a:glow rad="101600">
                  <a:schemeClr val="bg1">
                    <a:alpha val="60000"/>
                  </a:schemeClr>
                </a:glow>
              </a:effectLst>
            </a:rPr>
            <a:t> 10 CUSTOMER BY SALES</a:t>
          </a:r>
        </a:p>
        <a:p>
          <a:pPr algn="ctr"/>
          <a:endParaRPr lang="en-US" sz="2400" b="1">
            <a:ln>
              <a:noFill/>
            </a:ln>
            <a:effectLst>
              <a:glow rad="101600">
                <a:schemeClr val="bg1">
                  <a:alpha val="60000"/>
                </a:schemeClr>
              </a:glow>
            </a:effectLst>
          </a:endParaRPr>
        </a:p>
      </xdr:txBody>
    </xdr:sp>
    <xdr:clientData/>
  </xdr:twoCellAnchor>
  <xdr:twoCellAnchor>
    <xdr:from>
      <xdr:col>10</xdr:col>
      <xdr:colOff>519043</xdr:colOff>
      <xdr:row>74</xdr:row>
      <xdr:rowOff>5658</xdr:rowOff>
    </xdr:from>
    <xdr:to>
      <xdr:col>19</xdr:col>
      <xdr:colOff>336810</xdr:colOff>
      <xdr:row>76</xdr:row>
      <xdr:rowOff>16097</xdr:rowOff>
    </xdr:to>
    <xdr:sp macro="" textlink="">
      <xdr:nvSpPr>
        <xdr:cNvPr id="30" name="TextBox 29">
          <a:extLst>
            <a:ext uri="{FF2B5EF4-FFF2-40B4-BE49-F238E27FC236}">
              <a16:creationId xmlns:a16="http://schemas.microsoft.com/office/drawing/2014/main" id="{D6F3F434-E7D8-407A-98D4-2239E5AE611A}"/>
            </a:ext>
          </a:extLst>
        </xdr:cNvPr>
        <xdr:cNvSpPr txBox="1"/>
      </xdr:nvSpPr>
      <xdr:spPr>
        <a:xfrm>
          <a:off x="6592956" y="13931484"/>
          <a:ext cx="5284289" cy="385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101600">
                  <a:schemeClr val="bg1">
                    <a:alpha val="60000"/>
                  </a:schemeClr>
                </a:glow>
              </a:effectLst>
            </a:rPr>
            <a:t>TOP</a:t>
          </a:r>
          <a:r>
            <a:rPr lang="en-US" sz="2400" b="1" baseline="0">
              <a:effectLst>
                <a:glow rad="101600">
                  <a:schemeClr val="bg1">
                    <a:alpha val="60000"/>
                  </a:schemeClr>
                </a:glow>
              </a:effectLst>
            </a:rPr>
            <a:t> 10 CUSTOMER AVERAGE SALE</a:t>
          </a:r>
          <a:endParaRPr lang="en-US" sz="2400" b="1">
            <a:effectLst>
              <a:glow rad="101600">
                <a:schemeClr val="bg1">
                  <a:alpha val="60000"/>
                </a:schemeClr>
              </a:glow>
            </a:effectLst>
          </a:endParaRPr>
        </a:p>
      </xdr:txBody>
    </xdr:sp>
    <xdr:clientData/>
  </xdr:twoCellAnchor>
  <xdr:twoCellAnchor>
    <xdr:from>
      <xdr:col>9</xdr:col>
      <xdr:colOff>386219</xdr:colOff>
      <xdr:row>74</xdr:row>
      <xdr:rowOff>2087</xdr:rowOff>
    </xdr:from>
    <xdr:to>
      <xdr:col>14</xdr:col>
      <xdr:colOff>597074</xdr:colOff>
      <xdr:row>76</xdr:row>
      <xdr:rowOff>12526</xdr:rowOff>
    </xdr:to>
    <xdr:sp macro="" textlink="">
      <xdr:nvSpPr>
        <xdr:cNvPr id="31" name="TextBox 30">
          <a:extLst>
            <a:ext uri="{FF2B5EF4-FFF2-40B4-BE49-F238E27FC236}">
              <a16:creationId xmlns:a16="http://schemas.microsoft.com/office/drawing/2014/main" id="{C88C3050-4CDD-4E86-AD5C-87811503068B}"/>
            </a:ext>
          </a:extLst>
        </xdr:cNvPr>
        <xdr:cNvSpPr txBox="1"/>
      </xdr:nvSpPr>
      <xdr:spPr>
        <a:xfrm>
          <a:off x="5872619" y="13573307"/>
          <a:ext cx="3258855"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effectLst>
              <a:glow rad="101600">
                <a:schemeClr val="bg1">
                  <a:alpha val="60000"/>
                </a:schemeClr>
              </a:glow>
            </a:effectLst>
          </a:endParaRPr>
        </a:p>
      </xdr:txBody>
    </xdr:sp>
    <xdr:clientData/>
  </xdr:twoCellAnchor>
  <xdr:twoCellAnchor>
    <xdr:from>
      <xdr:col>15</xdr:col>
      <xdr:colOff>563671</xdr:colOff>
      <xdr:row>73</xdr:row>
      <xdr:rowOff>164925</xdr:rowOff>
    </xdr:from>
    <xdr:to>
      <xdr:col>20</xdr:col>
      <xdr:colOff>530268</xdr:colOff>
      <xdr:row>75</xdr:row>
      <xdr:rowOff>175364</xdr:rowOff>
    </xdr:to>
    <xdr:sp macro="" textlink="">
      <xdr:nvSpPr>
        <xdr:cNvPr id="32" name="TextBox 31">
          <a:extLst>
            <a:ext uri="{FF2B5EF4-FFF2-40B4-BE49-F238E27FC236}">
              <a16:creationId xmlns:a16="http://schemas.microsoft.com/office/drawing/2014/main" id="{4FA1FC0C-843B-409C-AEB0-8486D8A6333E}"/>
            </a:ext>
          </a:extLst>
        </xdr:cNvPr>
        <xdr:cNvSpPr txBox="1"/>
      </xdr:nvSpPr>
      <xdr:spPr>
        <a:xfrm>
          <a:off x="9707671" y="13553265"/>
          <a:ext cx="3014597"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effectLst>
              <a:glow rad="101600">
                <a:schemeClr val="bg1">
                  <a:alpha val="60000"/>
                </a:schemeClr>
              </a:glow>
            </a:effectLst>
          </a:endParaRPr>
        </a:p>
      </xdr:txBody>
    </xdr:sp>
    <xdr:clientData/>
  </xdr:twoCellAnchor>
  <xdr:twoCellAnchor>
    <xdr:from>
      <xdr:col>22</xdr:col>
      <xdr:colOff>109376</xdr:colOff>
      <xdr:row>74</xdr:row>
      <xdr:rowOff>22087</xdr:rowOff>
    </xdr:from>
    <xdr:to>
      <xdr:col>27</xdr:col>
      <xdr:colOff>99391</xdr:colOff>
      <xdr:row>78</xdr:row>
      <xdr:rowOff>24447</xdr:rowOff>
    </xdr:to>
    <xdr:sp macro="" textlink="">
      <xdr:nvSpPr>
        <xdr:cNvPr id="33" name="TextBox 32">
          <a:extLst>
            <a:ext uri="{FF2B5EF4-FFF2-40B4-BE49-F238E27FC236}">
              <a16:creationId xmlns:a16="http://schemas.microsoft.com/office/drawing/2014/main" id="{04D58B9C-769D-44F6-AF50-3BF8CB02F22A}"/>
            </a:ext>
          </a:extLst>
        </xdr:cNvPr>
        <xdr:cNvSpPr txBox="1"/>
      </xdr:nvSpPr>
      <xdr:spPr>
        <a:xfrm>
          <a:off x="13520576" y="13593307"/>
          <a:ext cx="3038015" cy="73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effectLst>
              <a:glow rad="101600">
                <a:schemeClr val="bg1">
                  <a:alpha val="60000"/>
                </a:schemeClr>
              </a:glow>
            </a:effectLst>
          </a:endParaRPr>
        </a:p>
      </xdr:txBody>
    </xdr:sp>
    <xdr:clientData/>
  </xdr:twoCellAnchor>
  <xdr:twoCellAnchor>
    <xdr:from>
      <xdr:col>6</xdr:col>
      <xdr:colOff>456867</xdr:colOff>
      <xdr:row>44</xdr:row>
      <xdr:rowOff>47956</xdr:rowOff>
    </xdr:from>
    <xdr:to>
      <xdr:col>9</xdr:col>
      <xdr:colOff>519496</xdr:colOff>
      <xdr:row>49</xdr:row>
      <xdr:rowOff>110435</xdr:rowOff>
    </xdr:to>
    <xdr:sp macro="" textlink="'pivot table'!$B$59">
      <xdr:nvSpPr>
        <xdr:cNvPr id="34" name="TextBox 33">
          <a:extLst>
            <a:ext uri="{FF2B5EF4-FFF2-40B4-BE49-F238E27FC236}">
              <a16:creationId xmlns:a16="http://schemas.microsoft.com/office/drawing/2014/main" id="{96B8212F-D379-4351-8E7A-7025F13C2C52}"/>
            </a:ext>
          </a:extLst>
        </xdr:cNvPr>
        <xdr:cNvSpPr txBox="1"/>
      </xdr:nvSpPr>
      <xdr:spPr>
        <a:xfrm>
          <a:off x="4101215" y="8341608"/>
          <a:ext cx="1884803" cy="1001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3125BC-50B2-42FB-9115-B9E89D93882C}" type="TxLink">
            <a:rPr lang="en-US" sz="3600" b="1" i="0" u="none" strike="noStrike">
              <a:solidFill>
                <a:schemeClr val="accent6"/>
              </a:solidFill>
              <a:latin typeface="Aptos Narrow"/>
            </a:rPr>
            <a:pPr algn="ctr"/>
            <a:t>9994</a:t>
          </a:fld>
          <a:endParaRPr lang="en-US" sz="6000" b="1">
            <a:solidFill>
              <a:schemeClr val="accent6"/>
            </a:solidFill>
          </a:endParaRPr>
        </a:p>
      </xdr:txBody>
    </xdr:sp>
    <xdr:clientData/>
  </xdr:twoCellAnchor>
  <xdr:twoCellAnchor>
    <xdr:from>
      <xdr:col>10</xdr:col>
      <xdr:colOff>496957</xdr:colOff>
      <xdr:row>44</xdr:row>
      <xdr:rowOff>35156</xdr:rowOff>
    </xdr:from>
    <xdr:to>
      <xdr:col>14</xdr:col>
      <xdr:colOff>198783</xdr:colOff>
      <xdr:row>48</xdr:row>
      <xdr:rowOff>176695</xdr:rowOff>
    </xdr:to>
    <xdr:sp macro="" textlink="'pivot table'!I848">
      <xdr:nvSpPr>
        <xdr:cNvPr id="35" name="TextBox 34">
          <a:extLst>
            <a:ext uri="{FF2B5EF4-FFF2-40B4-BE49-F238E27FC236}">
              <a16:creationId xmlns:a16="http://schemas.microsoft.com/office/drawing/2014/main" id="{7A1186E8-CB95-4125-A3B6-F81C58F80B7A}"/>
            </a:ext>
          </a:extLst>
        </xdr:cNvPr>
        <xdr:cNvSpPr txBox="1"/>
      </xdr:nvSpPr>
      <xdr:spPr>
        <a:xfrm>
          <a:off x="6570870" y="8328808"/>
          <a:ext cx="2131391" cy="8924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25C057-992B-40B6-9CEE-4D80E2BA5F5C}" type="TxLink">
            <a:rPr lang="en-US" sz="3600" b="1" i="0" u="none" strike="noStrike">
              <a:solidFill>
                <a:schemeClr val="accent1">
                  <a:lumMod val="60000"/>
                  <a:lumOff val="40000"/>
                </a:schemeClr>
              </a:solidFill>
              <a:latin typeface="Aptos Narrow"/>
            </a:rPr>
            <a:pPr algn="ctr"/>
            <a:t> ₹227.87 </a:t>
          </a:fld>
          <a:endParaRPr lang="en-US" sz="1400" b="1">
            <a:solidFill>
              <a:schemeClr val="accent1">
                <a:lumMod val="60000"/>
                <a:lumOff val="40000"/>
              </a:schemeClr>
            </a:solidFill>
          </a:endParaRPr>
        </a:p>
      </xdr:txBody>
    </xdr:sp>
    <xdr:clientData/>
  </xdr:twoCellAnchor>
  <xdr:twoCellAnchor>
    <xdr:from>
      <xdr:col>15</xdr:col>
      <xdr:colOff>440496</xdr:colOff>
      <xdr:row>44</xdr:row>
      <xdr:rowOff>33131</xdr:rowOff>
    </xdr:from>
    <xdr:to>
      <xdr:col>19</xdr:col>
      <xdr:colOff>121478</xdr:colOff>
      <xdr:row>49</xdr:row>
      <xdr:rowOff>13255</xdr:rowOff>
    </xdr:to>
    <xdr:sp macro="" textlink="'pivot table'!BD800">
      <xdr:nvSpPr>
        <xdr:cNvPr id="36" name="TextBox 35">
          <a:extLst>
            <a:ext uri="{FF2B5EF4-FFF2-40B4-BE49-F238E27FC236}">
              <a16:creationId xmlns:a16="http://schemas.microsoft.com/office/drawing/2014/main" id="{BBF0268F-D035-49A0-B09B-36FE6FEC87D7}"/>
            </a:ext>
          </a:extLst>
        </xdr:cNvPr>
        <xdr:cNvSpPr txBox="1"/>
      </xdr:nvSpPr>
      <xdr:spPr>
        <a:xfrm>
          <a:off x="9551366" y="8326783"/>
          <a:ext cx="2110547" cy="918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5EFD27-45E1-49FE-910C-9D56A657F7C5}" type="TxLink">
            <a:rPr lang="en-US" sz="3200" b="1" i="0" u="none" strike="noStrike">
              <a:solidFill>
                <a:srgbClr val="FF0000"/>
              </a:solidFill>
              <a:latin typeface="Aptos Narrow"/>
            </a:rPr>
            <a:pPr algn="ctr"/>
            <a:t>13</a:t>
          </a:fld>
          <a:endParaRPr lang="en-US" sz="1100" b="1">
            <a:solidFill>
              <a:srgbClr val="FF0000"/>
            </a:solidFill>
          </a:endParaRPr>
        </a:p>
      </xdr:txBody>
    </xdr:sp>
    <xdr:clientData/>
  </xdr:twoCellAnchor>
  <xdr:twoCellAnchor>
    <xdr:from>
      <xdr:col>20</xdr:col>
      <xdr:colOff>556258</xdr:colOff>
      <xdr:row>43</xdr:row>
      <xdr:rowOff>179868</xdr:rowOff>
    </xdr:from>
    <xdr:to>
      <xdr:col>23</xdr:col>
      <xdr:colOff>378805</xdr:colOff>
      <xdr:row>49</xdr:row>
      <xdr:rowOff>23449</xdr:rowOff>
    </xdr:to>
    <xdr:sp macro="" textlink="'pivot table'!BH800">
      <xdr:nvSpPr>
        <xdr:cNvPr id="37" name="TextBox 36">
          <a:extLst>
            <a:ext uri="{FF2B5EF4-FFF2-40B4-BE49-F238E27FC236}">
              <a16:creationId xmlns:a16="http://schemas.microsoft.com/office/drawing/2014/main" id="{D4D7F9E9-D387-4C07-AE58-7ACCDC967572}"/>
            </a:ext>
          </a:extLst>
        </xdr:cNvPr>
        <xdr:cNvSpPr txBox="1"/>
      </xdr:nvSpPr>
      <xdr:spPr>
        <a:xfrm>
          <a:off x="12704084" y="8285781"/>
          <a:ext cx="1644721" cy="9700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13DCB1-DE91-4C48-8D81-663121A933A8}" type="TxLink">
            <a:rPr lang="en-US" sz="2800" b="1" i="0" u="none" strike="noStrike">
              <a:solidFill>
                <a:schemeClr val="accent5">
                  <a:lumMod val="75000"/>
                </a:schemeClr>
              </a:solidFill>
              <a:latin typeface="Aptos Narrow"/>
            </a:rPr>
            <a:pPr algn="ctr"/>
            <a:t> ₹361.16 </a:t>
          </a:fld>
          <a:endParaRPr lang="en-US" sz="2400" b="1">
            <a:solidFill>
              <a:schemeClr val="accent5">
                <a:lumMod val="75000"/>
              </a:schemeClr>
            </a:solidFill>
          </a:endParaRPr>
        </a:p>
      </xdr:txBody>
    </xdr:sp>
    <xdr:clientData/>
  </xdr:twoCellAnchor>
  <xdr:twoCellAnchor>
    <xdr:from>
      <xdr:col>8</xdr:col>
      <xdr:colOff>143567</xdr:colOff>
      <xdr:row>96</xdr:row>
      <xdr:rowOff>121478</xdr:rowOff>
    </xdr:from>
    <xdr:to>
      <xdr:col>23</xdr:col>
      <xdr:colOff>77305</xdr:colOff>
      <xdr:row>113</xdr:row>
      <xdr:rowOff>176696</xdr:rowOff>
    </xdr:to>
    <xdr:graphicFrame macro="">
      <xdr:nvGraphicFramePr>
        <xdr:cNvPr id="40" name="Chart 39">
          <a:extLst>
            <a:ext uri="{FF2B5EF4-FFF2-40B4-BE49-F238E27FC236}">
              <a16:creationId xmlns:a16="http://schemas.microsoft.com/office/drawing/2014/main" id="{32057F40-21ED-4BAD-9407-6377E6663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353391</xdr:colOff>
      <xdr:row>94</xdr:row>
      <xdr:rowOff>88348</xdr:rowOff>
    </xdr:from>
    <xdr:to>
      <xdr:col>21</xdr:col>
      <xdr:colOff>298175</xdr:colOff>
      <xdr:row>95</xdr:row>
      <xdr:rowOff>154609</xdr:rowOff>
    </xdr:to>
    <xdr:sp macro="" textlink="">
      <xdr:nvSpPr>
        <xdr:cNvPr id="41" name="TextBox 40">
          <a:extLst>
            <a:ext uri="{FF2B5EF4-FFF2-40B4-BE49-F238E27FC236}">
              <a16:creationId xmlns:a16="http://schemas.microsoft.com/office/drawing/2014/main" id="{7442BB06-4173-4285-A0C5-0E149FECC7CC}"/>
            </a:ext>
          </a:extLst>
        </xdr:cNvPr>
        <xdr:cNvSpPr txBox="1"/>
      </xdr:nvSpPr>
      <xdr:spPr>
        <a:xfrm>
          <a:off x="5819913" y="17768957"/>
          <a:ext cx="7233479"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PROFIT</a:t>
          </a:r>
          <a:r>
            <a:rPr lang="en-US" sz="1800" b="1" baseline="0"/>
            <a:t> V/S SALES GRAPH</a:t>
          </a:r>
          <a:endParaRPr lang="en-US" sz="1800" b="1"/>
        </a:p>
      </xdr:txBody>
    </xdr:sp>
    <xdr:clientData/>
  </xdr:twoCellAnchor>
  <xdr:twoCellAnchor>
    <xdr:from>
      <xdr:col>6</xdr:col>
      <xdr:colOff>519043</xdr:colOff>
      <xdr:row>54</xdr:row>
      <xdr:rowOff>143566</xdr:rowOff>
    </xdr:from>
    <xdr:to>
      <xdr:col>25</xdr:col>
      <xdr:colOff>209825</xdr:colOff>
      <xdr:row>73</xdr:row>
      <xdr:rowOff>110435</xdr:rowOff>
    </xdr:to>
    <xdr:graphicFrame macro="">
      <xdr:nvGraphicFramePr>
        <xdr:cNvPr id="42" name="Chart 41">
          <a:extLst>
            <a:ext uri="{FF2B5EF4-FFF2-40B4-BE49-F238E27FC236}">
              <a16:creationId xmlns:a16="http://schemas.microsoft.com/office/drawing/2014/main" id="{F4BDC720-ABBC-42CD-A1F3-4D3F1D23D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574259</xdr:colOff>
      <xdr:row>77</xdr:row>
      <xdr:rowOff>42004</xdr:rowOff>
    </xdr:from>
    <xdr:to>
      <xdr:col>25</xdr:col>
      <xdr:colOff>209825</xdr:colOff>
      <xdr:row>92</xdr:row>
      <xdr:rowOff>22086</xdr:rowOff>
    </xdr:to>
    <xdr:graphicFrame macro="">
      <xdr:nvGraphicFramePr>
        <xdr:cNvPr id="44" name="Chart 43">
          <a:extLst>
            <a:ext uri="{FF2B5EF4-FFF2-40B4-BE49-F238E27FC236}">
              <a16:creationId xmlns:a16="http://schemas.microsoft.com/office/drawing/2014/main" id="{429BF505-3EAA-4845-8222-0ABB81875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508000</xdr:colOff>
      <xdr:row>0</xdr:row>
      <xdr:rowOff>0</xdr:rowOff>
    </xdr:from>
    <xdr:to>
      <xdr:col>28</xdr:col>
      <xdr:colOff>20320</xdr:colOff>
      <xdr:row>114</xdr:row>
      <xdr:rowOff>11044</xdr:rowOff>
    </xdr:to>
    <xdr:sp macro="" textlink="">
      <xdr:nvSpPr>
        <xdr:cNvPr id="2" name="Rectangle 1">
          <a:extLst>
            <a:ext uri="{FF2B5EF4-FFF2-40B4-BE49-F238E27FC236}">
              <a16:creationId xmlns:a16="http://schemas.microsoft.com/office/drawing/2014/main" id="{05279543-236E-4A60-AD28-610A80F2A111}"/>
            </a:ext>
          </a:extLst>
        </xdr:cNvPr>
        <xdr:cNvSpPr/>
      </xdr:nvSpPr>
      <xdr:spPr>
        <a:xfrm>
          <a:off x="1722783" y="0"/>
          <a:ext cx="15304494" cy="21446435"/>
        </a:xfrm>
        <a:prstGeom prst="rect">
          <a:avLst/>
        </a:prstGeom>
        <a:gradFill flip="none" rotWithShape="1">
          <a:gsLst>
            <a:gs pos="45000">
              <a:schemeClr val="accent1">
                <a:lumMod val="45000"/>
                <a:lumOff val="55000"/>
              </a:schemeClr>
            </a:gs>
            <a:gs pos="74000">
              <a:schemeClr val="accent1">
                <a:lumMod val="45000"/>
                <a:lumOff val="55000"/>
              </a:schemeClr>
            </a:gs>
            <a:gs pos="83000">
              <a:schemeClr val="accent1">
                <a:lumMod val="45000"/>
                <a:lumOff val="55000"/>
              </a:schemeClr>
            </a:gs>
            <a:gs pos="72000">
              <a:schemeClr val="accent1">
                <a:lumMod val="30000"/>
                <a:lumOff val="70000"/>
              </a:scheme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accent1">
                    <a:lumMod val="0"/>
                    <a:lumOff val="100000"/>
                    <a:alpha val="3000"/>
                  </a:schemeClr>
                </a:gs>
                <a:gs pos="65000">
                  <a:schemeClr val="accent1">
                    <a:lumMod val="0"/>
                    <a:lumOff val="100000"/>
                  </a:schemeClr>
                </a:gs>
                <a:gs pos="100000">
                  <a:schemeClr val="accent1">
                    <a:lumMod val="100000"/>
                  </a:schemeClr>
                </a:gs>
              </a:gsLst>
              <a:path path="circle">
                <a:fillToRect l="50000" t="-80000" r="50000" b="180000"/>
              </a:path>
              <a:tileRect/>
            </a:gradFill>
          </a:endParaRPr>
        </a:p>
      </xdr:txBody>
    </xdr:sp>
    <xdr:clientData/>
  </xdr:twoCellAnchor>
  <xdr:twoCellAnchor>
    <xdr:from>
      <xdr:col>8</xdr:col>
      <xdr:colOff>86827</xdr:colOff>
      <xdr:row>2</xdr:row>
      <xdr:rowOff>94389</xdr:rowOff>
    </xdr:from>
    <xdr:to>
      <xdr:col>22</xdr:col>
      <xdr:colOff>502464</xdr:colOff>
      <xdr:row>6</xdr:row>
      <xdr:rowOff>72541</xdr:rowOff>
    </xdr:to>
    <xdr:sp macro="" textlink="">
      <xdr:nvSpPr>
        <xdr:cNvPr id="3" name="TextBox 2">
          <a:extLst>
            <a:ext uri="{FF2B5EF4-FFF2-40B4-BE49-F238E27FC236}">
              <a16:creationId xmlns:a16="http://schemas.microsoft.com/office/drawing/2014/main" id="{81165420-AC72-4B51-A0B8-8002531B2CC9}"/>
            </a:ext>
          </a:extLst>
        </xdr:cNvPr>
        <xdr:cNvSpPr txBox="1"/>
      </xdr:nvSpPr>
      <xdr:spPr>
        <a:xfrm>
          <a:off x="4963627" y="460149"/>
          <a:ext cx="8950037" cy="74777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Cambria" panose="02040503050406030204" pitchFamily="18" charset="0"/>
              <a:ea typeface="Cambria" panose="02040503050406030204" pitchFamily="18" charset="0"/>
            </a:rPr>
            <a:t>PRODUCT</a:t>
          </a:r>
          <a:r>
            <a:rPr lang="en-US" sz="2800" b="1" baseline="0">
              <a:latin typeface="Cambria" panose="02040503050406030204" pitchFamily="18" charset="0"/>
              <a:ea typeface="Cambria" panose="02040503050406030204" pitchFamily="18" charset="0"/>
            </a:rPr>
            <a:t> &amp; CATEGORY ANALYSIS</a:t>
          </a:r>
          <a:endParaRPr lang="en-US" sz="2800" b="1">
            <a:latin typeface="Cambria" panose="02040503050406030204" pitchFamily="18" charset="0"/>
            <a:ea typeface="Cambria" panose="02040503050406030204" pitchFamily="18" charset="0"/>
          </a:endParaRPr>
        </a:p>
      </xdr:txBody>
    </xdr:sp>
    <xdr:clientData/>
  </xdr:twoCellAnchor>
  <xdr:twoCellAnchor>
    <xdr:from>
      <xdr:col>5</xdr:col>
      <xdr:colOff>2215</xdr:colOff>
      <xdr:row>9</xdr:row>
      <xdr:rowOff>159849</xdr:rowOff>
    </xdr:from>
    <xdr:to>
      <xdr:col>9</xdr:col>
      <xdr:colOff>487123</xdr:colOff>
      <xdr:row>13</xdr:row>
      <xdr:rowOff>19296</xdr:rowOff>
    </xdr:to>
    <xdr:sp macro="" textlink="">
      <xdr:nvSpPr>
        <xdr:cNvPr id="4" name="TextBox 3">
          <a:hlinkClick xmlns:r="http://schemas.openxmlformats.org/officeDocument/2006/relationships" r:id="rId1"/>
          <a:extLst>
            <a:ext uri="{FF2B5EF4-FFF2-40B4-BE49-F238E27FC236}">
              <a16:creationId xmlns:a16="http://schemas.microsoft.com/office/drawing/2014/main" id="{FE3DEE8C-4DB0-4D80-B7E7-70E0F704FA44}"/>
            </a:ext>
          </a:extLst>
        </xdr:cNvPr>
        <xdr:cNvSpPr txBox="1"/>
      </xdr:nvSpPr>
      <xdr:spPr>
        <a:xfrm>
          <a:off x="3050215" y="1843869"/>
          <a:ext cx="2923308" cy="59096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OVERVIEW</a:t>
          </a:r>
        </a:p>
      </xdr:txBody>
    </xdr:sp>
    <xdr:clientData/>
  </xdr:twoCellAnchor>
  <xdr:twoCellAnchor>
    <xdr:from>
      <xdr:col>10</xdr:col>
      <xdr:colOff>196273</xdr:colOff>
      <xdr:row>9</xdr:row>
      <xdr:rowOff>181888</xdr:rowOff>
    </xdr:from>
    <xdr:to>
      <xdr:col>14</xdr:col>
      <xdr:colOff>381000</xdr:colOff>
      <xdr:row>13</xdr:row>
      <xdr:rowOff>63271</xdr:rowOff>
    </xdr:to>
    <xdr:sp macro="" textlink="">
      <xdr:nvSpPr>
        <xdr:cNvPr id="5" name="TextBox 4">
          <a:hlinkClick xmlns:r="http://schemas.openxmlformats.org/officeDocument/2006/relationships" r:id="rId2"/>
          <a:extLst>
            <a:ext uri="{FF2B5EF4-FFF2-40B4-BE49-F238E27FC236}">
              <a16:creationId xmlns:a16="http://schemas.microsoft.com/office/drawing/2014/main" id="{B17CFCE3-08EF-4BC6-B8BD-631A8FE29922}"/>
            </a:ext>
          </a:extLst>
        </xdr:cNvPr>
        <xdr:cNvSpPr txBox="1"/>
      </xdr:nvSpPr>
      <xdr:spPr>
        <a:xfrm>
          <a:off x="6292273" y="1865908"/>
          <a:ext cx="2623127" cy="61290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PRODUCTS</a:t>
          </a:r>
        </a:p>
      </xdr:txBody>
    </xdr:sp>
    <xdr:clientData/>
  </xdr:twoCellAnchor>
  <xdr:twoCellAnchor>
    <xdr:from>
      <xdr:col>15</xdr:col>
      <xdr:colOff>175260</xdr:colOff>
      <xdr:row>10</xdr:row>
      <xdr:rowOff>2222</xdr:rowOff>
    </xdr:from>
    <xdr:to>
      <xdr:col>20</xdr:col>
      <xdr:colOff>103909</xdr:colOff>
      <xdr:row>13</xdr:row>
      <xdr:rowOff>48404</xdr:rowOff>
    </xdr:to>
    <xdr:sp macro="" textlink="">
      <xdr:nvSpPr>
        <xdr:cNvPr id="6" name="TextBox 5">
          <a:hlinkClick xmlns:r="http://schemas.openxmlformats.org/officeDocument/2006/relationships" r:id="rId3"/>
          <a:extLst>
            <a:ext uri="{FF2B5EF4-FFF2-40B4-BE49-F238E27FC236}">
              <a16:creationId xmlns:a16="http://schemas.microsoft.com/office/drawing/2014/main" id="{2593DDDA-0856-450C-8C7A-898F954C728F}"/>
            </a:ext>
          </a:extLst>
        </xdr:cNvPr>
        <xdr:cNvSpPr txBox="1"/>
      </xdr:nvSpPr>
      <xdr:spPr>
        <a:xfrm>
          <a:off x="9319260" y="1869122"/>
          <a:ext cx="2976649" cy="59482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CUSTOMERS</a:t>
          </a:r>
        </a:p>
      </xdr:txBody>
    </xdr:sp>
    <xdr:clientData/>
  </xdr:twoCellAnchor>
  <xdr:twoCellAnchor>
    <xdr:from>
      <xdr:col>20</xdr:col>
      <xdr:colOff>463396</xdr:colOff>
      <xdr:row>10</xdr:row>
      <xdr:rowOff>10445</xdr:rowOff>
    </xdr:from>
    <xdr:to>
      <xdr:col>25</xdr:col>
      <xdr:colOff>544214</xdr:colOff>
      <xdr:row>13</xdr:row>
      <xdr:rowOff>79718</xdr:rowOff>
    </xdr:to>
    <xdr:sp macro="" textlink="">
      <xdr:nvSpPr>
        <xdr:cNvPr id="7" name="TextBox 6">
          <a:hlinkClick xmlns:r="http://schemas.openxmlformats.org/officeDocument/2006/relationships" r:id="rId4"/>
          <a:extLst>
            <a:ext uri="{FF2B5EF4-FFF2-40B4-BE49-F238E27FC236}">
              <a16:creationId xmlns:a16="http://schemas.microsoft.com/office/drawing/2014/main" id="{5BEE13AD-C06E-42CE-B8A8-7B6B10EA6484}"/>
            </a:ext>
          </a:extLst>
        </xdr:cNvPr>
        <xdr:cNvSpPr txBox="1"/>
      </xdr:nvSpPr>
      <xdr:spPr>
        <a:xfrm>
          <a:off x="12655396" y="1877345"/>
          <a:ext cx="3128818" cy="61791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GEOGRAPHY</a:t>
          </a:r>
        </a:p>
      </xdr:txBody>
    </xdr:sp>
    <xdr:clientData/>
  </xdr:twoCellAnchor>
  <xdr:twoCellAnchor editAs="oneCell">
    <xdr:from>
      <xdr:col>5</xdr:col>
      <xdr:colOff>103489</xdr:colOff>
      <xdr:row>10</xdr:row>
      <xdr:rowOff>40125</xdr:rowOff>
    </xdr:from>
    <xdr:to>
      <xdr:col>5</xdr:col>
      <xdr:colOff>540138</xdr:colOff>
      <xdr:row>12</xdr:row>
      <xdr:rowOff>118171</xdr:rowOff>
    </xdr:to>
    <xdr:pic>
      <xdr:nvPicPr>
        <xdr:cNvPr id="8" name="Graphic 7" descr="Home with solid fill">
          <a:extLst>
            <a:ext uri="{FF2B5EF4-FFF2-40B4-BE49-F238E27FC236}">
              <a16:creationId xmlns:a16="http://schemas.microsoft.com/office/drawing/2014/main" id="{08E2C058-5399-44B9-B4A3-EDBEEACC4F4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51489" y="1907025"/>
          <a:ext cx="436649" cy="443806"/>
        </a:xfrm>
        <a:prstGeom prst="rect">
          <a:avLst/>
        </a:prstGeom>
      </xdr:spPr>
    </xdr:pic>
    <xdr:clientData/>
  </xdr:twoCellAnchor>
  <xdr:twoCellAnchor editAs="oneCell">
    <xdr:from>
      <xdr:col>15</xdr:col>
      <xdr:colOff>252153</xdr:colOff>
      <xdr:row>10</xdr:row>
      <xdr:rowOff>106911</xdr:rowOff>
    </xdr:from>
    <xdr:to>
      <xdr:col>16</xdr:col>
      <xdr:colOff>84513</xdr:colOff>
      <xdr:row>13</xdr:row>
      <xdr:rowOff>30711</xdr:rowOff>
    </xdr:to>
    <xdr:pic>
      <xdr:nvPicPr>
        <xdr:cNvPr id="9" name="Graphic 8" descr="Users with solid fill">
          <a:extLst>
            <a:ext uri="{FF2B5EF4-FFF2-40B4-BE49-F238E27FC236}">
              <a16:creationId xmlns:a16="http://schemas.microsoft.com/office/drawing/2014/main" id="{D8DA55AE-F0E7-4E10-A6FB-6AA63E8418D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396153" y="1973811"/>
          <a:ext cx="441960" cy="472440"/>
        </a:xfrm>
        <a:prstGeom prst="rect">
          <a:avLst/>
        </a:prstGeom>
      </xdr:spPr>
    </xdr:pic>
    <xdr:clientData/>
  </xdr:twoCellAnchor>
  <xdr:twoCellAnchor editAs="oneCell">
    <xdr:from>
      <xdr:col>20</xdr:col>
      <xdr:colOff>531092</xdr:colOff>
      <xdr:row>10</xdr:row>
      <xdr:rowOff>121045</xdr:rowOff>
    </xdr:from>
    <xdr:to>
      <xdr:col>21</xdr:col>
      <xdr:colOff>348212</xdr:colOff>
      <xdr:row>12</xdr:row>
      <xdr:rowOff>174384</xdr:rowOff>
    </xdr:to>
    <xdr:pic>
      <xdr:nvPicPr>
        <xdr:cNvPr id="10" name="Graphic 9" descr="Globe with solid fill">
          <a:extLst>
            <a:ext uri="{FF2B5EF4-FFF2-40B4-BE49-F238E27FC236}">
              <a16:creationId xmlns:a16="http://schemas.microsoft.com/office/drawing/2014/main" id="{8A7659F8-83E7-4722-B3B2-11AE20D06F6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723092" y="1987945"/>
          <a:ext cx="426720" cy="419099"/>
        </a:xfrm>
        <a:prstGeom prst="rect">
          <a:avLst/>
        </a:prstGeom>
      </xdr:spPr>
    </xdr:pic>
    <xdr:clientData/>
  </xdr:twoCellAnchor>
  <xdr:twoCellAnchor editAs="oneCell">
    <xdr:from>
      <xdr:col>10</xdr:col>
      <xdr:colOff>243977</xdr:colOff>
      <xdr:row>10</xdr:row>
      <xdr:rowOff>118498</xdr:rowOff>
    </xdr:from>
    <xdr:to>
      <xdr:col>11</xdr:col>
      <xdr:colOff>35928</xdr:colOff>
      <xdr:row>12</xdr:row>
      <xdr:rowOff>159761</xdr:rowOff>
    </xdr:to>
    <xdr:pic>
      <xdr:nvPicPr>
        <xdr:cNvPr id="11" name="Graphic 10" descr="Coins with solid fill">
          <a:extLst>
            <a:ext uri="{FF2B5EF4-FFF2-40B4-BE49-F238E27FC236}">
              <a16:creationId xmlns:a16="http://schemas.microsoft.com/office/drawing/2014/main" id="{72A4E2B0-DE75-45E6-A6B6-980045A8885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339977" y="1985398"/>
          <a:ext cx="401551" cy="407023"/>
        </a:xfrm>
        <a:prstGeom prst="rect">
          <a:avLst/>
        </a:prstGeom>
      </xdr:spPr>
    </xdr:pic>
    <xdr:clientData/>
  </xdr:twoCellAnchor>
  <xdr:twoCellAnchor>
    <xdr:from>
      <xdr:col>5</xdr:col>
      <xdr:colOff>46181</xdr:colOff>
      <xdr:row>14</xdr:row>
      <xdr:rowOff>167014</xdr:rowOff>
    </xdr:from>
    <xdr:to>
      <xdr:col>25</xdr:col>
      <xdr:colOff>404090</xdr:colOff>
      <xdr:row>36</xdr:row>
      <xdr:rowOff>167640</xdr:rowOff>
    </xdr:to>
    <xdr:sp macro="" textlink="">
      <xdr:nvSpPr>
        <xdr:cNvPr id="12" name="Rectangle: Rounded Corners 11">
          <a:extLst>
            <a:ext uri="{FF2B5EF4-FFF2-40B4-BE49-F238E27FC236}">
              <a16:creationId xmlns:a16="http://schemas.microsoft.com/office/drawing/2014/main" id="{D4A2AE55-1778-493B-BC61-21933890F522}"/>
            </a:ext>
          </a:extLst>
        </xdr:cNvPr>
        <xdr:cNvSpPr/>
      </xdr:nvSpPr>
      <xdr:spPr>
        <a:xfrm>
          <a:off x="3094181" y="2765434"/>
          <a:ext cx="12549909" cy="4023986"/>
        </a:xfrm>
        <a:prstGeom prst="roundRect">
          <a:avLst/>
        </a:prstGeom>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396657</xdr:colOff>
      <xdr:row>23</xdr:row>
      <xdr:rowOff>167013</xdr:rowOff>
    </xdr:from>
    <xdr:to>
      <xdr:col>10</xdr:col>
      <xdr:colOff>152400</xdr:colOff>
      <xdr:row>35</xdr:row>
      <xdr:rowOff>144780</xdr:rowOff>
    </xdr:to>
    <mc:AlternateContent xmlns:mc="http://schemas.openxmlformats.org/markup-compatibility/2006" xmlns:a14="http://schemas.microsoft.com/office/drawing/2010/main">
      <mc:Choice Requires="a14">
        <xdr:graphicFrame macro="">
          <xdr:nvGraphicFramePr>
            <xdr:cNvPr id="13" name="Region 3">
              <a:extLst>
                <a:ext uri="{FF2B5EF4-FFF2-40B4-BE49-F238E27FC236}">
                  <a16:creationId xmlns:a16="http://schemas.microsoft.com/office/drawing/2014/main" id="{3BE975F1-A448-42BD-8E17-9A340CF2C89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4097800" y="4376156"/>
              <a:ext cx="2223171" cy="2154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327701</xdr:colOff>
      <xdr:row>15</xdr:row>
      <xdr:rowOff>167015</xdr:rowOff>
    </xdr:from>
    <xdr:to>
      <xdr:col>23</xdr:col>
      <xdr:colOff>477792</xdr:colOff>
      <xdr:row>22</xdr:row>
      <xdr:rowOff>136012</xdr:rowOff>
    </xdr:to>
    <mc:AlternateContent xmlns:mc="http://schemas.openxmlformats.org/markup-compatibility/2006" xmlns:tsle="http://schemas.microsoft.com/office/drawing/2012/timeslicer">
      <mc:Choice Requires="tsle">
        <xdr:graphicFrame macro="">
          <xdr:nvGraphicFramePr>
            <xdr:cNvPr id="14" name="Order Date 3">
              <a:extLst>
                <a:ext uri="{FF2B5EF4-FFF2-40B4-BE49-F238E27FC236}">
                  <a16:creationId xmlns:a16="http://schemas.microsoft.com/office/drawing/2014/main" id="{B30D09FC-C7A6-40ED-AB6A-C3F4F809509F}"/>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4028844" y="2924729"/>
              <a:ext cx="10636662" cy="123899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170771</xdr:colOff>
      <xdr:row>23</xdr:row>
      <xdr:rowOff>177452</xdr:rowOff>
    </xdr:from>
    <xdr:to>
      <xdr:col>16</xdr:col>
      <xdr:colOff>584546</xdr:colOff>
      <xdr:row>35</xdr:row>
      <xdr:rowOff>142797</xdr:rowOff>
    </xdr:to>
    <mc:AlternateContent xmlns:mc="http://schemas.openxmlformats.org/markup-compatibility/2006" xmlns:a14="http://schemas.microsoft.com/office/drawing/2010/main">
      <mc:Choice Requires="a14">
        <xdr:graphicFrame macro="">
          <xdr:nvGraphicFramePr>
            <xdr:cNvPr id="15" name="Segment 3">
              <a:extLst>
                <a:ext uri="{FF2B5EF4-FFF2-40B4-BE49-F238E27FC236}">
                  <a16:creationId xmlns:a16="http://schemas.microsoft.com/office/drawing/2014/main" id="{9FCF754C-17AC-49DF-957A-1E68C6A51D44}"/>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8189914" y="4386595"/>
              <a:ext cx="2264346" cy="2142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23</xdr:row>
      <xdr:rowOff>156575</xdr:rowOff>
    </xdr:from>
    <xdr:to>
      <xdr:col>23</xdr:col>
      <xdr:colOff>588818</xdr:colOff>
      <xdr:row>35</xdr:row>
      <xdr:rowOff>114300</xdr:rowOff>
    </xdr:to>
    <mc:AlternateContent xmlns:mc="http://schemas.openxmlformats.org/markup-compatibility/2006" xmlns:a14="http://schemas.microsoft.com/office/drawing/2010/main">
      <mc:Choice Requires="a14">
        <xdr:graphicFrame macro="">
          <xdr:nvGraphicFramePr>
            <xdr:cNvPr id="16" name="Category 3">
              <a:extLst>
                <a:ext uri="{FF2B5EF4-FFF2-40B4-BE49-F238E27FC236}">
                  <a16:creationId xmlns:a16="http://schemas.microsoft.com/office/drawing/2014/main" id="{AB67E789-EDA4-4437-89B9-7616794AE694}"/>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2367623" y="4365718"/>
              <a:ext cx="2408909" cy="2134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114822</xdr:colOff>
      <xdr:row>38</xdr:row>
      <xdr:rowOff>116977</xdr:rowOff>
    </xdr:from>
    <xdr:to>
      <xdr:col>24</xdr:col>
      <xdr:colOff>490603</xdr:colOff>
      <xdr:row>51</xdr:row>
      <xdr:rowOff>1</xdr:rowOff>
    </xdr:to>
    <xdr:sp macro="" textlink="">
      <xdr:nvSpPr>
        <xdr:cNvPr id="17" name="Rectangle 16">
          <a:extLst>
            <a:ext uri="{FF2B5EF4-FFF2-40B4-BE49-F238E27FC236}">
              <a16:creationId xmlns:a16="http://schemas.microsoft.com/office/drawing/2014/main" id="{57081924-C1D0-404A-BED7-75FE8F76B71D}"/>
            </a:ext>
          </a:extLst>
        </xdr:cNvPr>
        <xdr:cNvSpPr/>
      </xdr:nvSpPr>
      <xdr:spPr>
        <a:xfrm>
          <a:off x="3772422" y="7104517"/>
          <a:ext cx="11348581" cy="2260464"/>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292270</xdr:colOff>
      <xdr:row>39</xdr:row>
      <xdr:rowOff>135698</xdr:rowOff>
    </xdr:from>
    <xdr:to>
      <xdr:col>10</xdr:col>
      <xdr:colOff>83502</xdr:colOff>
      <xdr:row>49</xdr:row>
      <xdr:rowOff>167013</xdr:rowOff>
    </xdr:to>
    <xdr:sp macro="" textlink="">
      <xdr:nvSpPr>
        <xdr:cNvPr id="18" name="TextBox 17">
          <a:extLst>
            <a:ext uri="{FF2B5EF4-FFF2-40B4-BE49-F238E27FC236}">
              <a16:creationId xmlns:a16="http://schemas.microsoft.com/office/drawing/2014/main" id="{EAE32B70-45AD-4B0C-98EF-B8079FBEFF28}"/>
            </a:ext>
          </a:extLst>
        </xdr:cNvPr>
        <xdr:cNvSpPr txBox="1"/>
      </xdr:nvSpPr>
      <xdr:spPr>
        <a:xfrm>
          <a:off x="3949870" y="7306118"/>
          <a:ext cx="2229632" cy="1860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SALES</a:t>
          </a:r>
        </a:p>
        <a:p>
          <a:pPr algn="ctr"/>
          <a:endParaRPr lang="en-US" sz="1800" b="1"/>
        </a:p>
        <a:p>
          <a:pPr algn="ctr"/>
          <a:endParaRPr lang="en-US" sz="1800" b="1"/>
        </a:p>
        <a:p>
          <a:pPr algn="ctr"/>
          <a:endParaRPr lang="en-US" sz="1800" b="1"/>
        </a:p>
      </xdr:txBody>
    </xdr:sp>
    <xdr:clientData/>
  </xdr:twoCellAnchor>
  <xdr:twoCellAnchor>
    <xdr:from>
      <xdr:col>10</xdr:col>
      <xdr:colOff>438408</xdr:colOff>
      <xdr:row>39</xdr:row>
      <xdr:rowOff>135698</xdr:rowOff>
    </xdr:from>
    <xdr:to>
      <xdr:col>14</xdr:col>
      <xdr:colOff>323586</xdr:colOff>
      <xdr:row>49</xdr:row>
      <xdr:rowOff>167014</xdr:rowOff>
    </xdr:to>
    <xdr:sp macro="" textlink="">
      <xdr:nvSpPr>
        <xdr:cNvPr id="19" name="TextBox 18">
          <a:extLst>
            <a:ext uri="{FF2B5EF4-FFF2-40B4-BE49-F238E27FC236}">
              <a16:creationId xmlns:a16="http://schemas.microsoft.com/office/drawing/2014/main" id="{AACD9009-A752-4B0A-B088-BCA9BF568C0F}"/>
            </a:ext>
          </a:extLst>
        </xdr:cNvPr>
        <xdr:cNvSpPr txBox="1"/>
      </xdr:nvSpPr>
      <xdr:spPr>
        <a:xfrm>
          <a:off x="6534408" y="7306118"/>
          <a:ext cx="2323578" cy="1860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PROFIT</a:t>
          </a:r>
        </a:p>
      </xdr:txBody>
    </xdr:sp>
    <xdr:clientData/>
  </xdr:twoCellAnchor>
  <xdr:twoCellAnchor>
    <xdr:from>
      <xdr:col>20</xdr:col>
      <xdr:colOff>177452</xdr:colOff>
      <xdr:row>39</xdr:row>
      <xdr:rowOff>114822</xdr:rowOff>
    </xdr:from>
    <xdr:to>
      <xdr:col>23</xdr:col>
      <xdr:colOff>584548</xdr:colOff>
      <xdr:row>49</xdr:row>
      <xdr:rowOff>177451</xdr:rowOff>
    </xdr:to>
    <xdr:sp macro="" textlink="">
      <xdr:nvSpPr>
        <xdr:cNvPr id="20" name="TextBox 19">
          <a:extLst>
            <a:ext uri="{FF2B5EF4-FFF2-40B4-BE49-F238E27FC236}">
              <a16:creationId xmlns:a16="http://schemas.microsoft.com/office/drawing/2014/main" id="{3220F321-D8DA-4BE8-8B1A-89EAC8A8C118}"/>
            </a:ext>
          </a:extLst>
        </xdr:cNvPr>
        <xdr:cNvSpPr txBox="1"/>
      </xdr:nvSpPr>
      <xdr:spPr>
        <a:xfrm>
          <a:off x="12369452" y="7285242"/>
          <a:ext cx="2235896" cy="1891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CUSTOMERS</a:t>
          </a:r>
        </a:p>
      </xdr:txBody>
    </xdr:sp>
    <xdr:clientData/>
  </xdr:twoCellAnchor>
  <xdr:twoCellAnchor>
    <xdr:from>
      <xdr:col>15</xdr:col>
      <xdr:colOff>177446</xdr:colOff>
      <xdr:row>39</xdr:row>
      <xdr:rowOff>135697</xdr:rowOff>
    </xdr:from>
    <xdr:to>
      <xdr:col>19</xdr:col>
      <xdr:colOff>260953</xdr:colOff>
      <xdr:row>50</xdr:row>
      <xdr:rowOff>20875</xdr:rowOff>
    </xdr:to>
    <xdr:sp macro="" textlink="">
      <xdr:nvSpPr>
        <xdr:cNvPr id="21" name="TextBox 20">
          <a:extLst>
            <a:ext uri="{FF2B5EF4-FFF2-40B4-BE49-F238E27FC236}">
              <a16:creationId xmlns:a16="http://schemas.microsoft.com/office/drawing/2014/main" id="{CFF0B03D-99B0-456C-BF81-B112D459D44C}"/>
            </a:ext>
          </a:extLst>
        </xdr:cNvPr>
        <xdr:cNvSpPr txBox="1"/>
      </xdr:nvSpPr>
      <xdr:spPr>
        <a:xfrm>
          <a:off x="9321446" y="7306117"/>
          <a:ext cx="2521907" cy="18968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ORDERS</a:t>
          </a:r>
        </a:p>
      </xdr:txBody>
    </xdr:sp>
    <xdr:clientData/>
  </xdr:twoCellAnchor>
  <xdr:twoCellAnchor>
    <xdr:from>
      <xdr:col>3</xdr:col>
      <xdr:colOff>457200</xdr:colOff>
      <xdr:row>76</xdr:row>
      <xdr:rowOff>163484</xdr:rowOff>
    </xdr:from>
    <xdr:to>
      <xdr:col>9</xdr:col>
      <xdr:colOff>60960</xdr:colOff>
      <xdr:row>92</xdr:row>
      <xdr:rowOff>153324</xdr:rowOff>
    </xdr:to>
    <xdr:sp macro="" textlink="">
      <xdr:nvSpPr>
        <xdr:cNvPr id="23" name="Rectangle 22">
          <a:extLst>
            <a:ext uri="{FF2B5EF4-FFF2-40B4-BE49-F238E27FC236}">
              <a16:creationId xmlns:a16="http://schemas.microsoft.com/office/drawing/2014/main" id="{4570DD95-1E45-406B-A524-70AE4942A19D}"/>
            </a:ext>
          </a:extLst>
        </xdr:cNvPr>
        <xdr:cNvSpPr/>
      </xdr:nvSpPr>
      <xdr:spPr>
        <a:xfrm>
          <a:off x="2286000" y="14100464"/>
          <a:ext cx="3261360" cy="29159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468745</xdr:colOff>
      <xdr:row>76</xdr:row>
      <xdr:rowOff>137622</xdr:rowOff>
    </xdr:from>
    <xdr:to>
      <xdr:col>15</xdr:col>
      <xdr:colOff>72505</xdr:colOff>
      <xdr:row>92</xdr:row>
      <xdr:rowOff>127462</xdr:rowOff>
    </xdr:to>
    <xdr:sp macro="" textlink="">
      <xdr:nvSpPr>
        <xdr:cNvPr id="24" name="Rectangle 23">
          <a:extLst>
            <a:ext uri="{FF2B5EF4-FFF2-40B4-BE49-F238E27FC236}">
              <a16:creationId xmlns:a16="http://schemas.microsoft.com/office/drawing/2014/main" id="{AA9981B8-3579-4FBF-B8BF-ED4C555BD4F4}"/>
            </a:ext>
          </a:extLst>
        </xdr:cNvPr>
        <xdr:cNvSpPr/>
      </xdr:nvSpPr>
      <xdr:spPr>
        <a:xfrm>
          <a:off x="5955145" y="14074602"/>
          <a:ext cx="3261360" cy="29159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548640</xdr:colOff>
      <xdr:row>76</xdr:row>
      <xdr:rowOff>128841</xdr:rowOff>
    </xdr:from>
    <xdr:to>
      <xdr:col>21</xdr:col>
      <xdr:colOff>152400</xdr:colOff>
      <xdr:row>92</xdr:row>
      <xdr:rowOff>118681</xdr:rowOff>
    </xdr:to>
    <xdr:sp macro="" textlink="">
      <xdr:nvSpPr>
        <xdr:cNvPr id="25" name="Rectangle 24">
          <a:extLst>
            <a:ext uri="{FF2B5EF4-FFF2-40B4-BE49-F238E27FC236}">
              <a16:creationId xmlns:a16="http://schemas.microsoft.com/office/drawing/2014/main" id="{53EA2478-B017-4F48-98CB-CCA44D74B79B}"/>
            </a:ext>
          </a:extLst>
        </xdr:cNvPr>
        <xdr:cNvSpPr/>
      </xdr:nvSpPr>
      <xdr:spPr>
        <a:xfrm>
          <a:off x="9692640" y="14065821"/>
          <a:ext cx="3261360" cy="29159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20320</xdr:colOff>
      <xdr:row>76</xdr:row>
      <xdr:rowOff>130225</xdr:rowOff>
    </xdr:from>
    <xdr:to>
      <xdr:col>27</xdr:col>
      <xdr:colOff>233680</xdr:colOff>
      <xdr:row>92</xdr:row>
      <xdr:rowOff>120065</xdr:rowOff>
    </xdr:to>
    <xdr:sp macro="" textlink="">
      <xdr:nvSpPr>
        <xdr:cNvPr id="26" name="Rectangle 25">
          <a:extLst>
            <a:ext uri="{FF2B5EF4-FFF2-40B4-BE49-F238E27FC236}">
              <a16:creationId xmlns:a16="http://schemas.microsoft.com/office/drawing/2014/main" id="{9C09B42E-421C-438A-8217-F3961F22EA21}"/>
            </a:ext>
          </a:extLst>
        </xdr:cNvPr>
        <xdr:cNvSpPr/>
      </xdr:nvSpPr>
      <xdr:spPr>
        <a:xfrm>
          <a:off x="13431520" y="14067205"/>
          <a:ext cx="3261360" cy="29159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508000</xdr:colOff>
      <xdr:row>77</xdr:row>
      <xdr:rowOff>57727</xdr:rowOff>
    </xdr:from>
    <xdr:to>
      <xdr:col>8</xdr:col>
      <xdr:colOff>554182</xdr:colOff>
      <xdr:row>92</xdr:row>
      <xdr:rowOff>103909</xdr:rowOff>
    </xdr:to>
    <xdr:graphicFrame macro="">
      <xdr:nvGraphicFramePr>
        <xdr:cNvPr id="27" name="Chart 26">
          <a:extLst>
            <a:ext uri="{FF2B5EF4-FFF2-40B4-BE49-F238E27FC236}">
              <a16:creationId xmlns:a16="http://schemas.microsoft.com/office/drawing/2014/main" id="{F05E2099-5CAD-46A1-8A8C-3738F44DE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588817</xdr:colOff>
      <xdr:row>77</xdr:row>
      <xdr:rowOff>11545</xdr:rowOff>
    </xdr:from>
    <xdr:to>
      <xdr:col>14</xdr:col>
      <xdr:colOff>565728</xdr:colOff>
      <xdr:row>92</xdr:row>
      <xdr:rowOff>46181</xdr:rowOff>
    </xdr:to>
    <xdr:graphicFrame macro="">
      <xdr:nvGraphicFramePr>
        <xdr:cNvPr id="28" name="Chart 27">
          <a:extLst>
            <a:ext uri="{FF2B5EF4-FFF2-40B4-BE49-F238E27FC236}">
              <a16:creationId xmlns:a16="http://schemas.microsoft.com/office/drawing/2014/main" id="{26C88ACA-C12E-497E-B77A-1EFC08C21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611908</xdr:colOff>
      <xdr:row>77</xdr:row>
      <xdr:rowOff>23090</xdr:rowOff>
    </xdr:from>
    <xdr:to>
      <xdr:col>21</xdr:col>
      <xdr:colOff>103908</xdr:colOff>
      <xdr:row>92</xdr:row>
      <xdr:rowOff>11546</xdr:rowOff>
    </xdr:to>
    <xdr:graphicFrame macro="">
      <xdr:nvGraphicFramePr>
        <xdr:cNvPr id="29" name="Chart 28">
          <a:extLst>
            <a:ext uri="{FF2B5EF4-FFF2-40B4-BE49-F238E27FC236}">
              <a16:creationId xmlns:a16="http://schemas.microsoft.com/office/drawing/2014/main" id="{7F305673-CEC6-46C3-8E08-10228F9CC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490602</xdr:colOff>
      <xdr:row>52</xdr:row>
      <xdr:rowOff>93945</xdr:rowOff>
    </xdr:from>
    <xdr:to>
      <xdr:col>19</xdr:col>
      <xdr:colOff>41754</xdr:colOff>
      <xdr:row>54</xdr:row>
      <xdr:rowOff>104384</xdr:rowOff>
    </xdr:to>
    <xdr:sp macro="" textlink="">
      <xdr:nvSpPr>
        <xdr:cNvPr id="31" name="TextBox 30">
          <a:extLst>
            <a:ext uri="{FF2B5EF4-FFF2-40B4-BE49-F238E27FC236}">
              <a16:creationId xmlns:a16="http://schemas.microsoft.com/office/drawing/2014/main" id="{FA96D519-44A4-4369-AFC8-D78B54ED385E}"/>
            </a:ext>
          </a:extLst>
        </xdr:cNvPr>
        <xdr:cNvSpPr txBox="1"/>
      </xdr:nvSpPr>
      <xdr:spPr>
        <a:xfrm>
          <a:off x="5977002" y="9641805"/>
          <a:ext cx="5647152"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n>
                <a:noFill/>
              </a:ln>
              <a:effectLst>
                <a:glow rad="101600">
                  <a:schemeClr val="bg1">
                    <a:alpha val="60000"/>
                  </a:schemeClr>
                </a:glow>
              </a:effectLst>
            </a:rPr>
            <a:t>SALES</a:t>
          </a:r>
          <a:r>
            <a:rPr lang="en-US" sz="2400" b="1" baseline="0">
              <a:ln>
                <a:noFill/>
              </a:ln>
              <a:effectLst>
                <a:glow rad="101600">
                  <a:schemeClr val="bg1">
                    <a:alpha val="60000"/>
                  </a:schemeClr>
                </a:glow>
              </a:effectLst>
            </a:rPr>
            <a:t> AND PROFIT BY CATEGORY</a:t>
          </a:r>
          <a:endParaRPr lang="en-US" sz="2400" b="1">
            <a:ln>
              <a:noFill/>
            </a:ln>
            <a:effectLst>
              <a:glow rad="101600">
                <a:schemeClr val="bg1">
                  <a:alpha val="60000"/>
                </a:schemeClr>
              </a:glow>
            </a:effectLst>
          </a:endParaRPr>
        </a:p>
      </xdr:txBody>
    </xdr:sp>
    <xdr:clientData/>
  </xdr:twoCellAnchor>
  <xdr:twoCellAnchor>
    <xdr:from>
      <xdr:col>3</xdr:col>
      <xdr:colOff>417534</xdr:colOff>
      <xdr:row>74</xdr:row>
      <xdr:rowOff>16701</xdr:rowOff>
    </xdr:from>
    <xdr:to>
      <xdr:col>8</xdr:col>
      <xdr:colOff>590811</xdr:colOff>
      <xdr:row>76</xdr:row>
      <xdr:rowOff>27140</xdr:rowOff>
    </xdr:to>
    <xdr:sp macro="" textlink="">
      <xdr:nvSpPr>
        <xdr:cNvPr id="32" name="TextBox 31">
          <a:extLst>
            <a:ext uri="{FF2B5EF4-FFF2-40B4-BE49-F238E27FC236}">
              <a16:creationId xmlns:a16="http://schemas.microsoft.com/office/drawing/2014/main" id="{F7708664-CFA0-4EAD-82A3-A9AF41D28B87}"/>
            </a:ext>
          </a:extLst>
        </xdr:cNvPr>
        <xdr:cNvSpPr txBox="1"/>
      </xdr:nvSpPr>
      <xdr:spPr>
        <a:xfrm>
          <a:off x="2246334" y="13587921"/>
          <a:ext cx="3221277"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101600">
                  <a:schemeClr val="bg1">
                    <a:alpha val="60000"/>
                  </a:schemeClr>
                </a:glow>
              </a:effectLst>
            </a:rPr>
            <a:t>SALES</a:t>
          </a:r>
          <a:r>
            <a:rPr lang="en-US" sz="2400" b="1" baseline="0">
              <a:effectLst>
                <a:glow rad="101600">
                  <a:schemeClr val="bg1">
                    <a:alpha val="60000"/>
                  </a:schemeClr>
                </a:glow>
              </a:effectLst>
            </a:rPr>
            <a:t> BY CATEGORY </a:t>
          </a:r>
          <a:endParaRPr lang="en-US" sz="2400" b="1">
            <a:effectLst>
              <a:glow rad="101600">
                <a:schemeClr val="bg1">
                  <a:alpha val="60000"/>
                </a:schemeClr>
              </a:glow>
            </a:effectLst>
          </a:endParaRPr>
        </a:p>
      </xdr:txBody>
    </xdr:sp>
    <xdr:clientData/>
  </xdr:twoCellAnchor>
  <xdr:twoCellAnchor>
    <xdr:from>
      <xdr:col>9</xdr:col>
      <xdr:colOff>386219</xdr:colOff>
      <xdr:row>74</xdr:row>
      <xdr:rowOff>2087</xdr:rowOff>
    </xdr:from>
    <xdr:to>
      <xdr:col>14</xdr:col>
      <xdr:colOff>597074</xdr:colOff>
      <xdr:row>76</xdr:row>
      <xdr:rowOff>12526</xdr:rowOff>
    </xdr:to>
    <xdr:sp macro="" textlink="">
      <xdr:nvSpPr>
        <xdr:cNvPr id="33" name="TextBox 32">
          <a:extLst>
            <a:ext uri="{FF2B5EF4-FFF2-40B4-BE49-F238E27FC236}">
              <a16:creationId xmlns:a16="http://schemas.microsoft.com/office/drawing/2014/main" id="{F4061184-913D-45DD-BE61-74110758F93D}"/>
            </a:ext>
          </a:extLst>
        </xdr:cNvPr>
        <xdr:cNvSpPr txBox="1"/>
      </xdr:nvSpPr>
      <xdr:spPr>
        <a:xfrm>
          <a:off x="5872619" y="13573307"/>
          <a:ext cx="3258855"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101600">
                  <a:schemeClr val="bg1">
                    <a:alpha val="60000"/>
                  </a:schemeClr>
                </a:glow>
              </a:effectLst>
            </a:rPr>
            <a:t>PROFIT BY REGION</a:t>
          </a:r>
        </a:p>
      </xdr:txBody>
    </xdr:sp>
    <xdr:clientData/>
  </xdr:twoCellAnchor>
  <xdr:twoCellAnchor>
    <xdr:from>
      <xdr:col>15</xdr:col>
      <xdr:colOff>563671</xdr:colOff>
      <xdr:row>73</xdr:row>
      <xdr:rowOff>164925</xdr:rowOff>
    </xdr:from>
    <xdr:to>
      <xdr:col>20</xdr:col>
      <xdr:colOff>530268</xdr:colOff>
      <xdr:row>75</xdr:row>
      <xdr:rowOff>175364</xdr:rowOff>
    </xdr:to>
    <xdr:sp macro="" textlink="">
      <xdr:nvSpPr>
        <xdr:cNvPr id="34" name="TextBox 33">
          <a:extLst>
            <a:ext uri="{FF2B5EF4-FFF2-40B4-BE49-F238E27FC236}">
              <a16:creationId xmlns:a16="http://schemas.microsoft.com/office/drawing/2014/main" id="{7DC8266A-7BBA-42C6-8A48-B4857667602B}"/>
            </a:ext>
          </a:extLst>
        </xdr:cNvPr>
        <xdr:cNvSpPr txBox="1"/>
      </xdr:nvSpPr>
      <xdr:spPr>
        <a:xfrm>
          <a:off x="9707671" y="13553265"/>
          <a:ext cx="3014597" cy="37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101600">
                  <a:schemeClr val="bg1">
                    <a:alpha val="60000"/>
                  </a:schemeClr>
                </a:glow>
              </a:effectLst>
            </a:rPr>
            <a:t>TOP 10 PRODUCT</a:t>
          </a:r>
        </a:p>
      </xdr:txBody>
    </xdr:sp>
    <xdr:clientData/>
  </xdr:twoCellAnchor>
  <xdr:twoCellAnchor>
    <xdr:from>
      <xdr:col>22</xdr:col>
      <xdr:colOff>109376</xdr:colOff>
      <xdr:row>74</xdr:row>
      <xdr:rowOff>22087</xdr:rowOff>
    </xdr:from>
    <xdr:to>
      <xdr:col>27</xdr:col>
      <xdr:colOff>99391</xdr:colOff>
      <xdr:row>78</xdr:row>
      <xdr:rowOff>24447</xdr:rowOff>
    </xdr:to>
    <xdr:sp macro="" textlink="">
      <xdr:nvSpPr>
        <xdr:cNvPr id="35" name="TextBox 34">
          <a:extLst>
            <a:ext uri="{FF2B5EF4-FFF2-40B4-BE49-F238E27FC236}">
              <a16:creationId xmlns:a16="http://schemas.microsoft.com/office/drawing/2014/main" id="{1D517E19-2D72-4305-A1CA-3CCDE98A4AC5}"/>
            </a:ext>
          </a:extLst>
        </xdr:cNvPr>
        <xdr:cNvSpPr txBox="1"/>
      </xdr:nvSpPr>
      <xdr:spPr>
        <a:xfrm>
          <a:off x="13471985" y="13947913"/>
          <a:ext cx="3026971" cy="753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101600">
                  <a:schemeClr val="bg1">
                    <a:alpha val="60000"/>
                  </a:schemeClr>
                </a:glow>
              </a:effectLst>
            </a:rPr>
            <a:t>BOTTOM</a:t>
          </a:r>
          <a:r>
            <a:rPr lang="en-US" sz="2400" b="1" baseline="0">
              <a:effectLst>
                <a:glow rad="101600">
                  <a:schemeClr val="bg1">
                    <a:alpha val="60000"/>
                  </a:schemeClr>
                </a:glow>
              </a:effectLst>
            </a:rPr>
            <a:t> 10 PRODUCT</a:t>
          </a:r>
          <a:endParaRPr lang="en-US" sz="2400" b="1">
            <a:effectLst>
              <a:glow rad="101600">
                <a:schemeClr val="bg1">
                  <a:alpha val="60000"/>
                </a:schemeClr>
              </a:glow>
            </a:effectLst>
          </a:endParaRPr>
        </a:p>
      </xdr:txBody>
    </xdr:sp>
    <xdr:clientData/>
  </xdr:twoCellAnchor>
  <xdr:twoCellAnchor>
    <xdr:from>
      <xdr:col>6</xdr:col>
      <xdr:colOff>501041</xdr:colOff>
      <xdr:row>43</xdr:row>
      <xdr:rowOff>125260</xdr:rowOff>
    </xdr:from>
    <xdr:to>
      <xdr:col>9</xdr:col>
      <xdr:colOff>563670</xdr:colOff>
      <xdr:row>49</xdr:row>
      <xdr:rowOff>0</xdr:rowOff>
    </xdr:to>
    <xdr:sp macro="" textlink="'pivot table'!B9">
      <xdr:nvSpPr>
        <xdr:cNvPr id="36" name="TextBox 35">
          <a:extLst>
            <a:ext uri="{FF2B5EF4-FFF2-40B4-BE49-F238E27FC236}">
              <a16:creationId xmlns:a16="http://schemas.microsoft.com/office/drawing/2014/main" id="{98EB1FAD-274F-4443-AACD-BCC380DDAD4C}"/>
            </a:ext>
          </a:extLst>
        </xdr:cNvPr>
        <xdr:cNvSpPr txBox="1"/>
      </xdr:nvSpPr>
      <xdr:spPr>
        <a:xfrm>
          <a:off x="4158641" y="8027200"/>
          <a:ext cx="1891429" cy="97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7C3575-D94F-417B-B787-7521B405FFA5}" type="TxLink">
            <a:rPr lang="en-US" sz="2000" b="1" i="0" u="none" strike="noStrike">
              <a:solidFill>
                <a:schemeClr val="accent2">
                  <a:lumMod val="75000"/>
                </a:schemeClr>
              </a:solidFill>
              <a:latin typeface="Aptos Narrow"/>
            </a:rPr>
            <a:pPr algn="ctr"/>
            <a:t> ₹2,297,200.86 </a:t>
          </a:fld>
          <a:endParaRPr lang="en-US" sz="2000" b="1">
            <a:solidFill>
              <a:schemeClr val="accent2">
                <a:lumMod val="75000"/>
              </a:schemeClr>
            </a:solidFill>
          </a:endParaRPr>
        </a:p>
      </xdr:txBody>
    </xdr:sp>
    <xdr:clientData/>
  </xdr:twoCellAnchor>
  <xdr:twoCellAnchor>
    <xdr:from>
      <xdr:col>11</xdr:col>
      <xdr:colOff>83507</xdr:colOff>
      <xdr:row>43</xdr:row>
      <xdr:rowOff>79331</xdr:rowOff>
    </xdr:from>
    <xdr:to>
      <xdr:col>14</xdr:col>
      <xdr:colOff>10439</xdr:colOff>
      <xdr:row>48</xdr:row>
      <xdr:rowOff>135699</xdr:rowOff>
    </xdr:to>
    <xdr:sp macro="" textlink="'pivot table'!N10">
      <xdr:nvSpPr>
        <xdr:cNvPr id="37" name="TextBox 36">
          <a:extLst>
            <a:ext uri="{FF2B5EF4-FFF2-40B4-BE49-F238E27FC236}">
              <a16:creationId xmlns:a16="http://schemas.microsoft.com/office/drawing/2014/main" id="{689EEAF0-B38F-4438-A310-6B380B829D27}"/>
            </a:ext>
          </a:extLst>
        </xdr:cNvPr>
        <xdr:cNvSpPr txBox="1"/>
      </xdr:nvSpPr>
      <xdr:spPr>
        <a:xfrm>
          <a:off x="6789107" y="7981271"/>
          <a:ext cx="1755732" cy="9707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EA77D3-B7D6-4EA3-8DCD-DD1D5638DCB6}" type="TxLink">
            <a:rPr lang="en-US" sz="2400" b="1" i="0" u="none" strike="noStrike">
              <a:solidFill>
                <a:schemeClr val="accent6"/>
              </a:solidFill>
              <a:latin typeface="Aptos Narrow"/>
            </a:rPr>
            <a:pPr/>
            <a:t> ₹286,397.02 </a:t>
          </a:fld>
          <a:endParaRPr lang="en-US" sz="1100" b="1">
            <a:solidFill>
              <a:schemeClr val="accent6"/>
            </a:solidFill>
          </a:endParaRPr>
        </a:p>
      </xdr:txBody>
    </xdr:sp>
    <xdr:clientData/>
  </xdr:twoCellAnchor>
  <xdr:twoCellAnchor>
    <xdr:from>
      <xdr:col>15</xdr:col>
      <xdr:colOff>440496</xdr:colOff>
      <xdr:row>43</xdr:row>
      <xdr:rowOff>125261</xdr:rowOff>
    </xdr:from>
    <xdr:to>
      <xdr:col>18</xdr:col>
      <xdr:colOff>438408</xdr:colOff>
      <xdr:row>49</xdr:row>
      <xdr:rowOff>13255</xdr:rowOff>
    </xdr:to>
    <xdr:sp macro="" textlink="'pivot table'!AX19">
      <xdr:nvSpPr>
        <xdr:cNvPr id="38" name="TextBox 37">
          <a:extLst>
            <a:ext uri="{FF2B5EF4-FFF2-40B4-BE49-F238E27FC236}">
              <a16:creationId xmlns:a16="http://schemas.microsoft.com/office/drawing/2014/main" id="{872F533F-72B5-48CD-8947-5847118AED49}"/>
            </a:ext>
          </a:extLst>
        </xdr:cNvPr>
        <xdr:cNvSpPr txBox="1"/>
      </xdr:nvSpPr>
      <xdr:spPr>
        <a:xfrm>
          <a:off x="9584496" y="8027201"/>
          <a:ext cx="1826712" cy="985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6FC946-430B-42B5-8AE9-2E1CCA172B9C}" type="TxLink">
            <a:rPr lang="en-US" sz="2400" b="1" i="0" u="none" strike="noStrike">
              <a:solidFill>
                <a:srgbClr val="FF0000"/>
              </a:solidFill>
              <a:latin typeface="Aptos Narrow"/>
            </a:rPr>
            <a:pPr algn="ctr"/>
            <a:t>9994</a:t>
          </a:fld>
          <a:endParaRPr lang="en-US" sz="1100" b="1">
            <a:solidFill>
              <a:srgbClr val="FF0000"/>
            </a:solidFill>
          </a:endParaRPr>
        </a:p>
      </xdr:txBody>
    </xdr:sp>
    <xdr:clientData/>
  </xdr:twoCellAnchor>
  <xdr:twoCellAnchor>
    <xdr:from>
      <xdr:col>20</xdr:col>
      <xdr:colOff>501041</xdr:colOff>
      <xdr:row>43</xdr:row>
      <xdr:rowOff>135694</xdr:rowOff>
    </xdr:from>
    <xdr:to>
      <xdr:col>23</xdr:col>
      <xdr:colOff>323588</xdr:colOff>
      <xdr:row>48</xdr:row>
      <xdr:rowOff>167014</xdr:rowOff>
    </xdr:to>
    <xdr:sp macro="" textlink="'pivot table'!B59">
      <xdr:nvSpPr>
        <xdr:cNvPr id="39" name="TextBox 38">
          <a:extLst>
            <a:ext uri="{FF2B5EF4-FFF2-40B4-BE49-F238E27FC236}">
              <a16:creationId xmlns:a16="http://schemas.microsoft.com/office/drawing/2014/main" id="{7AE4A197-FE84-42FE-B38E-696C1E65BF33}"/>
            </a:ext>
          </a:extLst>
        </xdr:cNvPr>
        <xdr:cNvSpPr txBox="1"/>
      </xdr:nvSpPr>
      <xdr:spPr>
        <a:xfrm>
          <a:off x="12693041" y="8037634"/>
          <a:ext cx="1651347" cy="945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0053E5-4AAA-4CF2-AE45-3F61A7C634A2}" type="TxLink">
            <a:rPr lang="en-US" sz="2400" b="1" i="0" u="none" strike="noStrike">
              <a:solidFill>
                <a:schemeClr val="accent6"/>
              </a:solidFill>
              <a:latin typeface="Aptos Narrow"/>
            </a:rPr>
            <a:pPr algn="ctr"/>
            <a:t>9994</a:t>
          </a:fld>
          <a:endParaRPr lang="en-US" sz="2400" b="1">
            <a:solidFill>
              <a:schemeClr val="accent6"/>
            </a:solidFill>
          </a:endParaRPr>
        </a:p>
      </xdr:txBody>
    </xdr:sp>
    <xdr:clientData/>
  </xdr:twoCellAnchor>
  <xdr:twoCellAnchor>
    <xdr:from>
      <xdr:col>8</xdr:col>
      <xdr:colOff>108856</xdr:colOff>
      <xdr:row>55</xdr:row>
      <xdr:rowOff>18144</xdr:rowOff>
    </xdr:from>
    <xdr:to>
      <xdr:col>21</xdr:col>
      <xdr:colOff>145142</xdr:colOff>
      <xdr:row>73</xdr:row>
      <xdr:rowOff>163286</xdr:rowOff>
    </xdr:to>
    <xdr:graphicFrame macro="">
      <xdr:nvGraphicFramePr>
        <xdr:cNvPr id="41" name="Chart 40">
          <a:extLst>
            <a:ext uri="{FF2B5EF4-FFF2-40B4-BE49-F238E27FC236}">
              <a16:creationId xmlns:a16="http://schemas.microsoft.com/office/drawing/2014/main" id="{1E877D71-F15A-44AA-85AE-509C5BDED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113085</xdr:colOff>
      <xdr:row>77</xdr:row>
      <xdr:rowOff>41988</xdr:rowOff>
    </xdr:from>
    <xdr:to>
      <xdr:col>27</xdr:col>
      <xdr:colOff>100970</xdr:colOff>
      <xdr:row>91</xdr:row>
      <xdr:rowOff>165652</xdr:rowOff>
    </xdr:to>
    <xdr:graphicFrame macro="">
      <xdr:nvGraphicFramePr>
        <xdr:cNvPr id="42" name="Chart 41">
          <a:extLst>
            <a:ext uri="{FF2B5EF4-FFF2-40B4-BE49-F238E27FC236}">
              <a16:creationId xmlns:a16="http://schemas.microsoft.com/office/drawing/2014/main" id="{5C2B635C-FA5F-4480-BB1B-00BB81499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143567</xdr:colOff>
      <xdr:row>95</xdr:row>
      <xdr:rowOff>99391</xdr:rowOff>
    </xdr:from>
    <xdr:to>
      <xdr:col>23</xdr:col>
      <xdr:colOff>77305</xdr:colOff>
      <xdr:row>113</xdr:row>
      <xdr:rowOff>176696</xdr:rowOff>
    </xdr:to>
    <xdr:graphicFrame macro="">
      <xdr:nvGraphicFramePr>
        <xdr:cNvPr id="43" name="Chart 42">
          <a:extLst>
            <a:ext uri="{FF2B5EF4-FFF2-40B4-BE49-F238E27FC236}">
              <a16:creationId xmlns:a16="http://schemas.microsoft.com/office/drawing/2014/main" id="{F10621A6-C8D1-4950-B6C0-78666D272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353391</xdr:colOff>
      <xdr:row>93</xdr:row>
      <xdr:rowOff>143565</xdr:rowOff>
    </xdr:from>
    <xdr:to>
      <xdr:col>21</xdr:col>
      <xdr:colOff>298175</xdr:colOff>
      <xdr:row>95</xdr:row>
      <xdr:rowOff>22087</xdr:rowOff>
    </xdr:to>
    <xdr:sp macro="" textlink="">
      <xdr:nvSpPr>
        <xdr:cNvPr id="44" name="TextBox 43">
          <a:extLst>
            <a:ext uri="{FF2B5EF4-FFF2-40B4-BE49-F238E27FC236}">
              <a16:creationId xmlns:a16="http://schemas.microsoft.com/office/drawing/2014/main" id="{168E3AFB-092F-E3B4-863B-8AD0BE23DA05}"/>
            </a:ext>
          </a:extLst>
        </xdr:cNvPr>
        <xdr:cNvSpPr txBox="1"/>
      </xdr:nvSpPr>
      <xdr:spPr>
        <a:xfrm>
          <a:off x="5819913" y="17636435"/>
          <a:ext cx="7233479"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PROFIT</a:t>
          </a:r>
          <a:r>
            <a:rPr lang="en-US" sz="1800" b="1" baseline="0"/>
            <a:t> V/S SALES GRAPH</a:t>
          </a:r>
          <a:endParaRPr lang="en-US" sz="1800" b="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495300</xdr:colOff>
      <xdr:row>16</xdr:row>
      <xdr:rowOff>167641</xdr:rowOff>
    </xdr:from>
    <xdr:to>
      <xdr:col>23</xdr:col>
      <xdr:colOff>495301</xdr:colOff>
      <xdr:row>25</xdr:row>
      <xdr:rowOff>144781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BBA6969-7D9D-F53F-B6D6-B34BB756CC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74140" y="3093721"/>
              <a:ext cx="1828800" cy="1623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26</xdr:row>
      <xdr:rowOff>121920</xdr:rowOff>
    </xdr:from>
    <xdr:to>
      <xdr:col>25</xdr:col>
      <xdr:colOff>388620</xdr:colOff>
      <xdr:row>34</xdr:row>
      <xdr:rowOff>30480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8E55DC18-999A-FD36-0BC7-C6421EB1E35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677900" y="48768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83820</xdr:colOff>
      <xdr:row>34</xdr:row>
      <xdr:rowOff>106680</xdr:rowOff>
    </xdr:from>
    <xdr:to>
      <xdr:col>21</xdr:col>
      <xdr:colOff>83819</xdr:colOff>
      <xdr:row>48</xdr:row>
      <xdr:rowOff>127635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7658416E-F674-C94D-E60E-586703262FC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443460" y="6324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487680</xdr:colOff>
      <xdr:row>35</xdr:row>
      <xdr:rowOff>76200</xdr:rowOff>
    </xdr:from>
    <xdr:to>
      <xdr:col>24</xdr:col>
      <xdr:colOff>487680</xdr:colOff>
      <xdr:row>49</xdr:row>
      <xdr:rowOff>97155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D1FDC35-7AAA-C136-DA9C-3109334F28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76120" y="64770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1</xdr:row>
      <xdr:rowOff>118110</xdr:rowOff>
    </xdr:from>
    <xdr:to>
      <xdr:col>6</xdr:col>
      <xdr:colOff>106680</xdr:colOff>
      <xdr:row>7</xdr:row>
      <xdr:rowOff>76200</xdr:rowOff>
    </xdr:to>
    <xdr:graphicFrame macro="">
      <xdr:nvGraphicFramePr>
        <xdr:cNvPr id="6" name="Chart 5">
          <a:extLst>
            <a:ext uri="{FF2B5EF4-FFF2-40B4-BE49-F238E27FC236}">
              <a16:creationId xmlns:a16="http://schemas.microsoft.com/office/drawing/2014/main" id="{F1B19ACA-3A0C-6E0B-618F-76F8E293A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53340</xdr:colOff>
      <xdr:row>1</xdr:row>
      <xdr:rowOff>102870</xdr:rowOff>
    </xdr:from>
    <xdr:to>
      <xdr:col>18</xdr:col>
      <xdr:colOff>266700</xdr:colOff>
      <xdr:row>10</xdr:row>
      <xdr:rowOff>83820</xdr:rowOff>
    </xdr:to>
    <xdr:graphicFrame macro="">
      <xdr:nvGraphicFramePr>
        <xdr:cNvPr id="7" name="Chart 6">
          <a:extLst>
            <a:ext uri="{FF2B5EF4-FFF2-40B4-BE49-F238E27FC236}">
              <a16:creationId xmlns:a16="http://schemas.microsoft.com/office/drawing/2014/main" id="{64DB2BF2-8465-6CDC-CBEF-7E70EFF9D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xdr:colOff>
      <xdr:row>16</xdr:row>
      <xdr:rowOff>19050</xdr:rowOff>
    </xdr:from>
    <xdr:to>
      <xdr:col>7</xdr:col>
      <xdr:colOff>198120</xdr:colOff>
      <xdr:row>27</xdr:row>
      <xdr:rowOff>53340</xdr:rowOff>
    </xdr:to>
    <xdr:graphicFrame macro="">
      <xdr:nvGraphicFramePr>
        <xdr:cNvPr id="8" name="Chart 7">
          <a:extLst>
            <a:ext uri="{FF2B5EF4-FFF2-40B4-BE49-F238E27FC236}">
              <a16:creationId xmlns:a16="http://schemas.microsoft.com/office/drawing/2014/main" id="{96C82540-3F51-5DD1-AC7C-1CC95299D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457200</xdr:colOff>
      <xdr:row>34</xdr:row>
      <xdr:rowOff>121920</xdr:rowOff>
    </xdr:from>
    <xdr:to>
      <xdr:col>5</xdr:col>
      <xdr:colOff>525780</xdr:colOff>
      <xdr:row>41</xdr:row>
      <xdr:rowOff>110490</xdr:rowOff>
    </xdr:to>
    <xdr:graphicFrame macro="">
      <xdr:nvGraphicFramePr>
        <xdr:cNvPr id="9" name="Chart 8">
          <a:extLst>
            <a:ext uri="{FF2B5EF4-FFF2-40B4-BE49-F238E27FC236}">
              <a16:creationId xmlns:a16="http://schemas.microsoft.com/office/drawing/2014/main" id="{C6E5306C-6ACB-865F-0EBD-754834741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69</xdr:col>
      <xdr:colOff>320040</xdr:colOff>
      <xdr:row>2</xdr:row>
      <xdr:rowOff>110490</xdr:rowOff>
    </xdr:from>
    <xdr:to>
      <xdr:col>74</xdr:col>
      <xdr:colOff>350520</xdr:colOff>
      <xdr:row>14</xdr:row>
      <xdr:rowOff>68580</xdr:rowOff>
    </xdr:to>
    <xdr:graphicFrame macro="">
      <xdr:nvGraphicFramePr>
        <xdr:cNvPr id="10" name="Chart 9">
          <a:extLst>
            <a:ext uri="{FF2B5EF4-FFF2-40B4-BE49-F238E27FC236}">
              <a16:creationId xmlns:a16="http://schemas.microsoft.com/office/drawing/2014/main" id="{87297D86-C790-E031-1070-9FCBAC436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74</xdr:col>
      <xdr:colOff>434340</xdr:colOff>
      <xdr:row>2</xdr:row>
      <xdr:rowOff>110490</xdr:rowOff>
    </xdr:from>
    <xdr:to>
      <xdr:col>79</xdr:col>
      <xdr:colOff>502920</xdr:colOff>
      <xdr:row>15</xdr:row>
      <xdr:rowOff>7620</xdr:rowOff>
    </xdr:to>
    <xdr:graphicFrame macro="">
      <xdr:nvGraphicFramePr>
        <xdr:cNvPr id="11" name="Chart 10">
          <a:extLst>
            <a:ext uri="{FF2B5EF4-FFF2-40B4-BE49-F238E27FC236}">
              <a16:creationId xmlns:a16="http://schemas.microsoft.com/office/drawing/2014/main" id="{C0A25E21-849B-E85E-E789-C7331602B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186763</xdr:colOff>
      <xdr:row>14</xdr:row>
      <xdr:rowOff>112058</xdr:rowOff>
    </xdr:from>
    <xdr:to>
      <xdr:col>15</xdr:col>
      <xdr:colOff>103839</xdr:colOff>
      <xdr:row>27</xdr:row>
      <xdr:rowOff>169507</xdr:rowOff>
    </xdr:to>
    <xdr:graphicFrame macro="">
      <xdr:nvGraphicFramePr>
        <xdr:cNvPr id="12" name="Chart 11">
          <a:extLst>
            <a:ext uri="{FF2B5EF4-FFF2-40B4-BE49-F238E27FC236}">
              <a16:creationId xmlns:a16="http://schemas.microsoft.com/office/drawing/2014/main" id="{400C7895-D663-F12D-DD07-E0AB8CF91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69</xdr:col>
      <xdr:colOff>175559</xdr:colOff>
      <xdr:row>17</xdr:row>
      <xdr:rowOff>85165</xdr:rowOff>
    </xdr:from>
    <xdr:to>
      <xdr:col>74</xdr:col>
      <xdr:colOff>298824</xdr:colOff>
      <xdr:row>28</xdr:row>
      <xdr:rowOff>112059</xdr:rowOff>
    </xdr:to>
    <xdr:graphicFrame macro="">
      <xdr:nvGraphicFramePr>
        <xdr:cNvPr id="14" name="Chart 13">
          <a:extLst>
            <a:ext uri="{FF2B5EF4-FFF2-40B4-BE49-F238E27FC236}">
              <a16:creationId xmlns:a16="http://schemas.microsoft.com/office/drawing/2014/main" id="{E80DEE5B-3484-4509-624E-87D50CD5E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100853</xdr:colOff>
      <xdr:row>78</xdr:row>
      <xdr:rowOff>92635</xdr:rowOff>
    </xdr:from>
    <xdr:to>
      <xdr:col>2</xdr:col>
      <xdr:colOff>829236</xdr:colOff>
      <xdr:row>87</xdr:row>
      <xdr:rowOff>156882</xdr:rowOff>
    </xdr:to>
    <xdr:graphicFrame macro="">
      <xdr:nvGraphicFramePr>
        <xdr:cNvPr id="15" name="Chart 14">
          <a:extLst>
            <a:ext uri="{FF2B5EF4-FFF2-40B4-BE49-F238E27FC236}">
              <a16:creationId xmlns:a16="http://schemas.microsoft.com/office/drawing/2014/main" id="{3B081255-034D-8C5C-D31D-B4D8F29D4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37353</xdr:colOff>
      <xdr:row>58</xdr:row>
      <xdr:rowOff>40340</xdr:rowOff>
    </xdr:from>
    <xdr:to>
      <xdr:col>9</xdr:col>
      <xdr:colOff>2857499</xdr:colOff>
      <xdr:row>67</xdr:row>
      <xdr:rowOff>112059</xdr:rowOff>
    </xdr:to>
    <xdr:graphicFrame macro="">
      <xdr:nvGraphicFramePr>
        <xdr:cNvPr id="16" name="Chart 15">
          <a:extLst>
            <a:ext uri="{FF2B5EF4-FFF2-40B4-BE49-F238E27FC236}">
              <a16:creationId xmlns:a16="http://schemas.microsoft.com/office/drawing/2014/main" id="{28E683C1-CB57-C9FC-A639-894AD1D6D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280147</xdr:colOff>
      <xdr:row>96</xdr:row>
      <xdr:rowOff>55282</xdr:rowOff>
    </xdr:from>
    <xdr:to>
      <xdr:col>6</xdr:col>
      <xdr:colOff>201706</xdr:colOff>
      <xdr:row>107</xdr:row>
      <xdr:rowOff>7470</xdr:rowOff>
    </xdr:to>
    <xdr:graphicFrame macro="">
      <xdr:nvGraphicFramePr>
        <xdr:cNvPr id="17" name="Chart 16">
          <a:extLst>
            <a:ext uri="{FF2B5EF4-FFF2-40B4-BE49-F238E27FC236}">
              <a16:creationId xmlns:a16="http://schemas.microsoft.com/office/drawing/2014/main" id="{2239EE99-8E35-685A-42FE-D9D6E1A85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31</xdr:col>
      <xdr:colOff>208818</xdr:colOff>
      <xdr:row>3</xdr:row>
      <xdr:rowOff>14654</xdr:rowOff>
    </xdr:from>
    <xdr:to>
      <xdr:col>38</xdr:col>
      <xdr:colOff>175847</xdr:colOff>
      <xdr:row>15</xdr:row>
      <xdr:rowOff>30773</xdr:rowOff>
    </xdr:to>
    <xdr:graphicFrame macro="">
      <xdr:nvGraphicFramePr>
        <xdr:cNvPr id="18" name="Chart 17">
          <a:extLst>
            <a:ext uri="{FF2B5EF4-FFF2-40B4-BE49-F238E27FC236}">
              <a16:creationId xmlns:a16="http://schemas.microsoft.com/office/drawing/2014/main" id="{03DDCE3B-A120-6404-BF1D-1C9180C7A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32</xdr:col>
      <xdr:colOff>337039</xdr:colOff>
      <xdr:row>28</xdr:row>
      <xdr:rowOff>21981</xdr:rowOff>
    </xdr:from>
    <xdr:to>
      <xdr:col>37</xdr:col>
      <xdr:colOff>307730</xdr:colOff>
      <xdr:row>38</xdr:row>
      <xdr:rowOff>104041</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58A143BC-43EA-975A-3F62-A9CE0D2864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28311231" y="5150827"/>
              <a:ext cx="3275134" cy="19137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508000</xdr:colOff>
      <xdr:row>0</xdr:row>
      <xdr:rowOff>0</xdr:rowOff>
    </xdr:from>
    <xdr:to>
      <xdr:col>28</xdr:col>
      <xdr:colOff>20320</xdr:colOff>
      <xdr:row>106</xdr:row>
      <xdr:rowOff>172721</xdr:rowOff>
    </xdr:to>
    <xdr:sp macro="" textlink="">
      <xdr:nvSpPr>
        <xdr:cNvPr id="2" name="Rectangle 1">
          <a:extLst>
            <a:ext uri="{FF2B5EF4-FFF2-40B4-BE49-F238E27FC236}">
              <a16:creationId xmlns:a16="http://schemas.microsoft.com/office/drawing/2014/main" id="{19AE0061-1E68-81D5-3B8E-D401CCF5CB61}"/>
            </a:ext>
          </a:extLst>
        </xdr:cNvPr>
        <xdr:cNvSpPr/>
      </xdr:nvSpPr>
      <xdr:spPr>
        <a:xfrm>
          <a:off x="1718849" y="0"/>
          <a:ext cx="15253361" cy="20120420"/>
        </a:xfrm>
        <a:prstGeom prst="rect">
          <a:avLst/>
        </a:prstGeom>
        <a:gradFill flip="none" rotWithShape="1">
          <a:gsLst>
            <a:gs pos="45000">
              <a:schemeClr val="accent1">
                <a:lumMod val="45000"/>
                <a:lumOff val="55000"/>
              </a:schemeClr>
            </a:gs>
            <a:gs pos="74000">
              <a:schemeClr val="accent1">
                <a:lumMod val="45000"/>
                <a:lumOff val="55000"/>
              </a:schemeClr>
            </a:gs>
            <a:gs pos="83000">
              <a:schemeClr val="accent1">
                <a:lumMod val="45000"/>
                <a:lumOff val="55000"/>
              </a:schemeClr>
            </a:gs>
            <a:gs pos="72000">
              <a:schemeClr val="accent1">
                <a:lumMod val="30000"/>
                <a:lumOff val="70000"/>
              </a:schemeClr>
            </a:gs>
          </a:gsLst>
          <a:lin ang="54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flip="none" rotWithShape="1">
              <a:gsLst>
                <a:gs pos="0">
                  <a:schemeClr val="accent1">
                    <a:lumMod val="0"/>
                    <a:lumOff val="100000"/>
                    <a:alpha val="3000"/>
                  </a:schemeClr>
                </a:gs>
                <a:gs pos="65000">
                  <a:schemeClr val="accent1">
                    <a:lumMod val="0"/>
                    <a:lumOff val="100000"/>
                  </a:schemeClr>
                </a:gs>
                <a:gs pos="100000">
                  <a:schemeClr val="accent1">
                    <a:lumMod val="100000"/>
                  </a:schemeClr>
                </a:gs>
              </a:gsLst>
              <a:path path="circle">
                <a:fillToRect l="50000" t="-80000" r="50000" b="180000"/>
              </a:path>
              <a:tileRect/>
            </a:gradFill>
          </a:endParaRPr>
        </a:p>
      </xdr:txBody>
    </xdr:sp>
    <xdr:clientData/>
  </xdr:twoCellAnchor>
  <xdr:twoCellAnchor>
    <xdr:from>
      <xdr:col>8</xdr:col>
      <xdr:colOff>86827</xdr:colOff>
      <xdr:row>2</xdr:row>
      <xdr:rowOff>94389</xdr:rowOff>
    </xdr:from>
    <xdr:to>
      <xdr:col>22</xdr:col>
      <xdr:colOff>502464</xdr:colOff>
      <xdr:row>6</xdr:row>
      <xdr:rowOff>72541</xdr:rowOff>
    </xdr:to>
    <xdr:sp macro="" textlink="">
      <xdr:nvSpPr>
        <xdr:cNvPr id="3" name="TextBox 2">
          <a:extLst>
            <a:ext uri="{FF2B5EF4-FFF2-40B4-BE49-F238E27FC236}">
              <a16:creationId xmlns:a16="http://schemas.microsoft.com/office/drawing/2014/main" id="{09AA8271-983D-E280-CBD3-6829F277DE5D}"/>
            </a:ext>
          </a:extLst>
        </xdr:cNvPr>
        <xdr:cNvSpPr txBox="1"/>
      </xdr:nvSpPr>
      <xdr:spPr>
        <a:xfrm>
          <a:off x="4930224" y="470170"/>
          <a:ext cx="8891582" cy="761029"/>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atin typeface="Cambria" panose="02040503050406030204" pitchFamily="18" charset="0"/>
              <a:ea typeface="Cambria" panose="02040503050406030204" pitchFamily="18" charset="0"/>
            </a:rPr>
            <a:t>SUPER</a:t>
          </a:r>
          <a:r>
            <a:rPr lang="en-US" sz="2800" b="1" baseline="0">
              <a:latin typeface="Cambria" panose="02040503050406030204" pitchFamily="18" charset="0"/>
              <a:ea typeface="Cambria" panose="02040503050406030204" pitchFamily="18" charset="0"/>
            </a:rPr>
            <a:t>STORE SALES ANALYTICS</a:t>
          </a:r>
          <a:endParaRPr lang="en-US" sz="2800" b="1">
            <a:latin typeface="Cambria" panose="02040503050406030204" pitchFamily="18" charset="0"/>
            <a:ea typeface="Cambria" panose="02040503050406030204" pitchFamily="18" charset="0"/>
          </a:endParaRPr>
        </a:p>
      </xdr:txBody>
    </xdr:sp>
    <xdr:clientData/>
  </xdr:twoCellAnchor>
  <xdr:twoCellAnchor>
    <xdr:from>
      <xdr:col>5</xdr:col>
      <xdr:colOff>2215</xdr:colOff>
      <xdr:row>9</xdr:row>
      <xdr:rowOff>159849</xdr:rowOff>
    </xdr:from>
    <xdr:to>
      <xdr:col>9</xdr:col>
      <xdr:colOff>487123</xdr:colOff>
      <xdr:row>13</xdr:row>
      <xdr:rowOff>19296</xdr:rowOff>
    </xdr:to>
    <xdr:sp macro="" textlink="">
      <xdr:nvSpPr>
        <xdr:cNvPr id="4" name="TextBox 3">
          <a:hlinkClick xmlns:r="http://schemas.openxmlformats.org/officeDocument/2006/relationships" r:id="rId1"/>
          <a:extLst>
            <a:ext uri="{FF2B5EF4-FFF2-40B4-BE49-F238E27FC236}">
              <a16:creationId xmlns:a16="http://schemas.microsoft.com/office/drawing/2014/main" id="{EECC91A3-34E3-F98A-52DD-464B5AA0581A}"/>
            </a:ext>
          </a:extLst>
        </xdr:cNvPr>
        <xdr:cNvSpPr txBox="1"/>
      </xdr:nvSpPr>
      <xdr:spPr>
        <a:xfrm>
          <a:off x="3029338" y="1882178"/>
          <a:ext cx="2906607" cy="61100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OVERVIEW</a:t>
          </a:r>
        </a:p>
      </xdr:txBody>
    </xdr:sp>
    <xdr:clientData/>
  </xdr:twoCellAnchor>
  <xdr:twoCellAnchor>
    <xdr:from>
      <xdr:col>10</xdr:col>
      <xdr:colOff>196273</xdr:colOff>
      <xdr:row>9</xdr:row>
      <xdr:rowOff>181888</xdr:rowOff>
    </xdr:from>
    <xdr:to>
      <xdr:col>14</xdr:col>
      <xdr:colOff>381000</xdr:colOff>
      <xdr:row>13</xdr:row>
      <xdr:rowOff>63271</xdr:rowOff>
    </xdr:to>
    <xdr:sp macro="" textlink="">
      <xdr:nvSpPr>
        <xdr:cNvPr id="5" name="TextBox 4">
          <a:hlinkClick xmlns:r="http://schemas.openxmlformats.org/officeDocument/2006/relationships" r:id="rId2"/>
          <a:extLst>
            <a:ext uri="{FF2B5EF4-FFF2-40B4-BE49-F238E27FC236}">
              <a16:creationId xmlns:a16="http://schemas.microsoft.com/office/drawing/2014/main" id="{65E6F534-ACA5-42C8-84D6-7FE04D819ACD}"/>
            </a:ext>
          </a:extLst>
        </xdr:cNvPr>
        <xdr:cNvSpPr txBox="1"/>
      </xdr:nvSpPr>
      <xdr:spPr>
        <a:xfrm>
          <a:off x="6250520" y="1904217"/>
          <a:ext cx="2606425" cy="63294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PRODUCTS</a:t>
          </a:r>
        </a:p>
      </xdr:txBody>
    </xdr:sp>
    <xdr:clientData/>
  </xdr:twoCellAnchor>
  <xdr:twoCellAnchor>
    <xdr:from>
      <xdr:col>15</xdr:col>
      <xdr:colOff>175260</xdr:colOff>
      <xdr:row>10</xdr:row>
      <xdr:rowOff>2222</xdr:rowOff>
    </xdr:from>
    <xdr:to>
      <xdr:col>20</xdr:col>
      <xdr:colOff>103909</xdr:colOff>
      <xdr:row>13</xdr:row>
      <xdr:rowOff>48404</xdr:rowOff>
    </xdr:to>
    <xdr:sp macro="" textlink="">
      <xdr:nvSpPr>
        <xdr:cNvPr id="6" name="TextBox 5">
          <a:hlinkClick xmlns:r="http://schemas.openxmlformats.org/officeDocument/2006/relationships" r:id="rId3"/>
          <a:extLst>
            <a:ext uri="{FF2B5EF4-FFF2-40B4-BE49-F238E27FC236}">
              <a16:creationId xmlns:a16="http://schemas.microsoft.com/office/drawing/2014/main" id="{35FF0BA0-AED9-40D5-810A-C43565A4E4DD}"/>
            </a:ext>
          </a:extLst>
        </xdr:cNvPr>
        <xdr:cNvSpPr txBox="1"/>
      </xdr:nvSpPr>
      <xdr:spPr>
        <a:xfrm>
          <a:off x="9256630" y="1912441"/>
          <a:ext cx="2955772" cy="60985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CUSTOMERS</a:t>
          </a:r>
        </a:p>
      </xdr:txBody>
    </xdr:sp>
    <xdr:clientData/>
  </xdr:twoCellAnchor>
  <xdr:twoCellAnchor>
    <xdr:from>
      <xdr:col>20</xdr:col>
      <xdr:colOff>463396</xdr:colOff>
      <xdr:row>10</xdr:row>
      <xdr:rowOff>10445</xdr:rowOff>
    </xdr:from>
    <xdr:to>
      <xdr:col>25</xdr:col>
      <xdr:colOff>544214</xdr:colOff>
      <xdr:row>13</xdr:row>
      <xdr:rowOff>79718</xdr:rowOff>
    </xdr:to>
    <xdr:sp macro="" textlink="">
      <xdr:nvSpPr>
        <xdr:cNvPr id="7" name="TextBox 6">
          <a:hlinkClick xmlns:r="http://schemas.openxmlformats.org/officeDocument/2006/relationships" r:id="rId4"/>
          <a:extLst>
            <a:ext uri="{FF2B5EF4-FFF2-40B4-BE49-F238E27FC236}">
              <a16:creationId xmlns:a16="http://schemas.microsoft.com/office/drawing/2014/main" id="{84BA80D9-7AA5-4890-B7FD-6208B1057CA1}"/>
            </a:ext>
          </a:extLst>
        </xdr:cNvPr>
        <xdr:cNvSpPr txBox="1"/>
      </xdr:nvSpPr>
      <xdr:spPr>
        <a:xfrm>
          <a:off x="12571889" y="1920664"/>
          <a:ext cx="3107941" cy="63294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effectLst>
                <a:glow rad="101600">
                  <a:schemeClr val="bg1">
                    <a:alpha val="60000"/>
                  </a:schemeClr>
                </a:glow>
              </a:effectLst>
            </a:rPr>
            <a:t>GEOGRAPHY</a:t>
          </a:r>
        </a:p>
      </xdr:txBody>
    </xdr:sp>
    <xdr:clientData/>
  </xdr:twoCellAnchor>
  <xdr:twoCellAnchor editAs="oneCell">
    <xdr:from>
      <xdr:col>5</xdr:col>
      <xdr:colOff>103489</xdr:colOff>
      <xdr:row>10</xdr:row>
      <xdr:rowOff>40125</xdr:rowOff>
    </xdr:from>
    <xdr:to>
      <xdr:col>5</xdr:col>
      <xdr:colOff>540138</xdr:colOff>
      <xdr:row>12</xdr:row>
      <xdr:rowOff>118171</xdr:rowOff>
    </xdr:to>
    <xdr:pic>
      <xdr:nvPicPr>
        <xdr:cNvPr id="9" name="Graphic 8" descr="Home with solid fill">
          <a:extLst>
            <a:ext uri="{FF2B5EF4-FFF2-40B4-BE49-F238E27FC236}">
              <a16:creationId xmlns:a16="http://schemas.microsoft.com/office/drawing/2014/main" id="{62BCCF8F-30E3-1AB7-3B38-C7C063869AF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30612" y="1950344"/>
          <a:ext cx="436649" cy="453827"/>
        </a:xfrm>
        <a:prstGeom prst="rect">
          <a:avLst/>
        </a:prstGeom>
      </xdr:spPr>
    </xdr:pic>
    <xdr:clientData/>
  </xdr:twoCellAnchor>
  <xdr:twoCellAnchor editAs="oneCell">
    <xdr:from>
      <xdr:col>15</xdr:col>
      <xdr:colOff>252153</xdr:colOff>
      <xdr:row>10</xdr:row>
      <xdr:rowOff>106911</xdr:rowOff>
    </xdr:from>
    <xdr:to>
      <xdr:col>16</xdr:col>
      <xdr:colOff>84513</xdr:colOff>
      <xdr:row>13</xdr:row>
      <xdr:rowOff>30711</xdr:rowOff>
    </xdr:to>
    <xdr:pic>
      <xdr:nvPicPr>
        <xdr:cNvPr id="11" name="Graphic 10" descr="Users with solid fill">
          <a:extLst>
            <a:ext uri="{FF2B5EF4-FFF2-40B4-BE49-F238E27FC236}">
              <a16:creationId xmlns:a16="http://schemas.microsoft.com/office/drawing/2014/main" id="{A896AC51-BB60-18B4-3058-A6210E9A57F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333523" y="2017130"/>
          <a:ext cx="437785" cy="487471"/>
        </a:xfrm>
        <a:prstGeom prst="rect">
          <a:avLst/>
        </a:prstGeom>
      </xdr:spPr>
    </xdr:pic>
    <xdr:clientData/>
  </xdr:twoCellAnchor>
  <xdr:twoCellAnchor editAs="oneCell">
    <xdr:from>
      <xdr:col>20</xdr:col>
      <xdr:colOff>531092</xdr:colOff>
      <xdr:row>10</xdr:row>
      <xdr:rowOff>121045</xdr:rowOff>
    </xdr:from>
    <xdr:to>
      <xdr:col>21</xdr:col>
      <xdr:colOff>348212</xdr:colOff>
      <xdr:row>12</xdr:row>
      <xdr:rowOff>174384</xdr:rowOff>
    </xdr:to>
    <xdr:pic>
      <xdr:nvPicPr>
        <xdr:cNvPr id="13" name="Graphic 12" descr="Globe with solid fill">
          <a:extLst>
            <a:ext uri="{FF2B5EF4-FFF2-40B4-BE49-F238E27FC236}">
              <a16:creationId xmlns:a16="http://schemas.microsoft.com/office/drawing/2014/main" id="{B4256EB3-94FE-997C-BD32-4AFBAFC51CC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639585" y="2031264"/>
          <a:ext cx="422545" cy="429120"/>
        </a:xfrm>
        <a:prstGeom prst="rect">
          <a:avLst/>
        </a:prstGeom>
      </xdr:spPr>
    </xdr:pic>
    <xdr:clientData/>
  </xdr:twoCellAnchor>
  <xdr:twoCellAnchor editAs="oneCell">
    <xdr:from>
      <xdr:col>10</xdr:col>
      <xdr:colOff>243977</xdr:colOff>
      <xdr:row>10</xdr:row>
      <xdr:rowOff>118498</xdr:rowOff>
    </xdr:from>
    <xdr:to>
      <xdr:col>11</xdr:col>
      <xdr:colOff>35928</xdr:colOff>
      <xdr:row>12</xdr:row>
      <xdr:rowOff>159761</xdr:rowOff>
    </xdr:to>
    <xdr:pic>
      <xdr:nvPicPr>
        <xdr:cNvPr id="15" name="Graphic 14" descr="Coins with solid fill">
          <a:extLst>
            <a:ext uri="{FF2B5EF4-FFF2-40B4-BE49-F238E27FC236}">
              <a16:creationId xmlns:a16="http://schemas.microsoft.com/office/drawing/2014/main" id="{63F7C129-A4B5-445B-DD80-1C6F4CCD6F3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298224" y="2028717"/>
          <a:ext cx="397375" cy="417044"/>
        </a:xfrm>
        <a:prstGeom prst="rect">
          <a:avLst/>
        </a:prstGeom>
      </xdr:spPr>
    </xdr:pic>
    <xdr:clientData/>
  </xdr:twoCellAnchor>
  <xdr:twoCellAnchor>
    <xdr:from>
      <xdr:col>5</xdr:col>
      <xdr:colOff>46181</xdr:colOff>
      <xdr:row>14</xdr:row>
      <xdr:rowOff>167014</xdr:rowOff>
    </xdr:from>
    <xdr:to>
      <xdr:col>25</xdr:col>
      <xdr:colOff>404090</xdr:colOff>
      <xdr:row>36</xdr:row>
      <xdr:rowOff>167640</xdr:rowOff>
    </xdr:to>
    <xdr:sp macro="" textlink="">
      <xdr:nvSpPr>
        <xdr:cNvPr id="16" name="Rectangle: Rounded Corners 15">
          <a:extLst>
            <a:ext uri="{FF2B5EF4-FFF2-40B4-BE49-F238E27FC236}">
              <a16:creationId xmlns:a16="http://schemas.microsoft.com/office/drawing/2014/main" id="{38B24348-F646-475A-A6BB-9E28D7EE96A9}"/>
            </a:ext>
          </a:extLst>
        </xdr:cNvPr>
        <xdr:cNvSpPr/>
      </xdr:nvSpPr>
      <xdr:spPr>
        <a:xfrm>
          <a:off x="3073304" y="2828795"/>
          <a:ext cx="12466402" cy="4134215"/>
        </a:xfrm>
        <a:prstGeom prst="roundRect">
          <a:avLst/>
        </a:prstGeom>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396657</xdr:colOff>
      <xdr:row>23</xdr:row>
      <xdr:rowOff>167013</xdr:rowOff>
    </xdr:from>
    <xdr:to>
      <xdr:col>10</xdr:col>
      <xdr:colOff>152400</xdr:colOff>
      <xdr:row>35</xdr:row>
      <xdr:rowOff>144780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1B9C0FC7-4E43-43B1-ABE2-3E3E4E3F239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97800" y="4376156"/>
              <a:ext cx="2223171" cy="2154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327701</xdr:colOff>
      <xdr:row>15</xdr:row>
      <xdr:rowOff>167015</xdr:rowOff>
    </xdr:from>
    <xdr:to>
      <xdr:col>23</xdr:col>
      <xdr:colOff>477792</xdr:colOff>
      <xdr:row>22</xdr:row>
      <xdr:rowOff>136012</xdr:rowOff>
    </xdr:to>
    <mc:AlternateContent xmlns:mc="http://schemas.openxmlformats.org/markup-compatibility/2006" xmlns:tsle="http://schemas.microsoft.com/office/drawing/2012/timeslicer">
      <mc:Choice Requires="tsle">
        <xdr:graphicFrame macro="">
          <xdr:nvGraphicFramePr>
            <xdr:cNvPr id="18" name="Order Date 1">
              <a:extLst>
                <a:ext uri="{FF2B5EF4-FFF2-40B4-BE49-F238E27FC236}">
                  <a16:creationId xmlns:a16="http://schemas.microsoft.com/office/drawing/2014/main" id="{6FE20CCE-0918-4B2D-A553-AEAFD38627A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4028844" y="2924729"/>
              <a:ext cx="10636662" cy="123899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170771</xdr:colOff>
      <xdr:row>23</xdr:row>
      <xdr:rowOff>177452</xdr:rowOff>
    </xdr:from>
    <xdr:to>
      <xdr:col>16</xdr:col>
      <xdr:colOff>584546</xdr:colOff>
      <xdr:row>35</xdr:row>
      <xdr:rowOff>142797</xdr:rowOff>
    </xdr:to>
    <mc:AlternateContent xmlns:mc="http://schemas.openxmlformats.org/markup-compatibility/2006" xmlns:a14="http://schemas.microsoft.com/office/drawing/2010/main">
      <mc:Choice Requires="a14">
        <xdr:graphicFrame macro="">
          <xdr:nvGraphicFramePr>
            <xdr:cNvPr id="19" name="Segment 1">
              <a:extLst>
                <a:ext uri="{FF2B5EF4-FFF2-40B4-BE49-F238E27FC236}">
                  <a16:creationId xmlns:a16="http://schemas.microsoft.com/office/drawing/2014/main" id="{E862DF31-3163-435C-8832-410E8500154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189914" y="4386595"/>
              <a:ext cx="2264346" cy="2142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23</xdr:row>
      <xdr:rowOff>156575</xdr:rowOff>
    </xdr:from>
    <xdr:to>
      <xdr:col>23</xdr:col>
      <xdr:colOff>588818</xdr:colOff>
      <xdr:row>35</xdr:row>
      <xdr:rowOff>114300</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9B0B139D-ED8C-4E0D-9CA4-1B7911E15D0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367623" y="4365718"/>
              <a:ext cx="2408909" cy="2134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114822</xdr:colOff>
      <xdr:row>38</xdr:row>
      <xdr:rowOff>116977</xdr:rowOff>
    </xdr:from>
    <xdr:to>
      <xdr:col>24</xdr:col>
      <xdr:colOff>490603</xdr:colOff>
      <xdr:row>51</xdr:row>
      <xdr:rowOff>1</xdr:rowOff>
    </xdr:to>
    <xdr:sp macro="" textlink="">
      <xdr:nvSpPr>
        <xdr:cNvPr id="21" name="Rectangle 20">
          <a:extLst>
            <a:ext uri="{FF2B5EF4-FFF2-40B4-BE49-F238E27FC236}">
              <a16:creationId xmlns:a16="http://schemas.microsoft.com/office/drawing/2014/main" id="{A8AC7DC9-3862-F0D9-4E36-C217316FC276}"/>
            </a:ext>
          </a:extLst>
        </xdr:cNvPr>
        <xdr:cNvSpPr/>
      </xdr:nvSpPr>
      <xdr:spPr>
        <a:xfrm>
          <a:off x="3747370" y="7288128"/>
          <a:ext cx="11273425" cy="2325599"/>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292270</xdr:colOff>
      <xdr:row>39</xdr:row>
      <xdr:rowOff>135698</xdr:rowOff>
    </xdr:from>
    <xdr:to>
      <xdr:col>10</xdr:col>
      <xdr:colOff>83502</xdr:colOff>
      <xdr:row>49</xdr:row>
      <xdr:rowOff>167013</xdr:rowOff>
    </xdr:to>
    <xdr:sp macro="" textlink="">
      <xdr:nvSpPr>
        <xdr:cNvPr id="22" name="TextBox 21">
          <a:extLst>
            <a:ext uri="{FF2B5EF4-FFF2-40B4-BE49-F238E27FC236}">
              <a16:creationId xmlns:a16="http://schemas.microsoft.com/office/drawing/2014/main" id="{1610D35B-4B38-9BA4-10D9-66AA69889F5E}"/>
            </a:ext>
          </a:extLst>
        </xdr:cNvPr>
        <xdr:cNvSpPr txBox="1"/>
      </xdr:nvSpPr>
      <xdr:spPr>
        <a:xfrm>
          <a:off x="3924818" y="7494739"/>
          <a:ext cx="2212931" cy="1910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SALES</a:t>
          </a:r>
        </a:p>
        <a:p>
          <a:pPr algn="ctr"/>
          <a:endParaRPr lang="en-US" sz="1800" b="1"/>
        </a:p>
        <a:p>
          <a:pPr algn="ctr"/>
          <a:endParaRPr lang="en-US" sz="1800" b="1"/>
        </a:p>
        <a:p>
          <a:pPr algn="ctr"/>
          <a:endParaRPr lang="en-US" sz="1800" b="1"/>
        </a:p>
      </xdr:txBody>
    </xdr:sp>
    <xdr:clientData/>
  </xdr:twoCellAnchor>
  <xdr:twoCellAnchor>
    <xdr:from>
      <xdr:col>10</xdr:col>
      <xdr:colOff>438408</xdr:colOff>
      <xdr:row>39</xdr:row>
      <xdr:rowOff>135698</xdr:rowOff>
    </xdr:from>
    <xdr:to>
      <xdr:col>14</xdr:col>
      <xdr:colOff>323586</xdr:colOff>
      <xdr:row>49</xdr:row>
      <xdr:rowOff>167014</xdr:rowOff>
    </xdr:to>
    <xdr:sp macro="" textlink="">
      <xdr:nvSpPr>
        <xdr:cNvPr id="23" name="TextBox 22">
          <a:extLst>
            <a:ext uri="{FF2B5EF4-FFF2-40B4-BE49-F238E27FC236}">
              <a16:creationId xmlns:a16="http://schemas.microsoft.com/office/drawing/2014/main" id="{CF75F037-5947-4437-92AB-6BE79E404F7A}"/>
            </a:ext>
          </a:extLst>
        </xdr:cNvPr>
        <xdr:cNvSpPr txBox="1"/>
      </xdr:nvSpPr>
      <xdr:spPr>
        <a:xfrm>
          <a:off x="6492655" y="7494739"/>
          <a:ext cx="2306876" cy="1910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PROFIT</a:t>
          </a:r>
        </a:p>
      </xdr:txBody>
    </xdr:sp>
    <xdr:clientData/>
  </xdr:twoCellAnchor>
  <xdr:twoCellAnchor>
    <xdr:from>
      <xdr:col>20</xdr:col>
      <xdr:colOff>177452</xdr:colOff>
      <xdr:row>39</xdr:row>
      <xdr:rowOff>114822</xdr:rowOff>
    </xdr:from>
    <xdr:to>
      <xdr:col>23</xdr:col>
      <xdr:colOff>584548</xdr:colOff>
      <xdr:row>49</xdr:row>
      <xdr:rowOff>177451</xdr:rowOff>
    </xdr:to>
    <xdr:sp macro="" textlink="">
      <xdr:nvSpPr>
        <xdr:cNvPr id="24" name="TextBox 23">
          <a:extLst>
            <a:ext uri="{FF2B5EF4-FFF2-40B4-BE49-F238E27FC236}">
              <a16:creationId xmlns:a16="http://schemas.microsoft.com/office/drawing/2014/main" id="{3C2026CF-541A-412C-987C-4FF45EE7D7F9}"/>
            </a:ext>
          </a:extLst>
        </xdr:cNvPr>
        <xdr:cNvSpPr txBox="1"/>
      </xdr:nvSpPr>
      <xdr:spPr>
        <a:xfrm>
          <a:off x="12285945" y="7473863"/>
          <a:ext cx="2223370" cy="1941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CUSTOMERS</a:t>
          </a:r>
        </a:p>
      </xdr:txBody>
    </xdr:sp>
    <xdr:clientData/>
  </xdr:twoCellAnchor>
  <xdr:twoCellAnchor>
    <xdr:from>
      <xdr:col>15</xdr:col>
      <xdr:colOff>177446</xdr:colOff>
      <xdr:row>39</xdr:row>
      <xdr:rowOff>135697</xdr:rowOff>
    </xdr:from>
    <xdr:to>
      <xdr:col>19</xdr:col>
      <xdr:colOff>260953</xdr:colOff>
      <xdr:row>50</xdr:row>
      <xdr:rowOff>20875</xdr:rowOff>
    </xdr:to>
    <xdr:sp macro="" textlink="">
      <xdr:nvSpPr>
        <xdr:cNvPr id="26" name="TextBox 25">
          <a:extLst>
            <a:ext uri="{FF2B5EF4-FFF2-40B4-BE49-F238E27FC236}">
              <a16:creationId xmlns:a16="http://schemas.microsoft.com/office/drawing/2014/main" id="{E80E4D7E-88F4-41BB-B086-C4372ACB2620}"/>
            </a:ext>
          </a:extLst>
        </xdr:cNvPr>
        <xdr:cNvSpPr txBox="1"/>
      </xdr:nvSpPr>
      <xdr:spPr>
        <a:xfrm>
          <a:off x="9258816" y="7494738"/>
          <a:ext cx="2505205" cy="19519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TOTAL ORDERS</a:t>
          </a:r>
        </a:p>
      </xdr:txBody>
    </xdr:sp>
    <xdr:clientData/>
  </xdr:twoCellAnchor>
  <xdr:twoCellAnchor>
    <xdr:from>
      <xdr:col>9</xdr:col>
      <xdr:colOff>57727</xdr:colOff>
      <xdr:row>54</xdr:row>
      <xdr:rowOff>152400</xdr:rowOff>
    </xdr:from>
    <xdr:to>
      <xdr:col>20</xdr:col>
      <xdr:colOff>265545</xdr:colOff>
      <xdr:row>73</xdr:row>
      <xdr:rowOff>11546</xdr:rowOff>
    </xdr:to>
    <xdr:graphicFrame macro="">
      <xdr:nvGraphicFramePr>
        <xdr:cNvPr id="27" name="Chart 26">
          <a:extLst>
            <a:ext uri="{FF2B5EF4-FFF2-40B4-BE49-F238E27FC236}">
              <a16:creationId xmlns:a16="http://schemas.microsoft.com/office/drawing/2014/main" id="{F40CF5C1-F316-4A1C-A009-EB246AB2C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457200</xdr:colOff>
      <xdr:row>76</xdr:row>
      <xdr:rowOff>163484</xdr:rowOff>
    </xdr:from>
    <xdr:to>
      <xdr:col>9</xdr:col>
      <xdr:colOff>60960</xdr:colOff>
      <xdr:row>92</xdr:row>
      <xdr:rowOff>153324</xdr:rowOff>
    </xdr:to>
    <xdr:sp macro="" textlink="">
      <xdr:nvSpPr>
        <xdr:cNvPr id="28" name="Rectangle 27">
          <a:extLst>
            <a:ext uri="{FF2B5EF4-FFF2-40B4-BE49-F238E27FC236}">
              <a16:creationId xmlns:a16="http://schemas.microsoft.com/office/drawing/2014/main" id="{AF0EF35F-8D0A-2409-4F52-BCC5466BF387}"/>
            </a:ext>
          </a:extLst>
        </xdr:cNvPr>
        <xdr:cNvSpPr/>
      </xdr:nvSpPr>
      <xdr:spPr>
        <a:xfrm>
          <a:off x="2292927" y="14237393"/>
          <a:ext cx="3275215" cy="294547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468745</xdr:colOff>
      <xdr:row>76</xdr:row>
      <xdr:rowOff>137622</xdr:rowOff>
    </xdr:from>
    <xdr:to>
      <xdr:col>15</xdr:col>
      <xdr:colOff>72505</xdr:colOff>
      <xdr:row>92</xdr:row>
      <xdr:rowOff>127462</xdr:rowOff>
    </xdr:to>
    <xdr:sp macro="" textlink="">
      <xdr:nvSpPr>
        <xdr:cNvPr id="29" name="Rectangle 28">
          <a:extLst>
            <a:ext uri="{FF2B5EF4-FFF2-40B4-BE49-F238E27FC236}">
              <a16:creationId xmlns:a16="http://schemas.microsoft.com/office/drawing/2014/main" id="{083C2B87-CC0B-1A04-1733-D5BFC352ABCD}"/>
            </a:ext>
          </a:extLst>
        </xdr:cNvPr>
        <xdr:cNvSpPr/>
      </xdr:nvSpPr>
      <xdr:spPr>
        <a:xfrm>
          <a:off x="5975927" y="14211531"/>
          <a:ext cx="3275214" cy="294547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548640</xdr:colOff>
      <xdr:row>76</xdr:row>
      <xdr:rowOff>128841</xdr:rowOff>
    </xdr:from>
    <xdr:to>
      <xdr:col>21</xdr:col>
      <xdr:colOff>152400</xdr:colOff>
      <xdr:row>92</xdr:row>
      <xdr:rowOff>118681</xdr:rowOff>
    </xdr:to>
    <xdr:sp macro="" textlink="">
      <xdr:nvSpPr>
        <xdr:cNvPr id="30" name="Rectangle 29">
          <a:extLst>
            <a:ext uri="{FF2B5EF4-FFF2-40B4-BE49-F238E27FC236}">
              <a16:creationId xmlns:a16="http://schemas.microsoft.com/office/drawing/2014/main" id="{64049B61-6222-592B-223E-9F3F03944556}"/>
            </a:ext>
          </a:extLst>
        </xdr:cNvPr>
        <xdr:cNvSpPr/>
      </xdr:nvSpPr>
      <xdr:spPr>
        <a:xfrm>
          <a:off x="9727276" y="14202750"/>
          <a:ext cx="3275215" cy="294547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20320</xdr:colOff>
      <xdr:row>76</xdr:row>
      <xdr:rowOff>130225</xdr:rowOff>
    </xdr:from>
    <xdr:to>
      <xdr:col>27</xdr:col>
      <xdr:colOff>233680</xdr:colOff>
      <xdr:row>92</xdr:row>
      <xdr:rowOff>120065</xdr:rowOff>
    </xdr:to>
    <xdr:sp macro="" textlink="">
      <xdr:nvSpPr>
        <xdr:cNvPr id="31" name="Rectangle 30">
          <a:extLst>
            <a:ext uri="{FF2B5EF4-FFF2-40B4-BE49-F238E27FC236}">
              <a16:creationId xmlns:a16="http://schemas.microsoft.com/office/drawing/2014/main" id="{8F8163B7-8F84-95CA-6B51-B66A02C2DA57}"/>
            </a:ext>
          </a:extLst>
        </xdr:cNvPr>
        <xdr:cNvSpPr/>
      </xdr:nvSpPr>
      <xdr:spPr>
        <a:xfrm>
          <a:off x="13482320" y="14204134"/>
          <a:ext cx="3272905" cy="294547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508000</xdr:colOff>
      <xdr:row>77</xdr:row>
      <xdr:rowOff>57727</xdr:rowOff>
    </xdr:from>
    <xdr:to>
      <xdr:col>8</xdr:col>
      <xdr:colOff>554182</xdr:colOff>
      <xdr:row>92</xdr:row>
      <xdr:rowOff>103909</xdr:rowOff>
    </xdr:to>
    <xdr:graphicFrame macro="">
      <xdr:nvGraphicFramePr>
        <xdr:cNvPr id="32" name="Chart 31">
          <a:extLst>
            <a:ext uri="{FF2B5EF4-FFF2-40B4-BE49-F238E27FC236}">
              <a16:creationId xmlns:a16="http://schemas.microsoft.com/office/drawing/2014/main" id="{409D856F-92C4-4C6E-AC66-5528DFE0C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588817</xdr:colOff>
      <xdr:row>77</xdr:row>
      <xdr:rowOff>11545</xdr:rowOff>
    </xdr:from>
    <xdr:to>
      <xdr:col>14</xdr:col>
      <xdr:colOff>565728</xdr:colOff>
      <xdr:row>92</xdr:row>
      <xdr:rowOff>46181</xdr:rowOff>
    </xdr:to>
    <xdr:graphicFrame macro="">
      <xdr:nvGraphicFramePr>
        <xdr:cNvPr id="33" name="Chart 32">
          <a:extLst>
            <a:ext uri="{FF2B5EF4-FFF2-40B4-BE49-F238E27FC236}">
              <a16:creationId xmlns:a16="http://schemas.microsoft.com/office/drawing/2014/main" id="{80DC8289-DE78-4190-A6AC-DA9DD195B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611908</xdr:colOff>
      <xdr:row>77</xdr:row>
      <xdr:rowOff>23090</xdr:rowOff>
    </xdr:from>
    <xdr:to>
      <xdr:col>21</xdr:col>
      <xdr:colOff>103908</xdr:colOff>
      <xdr:row>92</xdr:row>
      <xdr:rowOff>11546</xdr:rowOff>
    </xdr:to>
    <xdr:graphicFrame macro="">
      <xdr:nvGraphicFramePr>
        <xdr:cNvPr id="34" name="Chart 33">
          <a:extLst>
            <a:ext uri="{FF2B5EF4-FFF2-40B4-BE49-F238E27FC236}">
              <a16:creationId xmlns:a16="http://schemas.microsoft.com/office/drawing/2014/main" id="{643BCC3A-5673-4439-8B17-E6F495002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103909</xdr:colOff>
      <xdr:row>77</xdr:row>
      <xdr:rowOff>34637</xdr:rowOff>
    </xdr:from>
    <xdr:to>
      <xdr:col>27</xdr:col>
      <xdr:colOff>173181</xdr:colOff>
      <xdr:row>92</xdr:row>
      <xdr:rowOff>46181</xdr:rowOff>
    </xdr:to>
    <xdr:graphicFrame macro="">
      <xdr:nvGraphicFramePr>
        <xdr:cNvPr id="35" name="Chart 34">
          <a:extLst>
            <a:ext uri="{FF2B5EF4-FFF2-40B4-BE49-F238E27FC236}">
              <a16:creationId xmlns:a16="http://schemas.microsoft.com/office/drawing/2014/main" id="{06D1C48B-0A1F-44CE-AE67-7F0887C8B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490602</xdr:colOff>
      <xdr:row>52</xdr:row>
      <xdr:rowOff>93945</xdr:rowOff>
    </xdr:from>
    <xdr:to>
      <xdr:col>19</xdr:col>
      <xdr:colOff>41754</xdr:colOff>
      <xdr:row>54</xdr:row>
      <xdr:rowOff>104384</xdr:rowOff>
    </xdr:to>
    <xdr:sp macro="" textlink="">
      <xdr:nvSpPr>
        <xdr:cNvPr id="36" name="TextBox 35">
          <a:extLst>
            <a:ext uri="{FF2B5EF4-FFF2-40B4-BE49-F238E27FC236}">
              <a16:creationId xmlns:a16="http://schemas.microsoft.com/office/drawing/2014/main" id="{EF57B1F6-905D-AB5F-64E6-3793833617D9}"/>
            </a:ext>
          </a:extLst>
        </xdr:cNvPr>
        <xdr:cNvSpPr txBox="1"/>
      </xdr:nvSpPr>
      <xdr:spPr>
        <a:xfrm>
          <a:off x="5939424" y="9895561"/>
          <a:ext cx="5605398" cy="38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n>
                <a:noFill/>
              </a:ln>
              <a:effectLst>
                <a:glow rad="101600">
                  <a:schemeClr val="bg1">
                    <a:alpha val="60000"/>
                  </a:schemeClr>
                </a:glow>
              </a:effectLst>
            </a:rPr>
            <a:t>SALES</a:t>
          </a:r>
          <a:r>
            <a:rPr lang="en-US" sz="2400" b="1" baseline="0">
              <a:ln>
                <a:noFill/>
              </a:ln>
              <a:effectLst>
                <a:glow rad="101600">
                  <a:schemeClr val="bg1">
                    <a:alpha val="60000"/>
                  </a:schemeClr>
                </a:glow>
              </a:effectLst>
            </a:rPr>
            <a:t> AND PROFIT</a:t>
          </a:r>
          <a:endParaRPr lang="en-US" sz="2400" b="1">
            <a:ln>
              <a:noFill/>
            </a:ln>
            <a:effectLst>
              <a:glow rad="101600">
                <a:schemeClr val="bg1">
                  <a:alpha val="60000"/>
                </a:schemeClr>
              </a:glow>
            </a:effectLst>
          </a:endParaRPr>
        </a:p>
      </xdr:txBody>
    </xdr:sp>
    <xdr:clientData/>
  </xdr:twoCellAnchor>
  <xdr:twoCellAnchor>
    <xdr:from>
      <xdr:col>3</xdr:col>
      <xdr:colOff>417534</xdr:colOff>
      <xdr:row>74</xdr:row>
      <xdr:rowOff>16701</xdr:rowOff>
    </xdr:from>
    <xdr:to>
      <xdr:col>8</xdr:col>
      <xdr:colOff>590811</xdr:colOff>
      <xdr:row>76</xdr:row>
      <xdr:rowOff>27140</xdr:rowOff>
    </xdr:to>
    <xdr:sp macro="" textlink="">
      <xdr:nvSpPr>
        <xdr:cNvPr id="37" name="TextBox 36">
          <a:extLst>
            <a:ext uri="{FF2B5EF4-FFF2-40B4-BE49-F238E27FC236}">
              <a16:creationId xmlns:a16="http://schemas.microsoft.com/office/drawing/2014/main" id="{9AB25947-0703-4758-B9DC-420F0944DA80}"/>
            </a:ext>
          </a:extLst>
        </xdr:cNvPr>
        <xdr:cNvSpPr txBox="1"/>
      </xdr:nvSpPr>
      <xdr:spPr>
        <a:xfrm>
          <a:off x="2233808" y="13951906"/>
          <a:ext cx="3200400" cy="38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101600">
                  <a:schemeClr val="bg1">
                    <a:alpha val="60000"/>
                  </a:schemeClr>
                </a:glow>
              </a:effectLst>
            </a:rPr>
            <a:t>SALES</a:t>
          </a:r>
          <a:r>
            <a:rPr lang="en-US" sz="2400" b="1" baseline="0">
              <a:effectLst>
                <a:glow rad="101600">
                  <a:schemeClr val="bg1">
                    <a:alpha val="60000"/>
                  </a:schemeClr>
                </a:glow>
              </a:effectLst>
            </a:rPr>
            <a:t> BY CATEGORY </a:t>
          </a:r>
          <a:endParaRPr lang="en-US" sz="2400" b="1">
            <a:effectLst>
              <a:glow rad="101600">
                <a:schemeClr val="bg1">
                  <a:alpha val="60000"/>
                </a:schemeClr>
              </a:glow>
            </a:effectLst>
          </a:endParaRPr>
        </a:p>
      </xdr:txBody>
    </xdr:sp>
    <xdr:clientData/>
  </xdr:twoCellAnchor>
  <xdr:twoCellAnchor>
    <xdr:from>
      <xdr:col>9</xdr:col>
      <xdr:colOff>386219</xdr:colOff>
      <xdr:row>74</xdr:row>
      <xdr:rowOff>2087</xdr:rowOff>
    </xdr:from>
    <xdr:to>
      <xdr:col>14</xdr:col>
      <xdr:colOff>597074</xdr:colOff>
      <xdr:row>76</xdr:row>
      <xdr:rowOff>12526</xdr:rowOff>
    </xdr:to>
    <xdr:sp macro="" textlink="">
      <xdr:nvSpPr>
        <xdr:cNvPr id="38" name="TextBox 37">
          <a:extLst>
            <a:ext uri="{FF2B5EF4-FFF2-40B4-BE49-F238E27FC236}">
              <a16:creationId xmlns:a16="http://schemas.microsoft.com/office/drawing/2014/main" id="{44170D50-3EF3-415A-89E8-5E7906E9F988}"/>
            </a:ext>
          </a:extLst>
        </xdr:cNvPr>
        <xdr:cNvSpPr txBox="1"/>
      </xdr:nvSpPr>
      <xdr:spPr>
        <a:xfrm>
          <a:off x="5835041" y="13937292"/>
          <a:ext cx="3237978" cy="38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101600">
                  <a:schemeClr val="bg1">
                    <a:alpha val="60000"/>
                  </a:schemeClr>
                </a:glow>
              </a:effectLst>
            </a:rPr>
            <a:t>PROFIT BY REGION</a:t>
          </a:r>
        </a:p>
      </xdr:txBody>
    </xdr:sp>
    <xdr:clientData/>
  </xdr:twoCellAnchor>
  <xdr:twoCellAnchor>
    <xdr:from>
      <xdr:col>15</xdr:col>
      <xdr:colOff>563671</xdr:colOff>
      <xdr:row>73</xdr:row>
      <xdr:rowOff>164925</xdr:rowOff>
    </xdr:from>
    <xdr:to>
      <xdr:col>20</xdr:col>
      <xdr:colOff>530268</xdr:colOff>
      <xdr:row>75</xdr:row>
      <xdr:rowOff>175364</xdr:rowOff>
    </xdr:to>
    <xdr:sp macro="" textlink="">
      <xdr:nvSpPr>
        <xdr:cNvPr id="39" name="TextBox 38">
          <a:extLst>
            <a:ext uri="{FF2B5EF4-FFF2-40B4-BE49-F238E27FC236}">
              <a16:creationId xmlns:a16="http://schemas.microsoft.com/office/drawing/2014/main" id="{EDA77306-47D7-4AC7-B547-78C8A957976F}"/>
            </a:ext>
          </a:extLst>
        </xdr:cNvPr>
        <xdr:cNvSpPr txBox="1"/>
      </xdr:nvSpPr>
      <xdr:spPr>
        <a:xfrm>
          <a:off x="9645041" y="13912240"/>
          <a:ext cx="2993720" cy="38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101600">
                  <a:schemeClr val="bg1">
                    <a:alpha val="60000"/>
                  </a:schemeClr>
                </a:glow>
              </a:effectLst>
            </a:rPr>
            <a:t>TOP 10 PRODUCT</a:t>
          </a:r>
        </a:p>
      </xdr:txBody>
    </xdr:sp>
    <xdr:clientData/>
  </xdr:twoCellAnchor>
  <xdr:twoCellAnchor>
    <xdr:from>
      <xdr:col>22</xdr:col>
      <xdr:colOff>208768</xdr:colOff>
      <xdr:row>74</xdr:row>
      <xdr:rowOff>25052</xdr:rowOff>
    </xdr:from>
    <xdr:to>
      <xdr:col>26</xdr:col>
      <xdr:colOff>557409</xdr:colOff>
      <xdr:row>76</xdr:row>
      <xdr:rowOff>35491</xdr:rowOff>
    </xdr:to>
    <xdr:sp macro="" textlink="">
      <xdr:nvSpPr>
        <xdr:cNvPr id="40" name="TextBox 39">
          <a:extLst>
            <a:ext uri="{FF2B5EF4-FFF2-40B4-BE49-F238E27FC236}">
              <a16:creationId xmlns:a16="http://schemas.microsoft.com/office/drawing/2014/main" id="{70A1053E-E9BB-43BD-8C28-15F919BD526F}"/>
            </a:ext>
          </a:extLst>
        </xdr:cNvPr>
        <xdr:cNvSpPr txBox="1"/>
      </xdr:nvSpPr>
      <xdr:spPr>
        <a:xfrm>
          <a:off x="13779625" y="13487052"/>
          <a:ext cx="2816070" cy="373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effectLst>
                <a:glow rad="101600">
                  <a:schemeClr val="bg1">
                    <a:alpha val="60000"/>
                  </a:schemeClr>
                </a:glow>
              </a:effectLst>
            </a:rPr>
            <a:t>SALES BY SEGMENT</a:t>
          </a:r>
        </a:p>
      </xdr:txBody>
    </xdr:sp>
    <xdr:clientData/>
  </xdr:twoCellAnchor>
  <xdr:twoCellAnchor>
    <xdr:from>
      <xdr:col>6</xdr:col>
      <xdr:colOff>501041</xdr:colOff>
      <xdr:row>43</xdr:row>
      <xdr:rowOff>125260</xdr:rowOff>
    </xdr:from>
    <xdr:to>
      <xdr:col>9</xdr:col>
      <xdr:colOff>563670</xdr:colOff>
      <xdr:row>49</xdr:row>
      <xdr:rowOff>0</xdr:rowOff>
    </xdr:to>
    <xdr:sp macro="" textlink="'pivot table'!B9">
      <xdr:nvSpPr>
        <xdr:cNvPr id="41" name="TextBox 40">
          <a:extLst>
            <a:ext uri="{FF2B5EF4-FFF2-40B4-BE49-F238E27FC236}">
              <a16:creationId xmlns:a16="http://schemas.microsoft.com/office/drawing/2014/main" id="{E18E0C0D-4BC0-F40E-D10E-AE19614ADC03}"/>
            </a:ext>
          </a:extLst>
        </xdr:cNvPr>
        <xdr:cNvSpPr txBox="1"/>
      </xdr:nvSpPr>
      <xdr:spPr>
        <a:xfrm>
          <a:off x="4133589" y="8235863"/>
          <a:ext cx="1878903" cy="10020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7C3575-D94F-417B-B787-7521B405FFA5}" type="TxLink">
            <a:rPr lang="en-US" sz="2000" b="1" i="0" u="none" strike="noStrike">
              <a:solidFill>
                <a:schemeClr val="accent2">
                  <a:lumMod val="75000"/>
                </a:schemeClr>
              </a:solidFill>
              <a:latin typeface="Aptos Narrow"/>
            </a:rPr>
            <a:pPr algn="ctr"/>
            <a:t> ₹2,297,200.86 </a:t>
          </a:fld>
          <a:endParaRPr lang="en-US" sz="2000" b="1">
            <a:solidFill>
              <a:schemeClr val="accent2">
                <a:lumMod val="75000"/>
              </a:schemeClr>
            </a:solidFill>
          </a:endParaRPr>
        </a:p>
      </xdr:txBody>
    </xdr:sp>
    <xdr:clientData/>
  </xdr:twoCellAnchor>
  <xdr:twoCellAnchor>
    <xdr:from>
      <xdr:col>11</xdr:col>
      <xdr:colOff>83507</xdr:colOff>
      <xdr:row>43</xdr:row>
      <xdr:rowOff>79331</xdr:rowOff>
    </xdr:from>
    <xdr:to>
      <xdr:col>14</xdr:col>
      <xdr:colOff>10439</xdr:colOff>
      <xdr:row>48</xdr:row>
      <xdr:rowOff>135699</xdr:rowOff>
    </xdr:to>
    <xdr:sp macro="" textlink="'pivot table'!N10">
      <xdr:nvSpPr>
        <xdr:cNvPr id="42" name="TextBox 41">
          <a:extLst>
            <a:ext uri="{FF2B5EF4-FFF2-40B4-BE49-F238E27FC236}">
              <a16:creationId xmlns:a16="http://schemas.microsoft.com/office/drawing/2014/main" id="{75743116-245A-4151-8498-FBA8CC32627A}"/>
            </a:ext>
          </a:extLst>
        </xdr:cNvPr>
        <xdr:cNvSpPr txBox="1"/>
      </xdr:nvSpPr>
      <xdr:spPr>
        <a:xfrm>
          <a:off x="6743178" y="8189934"/>
          <a:ext cx="1743206" cy="995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EA77D3-B7D6-4EA3-8DCD-DD1D5638DCB6}" type="TxLink">
            <a:rPr lang="en-US" sz="2400" b="1" i="0" u="none" strike="noStrike">
              <a:solidFill>
                <a:schemeClr val="accent6"/>
              </a:solidFill>
              <a:latin typeface="Aptos Narrow"/>
            </a:rPr>
            <a:pPr/>
            <a:t> ₹286,397.02 </a:t>
          </a:fld>
          <a:endParaRPr lang="en-US" sz="1100" b="1">
            <a:solidFill>
              <a:schemeClr val="accent6"/>
            </a:solidFill>
          </a:endParaRPr>
        </a:p>
      </xdr:txBody>
    </xdr:sp>
    <xdr:clientData/>
  </xdr:twoCellAnchor>
  <xdr:twoCellAnchor>
    <xdr:from>
      <xdr:col>15</xdr:col>
      <xdr:colOff>440496</xdr:colOff>
      <xdr:row>43</xdr:row>
      <xdr:rowOff>125261</xdr:rowOff>
    </xdr:from>
    <xdr:to>
      <xdr:col>18</xdr:col>
      <xdr:colOff>438408</xdr:colOff>
      <xdr:row>49</xdr:row>
      <xdr:rowOff>13255</xdr:rowOff>
    </xdr:to>
    <xdr:sp macro="" textlink="'pivot table'!AX19">
      <xdr:nvSpPr>
        <xdr:cNvPr id="43" name="TextBox 42">
          <a:extLst>
            <a:ext uri="{FF2B5EF4-FFF2-40B4-BE49-F238E27FC236}">
              <a16:creationId xmlns:a16="http://schemas.microsoft.com/office/drawing/2014/main" id="{C1C71001-85F4-48DA-B6E5-EF8F51E787B7}"/>
            </a:ext>
          </a:extLst>
        </xdr:cNvPr>
        <xdr:cNvSpPr txBox="1"/>
      </xdr:nvSpPr>
      <xdr:spPr>
        <a:xfrm>
          <a:off x="9521866" y="8235864"/>
          <a:ext cx="1814186" cy="10153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6FC946-430B-42B5-8AE9-2E1CCA172B9C}" type="TxLink">
            <a:rPr lang="en-US" sz="2400" b="1" i="0" u="none" strike="noStrike">
              <a:solidFill>
                <a:srgbClr val="FF0000"/>
              </a:solidFill>
              <a:latin typeface="Aptos Narrow"/>
            </a:rPr>
            <a:pPr algn="ctr"/>
            <a:t>9994</a:t>
          </a:fld>
          <a:endParaRPr lang="en-US" sz="1100" b="1">
            <a:solidFill>
              <a:srgbClr val="FF0000"/>
            </a:solidFill>
          </a:endParaRPr>
        </a:p>
      </xdr:txBody>
    </xdr:sp>
    <xdr:clientData/>
  </xdr:twoCellAnchor>
  <xdr:twoCellAnchor>
    <xdr:from>
      <xdr:col>20</xdr:col>
      <xdr:colOff>501041</xdr:colOff>
      <xdr:row>43</xdr:row>
      <xdr:rowOff>135694</xdr:rowOff>
    </xdr:from>
    <xdr:to>
      <xdr:col>23</xdr:col>
      <xdr:colOff>323588</xdr:colOff>
      <xdr:row>48</xdr:row>
      <xdr:rowOff>167014</xdr:rowOff>
    </xdr:to>
    <xdr:sp macro="" textlink="'pivot table'!B59">
      <xdr:nvSpPr>
        <xdr:cNvPr id="44" name="TextBox 43">
          <a:extLst>
            <a:ext uri="{FF2B5EF4-FFF2-40B4-BE49-F238E27FC236}">
              <a16:creationId xmlns:a16="http://schemas.microsoft.com/office/drawing/2014/main" id="{B2203FBA-6F05-4EEA-B3C3-CACF9D6F84A0}"/>
            </a:ext>
          </a:extLst>
        </xdr:cNvPr>
        <xdr:cNvSpPr txBox="1"/>
      </xdr:nvSpPr>
      <xdr:spPr>
        <a:xfrm>
          <a:off x="12609534" y="8246297"/>
          <a:ext cx="1638821" cy="970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0053E5-4AAA-4CF2-AE45-3F61A7C634A2}" type="TxLink">
            <a:rPr lang="en-US" sz="2400" b="1" i="0" u="none" strike="noStrike">
              <a:solidFill>
                <a:schemeClr val="accent6"/>
              </a:solidFill>
              <a:latin typeface="Aptos Narrow"/>
            </a:rPr>
            <a:pPr algn="ctr"/>
            <a:t>9994</a:t>
          </a:fld>
          <a:endParaRPr lang="en-US" sz="2400" b="1">
            <a:solidFill>
              <a:schemeClr val="accent6"/>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3.37550347222" createdVersion="8" refreshedVersion="8" minRefreshableVersion="3" recordCount="9994" xr:uid="{E2BFCF11-D43F-44CE-9A54-582CAD630597}">
  <cacheSource type="worksheet">
    <worksheetSource ref="A1:U9995" sheet="data"/>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14"/>
          <s v="Jan"/>
          <s v="Feb"/>
          <s v="Mar"/>
          <s v="Apr"/>
          <s v="May"/>
          <s v="Jun"/>
          <s v="Jul"/>
          <s v="Aug"/>
          <s v="Sep"/>
          <s v="Oct"/>
          <s v="Nov"/>
          <s v="Dec"/>
          <s v="&gt;31-12-17"/>
        </groupItems>
      </fieldGroup>
    </cacheField>
    <cacheField name="Quarters (Order Date)" numFmtId="0" databaseField="0">
      <fieldGroup base="2">
        <rangePr groupBy="quarters" startDate="2014-01-03T00:00:00" endDate="2017-12-31T00:00:00"/>
        <groupItems count="6">
          <s v="&lt;03-01-14"/>
          <s v="Qtr1"/>
          <s v="Qtr2"/>
          <s v="Qtr3"/>
          <s v="Qtr4"/>
          <s v="&gt;31-12-17"/>
        </groupItems>
      </fieldGroup>
    </cacheField>
    <cacheField name="Years (Order Date)" numFmtId="0" databaseField="0">
      <fieldGroup base="2">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1157344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s v="Second Class"/>
    <s v="CG-12520"/>
    <x v="0"/>
    <x v="0"/>
    <x v="0"/>
    <x v="0"/>
    <x v="0"/>
    <n v="42420"/>
    <x v="0"/>
    <s v="FUR-BO-10001798"/>
    <x v="0"/>
    <x v="0"/>
    <x v="0"/>
    <n v="261.95999999999998"/>
    <n v="2"/>
    <n v="0"/>
    <n v="41.913600000000002"/>
  </r>
  <r>
    <n v="2"/>
    <x v="0"/>
    <x v="0"/>
    <d v="2016-11-11T00:00:00"/>
    <s v="Second Class"/>
    <s v="CG-12520"/>
    <x v="0"/>
    <x v="0"/>
    <x v="0"/>
    <x v="0"/>
    <x v="0"/>
    <n v="42420"/>
    <x v="0"/>
    <s v="FUR-CH-10000454"/>
    <x v="0"/>
    <x v="1"/>
    <x v="1"/>
    <n v="731.93999999999994"/>
    <n v="3"/>
    <n v="0"/>
    <n v="219.58199999999997"/>
  </r>
  <r>
    <n v="3"/>
    <x v="1"/>
    <x v="1"/>
    <d v="2016-06-16T00:00:00"/>
    <s v="Second Class"/>
    <s v="DV-13045"/>
    <x v="1"/>
    <x v="1"/>
    <x v="0"/>
    <x v="1"/>
    <x v="1"/>
    <n v="90036"/>
    <x v="1"/>
    <s v="OFF-LA-10000240"/>
    <x v="1"/>
    <x v="2"/>
    <x v="2"/>
    <n v="14.62"/>
    <n v="2"/>
    <n v="0"/>
    <n v="6.8713999999999995"/>
  </r>
  <r>
    <n v="4"/>
    <x v="2"/>
    <x v="2"/>
    <d v="2015-10-18T00:00:00"/>
    <s v="Standard Class"/>
    <s v="SO-20335"/>
    <x v="2"/>
    <x v="0"/>
    <x v="0"/>
    <x v="2"/>
    <x v="2"/>
    <n v="33311"/>
    <x v="0"/>
    <s v="FUR-TA-10000577"/>
    <x v="0"/>
    <x v="3"/>
    <x v="3"/>
    <n v="957.57749999999999"/>
    <n v="5"/>
    <n v="0.45"/>
    <n v="-383.03100000000006"/>
  </r>
  <r>
    <n v="5"/>
    <x v="2"/>
    <x v="2"/>
    <d v="2015-10-18T00:00:00"/>
    <s v="Standard Class"/>
    <s v="SO-20335"/>
    <x v="2"/>
    <x v="0"/>
    <x v="0"/>
    <x v="2"/>
    <x v="2"/>
    <n v="33311"/>
    <x v="0"/>
    <s v="OFF-ST-10000760"/>
    <x v="1"/>
    <x v="4"/>
    <x v="4"/>
    <n v="22.368000000000002"/>
    <n v="2"/>
    <n v="0.2"/>
    <n v="2.5163999999999991"/>
  </r>
  <r>
    <n v="6"/>
    <x v="3"/>
    <x v="3"/>
    <d v="2014-06-14T00:00:00"/>
    <s v="Standard Class"/>
    <s v="BH-11710"/>
    <x v="3"/>
    <x v="0"/>
    <x v="0"/>
    <x v="1"/>
    <x v="1"/>
    <n v="90032"/>
    <x v="1"/>
    <s v="FUR-FU-10001487"/>
    <x v="0"/>
    <x v="5"/>
    <x v="5"/>
    <n v="48.86"/>
    <n v="7"/>
    <n v="0"/>
    <n v="14.169399999999996"/>
  </r>
  <r>
    <n v="7"/>
    <x v="3"/>
    <x v="3"/>
    <d v="2014-06-14T00:00:00"/>
    <s v="Standard Class"/>
    <s v="BH-11710"/>
    <x v="3"/>
    <x v="0"/>
    <x v="0"/>
    <x v="1"/>
    <x v="1"/>
    <n v="90032"/>
    <x v="1"/>
    <s v="OFF-AR-10002833"/>
    <x v="1"/>
    <x v="6"/>
    <x v="6"/>
    <n v="7.28"/>
    <n v="4"/>
    <n v="0"/>
    <n v="1.9656000000000002"/>
  </r>
  <r>
    <n v="8"/>
    <x v="3"/>
    <x v="3"/>
    <d v="2014-06-14T00:00:00"/>
    <s v="Standard Class"/>
    <s v="BH-11710"/>
    <x v="3"/>
    <x v="0"/>
    <x v="0"/>
    <x v="1"/>
    <x v="1"/>
    <n v="90032"/>
    <x v="1"/>
    <s v="TEC-PH-10002275"/>
    <x v="2"/>
    <x v="7"/>
    <x v="7"/>
    <n v="907.15200000000004"/>
    <n v="6"/>
    <n v="0.2"/>
    <n v="90.715200000000038"/>
  </r>
  <r>
    <n v="9"/>
    <x v="3"/>
    <x v="3"/>
    <d v="2014-06-14T00:00:00"/>
    <s v="Standard Class"/>
    <s v="BH-11710"/>
    <x v="3"/>
    <x v="0"/>
    <x v="0"/>
    <x v="1"/>
    <x v="1"/>
    <n v="90032"/>
    <x v="1"/>
    <s v="OFF-BI-10003910"/>
    <x v="1"/>
    <x v="8"/>
    <x v="8"/>
    <n v="18.504000000000001"/>
    <n v="3"/>
    <n v="0.2"/>
    <n v="5.7824999999999998"/>
  </r>
  <r>
    <n v="10"/>
    <x v="3"/>
    <x v="3"/>
    <d v="2014-06-14T00:00:00"/>
    <s v="Standard Class"/>
    <s v="BH-11710"/>
    <x v="3"/>
    <x v="0"/>
    <x v="0"/>
    <x v="1"/>
    <x v="1"/>
    <n v="90032"/>
    <x v="1"/>
    <s v="OFF-AP-10002892"/>
    <x v="1"/>
    <x v="9"/>
    <x v="9"/>
    <n v="114.9"/>
    <n v="5"/>
    <n v="0"/>
    <n v="34.469999999999992"/>
  </r>
  <r>
    <n v="11"/>
    <x v="3"/>
    <x v="3"/>
    <d v="2014-06-14T00:00:00"/>
    <s v="Standard Class"/>
    <s v="BH-11710"/>
    <x v="3"/>
    <x v="0"/>
    <x v="0"/>
    <x v="1"/>
    <x v="1"/>
    <n v="90032"/>
    <x v="1"/>
    <s v="FUR-TA-10001539"/>
    <x v="0"/>
    <x v="3"/>
    <x v="10"/>
    <n v="1706.1840000000002"/>
    <n v="9"/>
    <n v="0.2"/>
    <n v="85.309199999999805"/>
  </r>
  <r>
    <n v="12"/>
    <x v="3"/>
    <x v="3"/>
    <d v="2014-06-14T00:00:00"/>
    <s v="Standard Class"/>
    <s v="BH-11710"/>
    <x v="3"/>
    <x v="0"/>
    <x v="0"/>
    <x v="1"/>
    <x v="1"/>
    <n v="90032"/>
    <x v="1"/>
    <s v="TEC-PH-10002033"/>
    <x v="2"/>
    <x v="7"/>
    <x v="11"/>
    <n v="911.42399999999998"/>
    <n v="4"/>
    <n v="0.2"/>
    <n v="68.356800000000021"/>
  </r>
  <r>
    <n v="13"/>
    <x v="4"/>
    <x v="4"/>
    <d v="2017-04-20T00:00:00"/>
    <s v="Standard Class"/>
    <s v="AA-10480"/>
    <x v="4"/>
    <x v="0"/>
    <x v="0"/>
    <x v="3"/>
    <x v="3"/>
    <n v="28027"/>
    <x v="0"/>
    <s v="OFF-PA-10002365"/>
    <x v="1"/>
    <x v="10"/>
    <x v="12"/>
    <n v="15.552000000000003"/>
    <n v="3"/>
    <n v="0.2"/>
    <n v="5.4432"/>
  </r>
  <r>
    <n v="14"/>
    <x v="5"/>
    <x v="5"/>
    <d v="2016-12-10T00:00:00"/>
    <s v="Standard Class"/>
    <s v="IM-15070"/>
    <x v="5"/>
    <x v="0"/>
    <x v="0"/>
    <x v="4"/>
    <x v="4"/>
    <n v="98103"/>
    <x v="1"/>
    <s v="OFF-BI-10003656"/>
    <x v="1"/>
    <x v="8"/>
    <x v="13"/>
    <n v="407.97600000000006"/>
    <n v="3"/>
    <n v="0.2"/>
    <n v="132.59219999999993"/>
  </r>
  <r>
    <n v="15"/>
    <x v="6"/>
    <x v="6"/>
    <d v="2015-11-26T00:00:00"/>
    <s v="Standard Class"/>
    <s v="HP-14815"/>
    <x v="6"/>
    <x v="2"/>
    <x v="0"/>
    <x v="5"/>
    <x v="5"/>
    <n v="76106"/>
    <x v="2"/>
    <s v="OFF-AP-10002311"/>
    <x v="1"/>
    <x v="9"/>
    <x v="14"/>
    <n v="68.809999999999988"/>
    <n v="5"/>
    <n v="0.8"/>
    <n v="-123.858"/>
  </r>
  <r>
    <n v="16"/>
    <x v="6"/>
    <x v="6"/>
    <d v="2015-11-26T00:00:00"/>
    <s v="Standard Class"/>
    <s v="HP-14815"/>
    <x v="6"/>
    <x v="2"/>
    <x v="0"/>
    <x v="5"/>
    <x v="5"/>
    <n v="76106"/>
    <x v="2"/>
    <s v="OFF-BI-10000756"/>
    <x v="1"/>
    <x v="8"/>
    <x v="15"/>
    <n v="2.5439999999999996"/>
    <n v="3"/>
    <n v="0.8"/>
    <n v="-3.8160000000000016"/>
  </r>
  <r>
    <n v="17"/>
    <x v="7"/>
    <x v="7"/>
    <d v="2014-11-18T00:00:00"/>
    <s v="Standard Class"/>
    <s v="PK-19075"/>
    <x v="7"/>
    <x v="0"/>
    <x v="0"/>
    <x v="6"/>
    <x v="6"/>
    <n v="53711"/>
    <x v="2"/>
    <s v="OFF-ST-10004186"/>
    <x v="1"/>
    <x v="4"/>
    <x v="16"/>
    <n v="665.88"/>
    <n v="6"/>
    <n v="0"/>
    <n v="13.317599999999999"/>
  </r>
  <r>
    <n v="18"/>
    <x v="8"/>
    <x v="8"/>
    <d v="2014-05-15T00:00:00"/>
    <s v="Second Class"/>
    <s v="AG-10270"/>
    <x v="8"/>
    <x v="0"/>
    <x v="0"/>
    <x v="7"/>
    <x v="7"/>
    <n v="84084"/>
    <x v="1"/>
    <s v="OFF-ST-10000107"/>
    <x v="1"/>
    <x v="4"/>
    <x v="17"/>
    <n v="55.5"/>
    <n v="2"/>
    <n v="0"/>
    <n v="9.9899999999999949"/>
  </r>
  <r>
    <n v="19"/>
    <x v="9"/>
    <x v="9"/>
    <d v="2014-09-01T00:00:00"/>
    <s v="Second Class"/>
    <s v="ZD-21925"/>
    <x v="9"/>
    <x v="0"/>
    <x v="0"/>
    <x v="8"/>
    <x v="1"/>
    <n v="94109"/>
    <x v="1"/>
    <s v="OFF-AR-10003056"/>
    <x v="1"/>
    <x v="6"/>
    <x v="18"/>
    <n v="8.56"/>
    <n v="2"/>
    <n v="0"/>
    <n v="2.4823999999999993"/>
  </r>
  <r>
    <n v="20"/>
    <x v="9"/>
    <x v="9"/>
    <d v="2014-09-01T00:00:00"/>
    <s v="Second Class"/>
    <s v="ZD-21925"/>
    <x v="9"/>
    <x v="0"/>
    <x v="0"/>
    <x v="8"/>
    <x v="1"/>
    <n v="94109"/>
    <x v="1"/>
    <s v="TEC-PH-10001949"/>
    <x v="2"/>
    <x v="7"/>
    <x v="19"/>
    <n v="213.48000000000002"/>
    <n v="3"/>
    <n v="0.2"/>
    <n v="16.010999999999981"/>
  </r>
  <r>
    <n v="21"/>
    <x v="9"/>
    <x v="9"/>
    <d v="2014-09-01T00:00:00"/>
    <s v="Second Class"/>
    <s v="ZD-21925"/>
    <x v="9"/>
    <x v="0"/>
    <x v="0"/>
    <x v="8"/>
    <x v="1"/>
    <n v="94109"/>
    <x v="1"/>
    <s v="OFF-BI-10002215"/>
    <x v="1"/>
    <x v="8"/>
    <x v="20"/>
    <n v="22.72"/>
    <n v="4"/>
    <n v="0.2"/>
    <n v="7.3839999999999986"/>
  </r>
  <r>
    <n v="22"/>
    <x v="10"/>
    <x v="10"/>
    <d v="2016-12-13T00:00:00"/>
    <s v="Standard Class"/>
    <s v="KB-16585"/>
    <x v="10"/>
    <x v="1"/>
    <x v="0"/>
    <x v="9"/>
    <x v="8"/>
    <n v="68025"/>
    <x v="2"/>
    <s v="OFF-AR-10000246"/>
    <x v="1"/>
    <x v="6"/>
    <x v="21"/>
    <n v="19.459999999999997"/>
    <n v="7"/>
    <n v="0"/>
    <n v="5.0595999999999997"/>
  </r>
  <r>
    <n v="23"/>
    <x v="10"/>
    <x v="10"/>
    <d v="2016-12-13T00:00:00"/>
    <s v="Standard Class"/>
    <s v="KB-16585"/>
    <x v="10"/>
    <x v="1"/>
    <x v="0"/>
    <x v="9"/>
    <x v="8"/>
    <n v="68025"/>
    <x v="2"/>
    <s v="OFF-AP-10001492"/>
    <x v="1"/>
    <x v="9"/>
    <x v="22"/>
    <n v="60.339999999999996"/>
    <n v="7"/>
    <n v="0"/>
    <n v="15.688400000000001"/>
  </r>
  <r>
    <n v="24"/>
    <x v="11"/>
    <x v="11"/>
    <d v="2017-07-18T00:00:00"/>
    <s v="Second Class"/>
    <s v="SF-20065"/>
    <x v="11"/>
    <x v="0"/>
    <x v="0"/>
    <x v="10"/>
    <x v="9"/>
    <n v="19140"/>
    <x v="3"/>
    <s v="FUR-CH-10002774"/>
    <x v="0"/>
    <x v="1"/>
    <x v="23"/>
    <n v="71.371999999999986"/>
    <n v="2"/>
    <n v="0.3"/>
    <n v="-1.0196000000000005"/>
  </r>
  <r>
    <n v="25"/>
    <x v="12"/>
    <x v="12"/>
    <d v="2015-09-30T00:00:00"/>
    <s v="Standard Class"/>
    <s v="EB-13870"/>
    <x v="12"/>
    <x v="0"/>
    <x v="0"/>
    <x v="11"/>
    <x v="7"/>
    <n v="84057"/>
    <x v="1"/>
    <s v="FUR-TA-10000577"/>
    <x v="0"/>
    <x v="3"/>
    <x v="3"/>
    <n v="1044.6299999999999"/>
    <n v="3"/>
    <n v="0"/>
    <n v="240.26490000000001"/>
  </r>
  <r>
    <n v="26"/>
    <x v="13"/>
    <x v="13"/>
    <d v="2016-01-20T00:00:00"/>
    <s v="Second Class"/>
    <s v="EH-13945"/>
    <x v="13"/>
    <x v="0"/>
    <x v="0"/>
    <x v="1"/>
    <x v="1"/>
    <n v="90049"/>
    <x v="1"/>
    <s v="OFF-BI-10001634"/>
    <x v="1"/>
    <x v="8"/>
    <x v="24"/>
    <n v="11.648000000000001"/>
    <n v="2"/>
    <n v="0.2"/>
    <n v="4.2224000000000004"/>
  </r>
  <r>
    <n v="27"/>
    <x v="13"/>
    <x v="13"/>
    <d v="2016-01-20T00:00:00"/>
    <s v="Second Class"/>
    <s v="EH-13945"/>
    <x v="13"/>
    <x v="0"/>
    <x v="0"/>
    <x v="1"/>
    <x v="1"/>
    <n v="90049"/>
    <x v="1"/>
    <s v="TEC-AC-10003027"/>
    <x v="2"/>
    <x v="11"/>
    <x v="25"/>
    <n v="90.570000000000007"/>
    <n v="3"/>
    <n v="0"/>
    <n v="11.774100000000004"/>
  </r>
  <r>
    <n v="28"/>
    <x v="14"/>
    <x v="14"/>
    <d v="2015-09-21T00:00:00"/>
    <s v="Standard Class"/>
    <s v="TB-21520"/>
    <x v="14"/>
    <x v="0"/>
    <x v="0"/>
    <x v="10"/>
    <x v="9"/>
    <n v="19140"/>
    <x v="3"/>
    <s v="FUR-BO-10004834"/>
    <x v="0"/>
    <x v="0"/>
    <x v="26"/>
    <n v="3083.4300000000003"/>
    <n v="7"/>
    <n v="0.5"/>
    <n v="-1665.0522000000001"/>
  </r>
  <r>
    <n v="29"/>
    <x v="14"/>
    <x v="14"/>
    <d v="2015-09-21T00:00:00"/>
    <s v="Standard Class"/>
    <s v="TB-21520"/>
    <x v="14"/>
    <x v="0"/>
    <x v="0"/>
    <x v="10"/>
    <x v="9"/>
    <n v="19140"/>
    <x v="3"/>
    <s v="OFF-BI-10000474"/>
    <x v="1"/>
    <x v="8"/>
    <x v="27"/>
    <n v="9.6180000000000021"/>
    <n v="2"/>
    <n v="0.7"/>
    <n v="-7.0532000000000004"/>
  </r>
  <r>
    <n v="30"/>
    <x v="14"/>
    <x v="14"/>
    <d v="2015-09-21T00:00:00"/>
    <s v="Standard Class"/>
    <s v="TB-21520"/>
    <x v="14"/>
    <x v="0"/>
    <x v="0"/>
    <x v="10"/>
    <x v="9"/>
    <n v="19140"/>
    <x v="3"/>
    <s v="FUR-FU-10004848"/>
    <x v="0"/>
    <x v="5"/>
    <x v="28"/>
    <n v="124.20000000000002"/>
    <n v="3"/>
    <n v="0.2"/>
    <n v="15.524999999999991"/>
  </r>
  <r>
    <n v="31"/>
    <x v="14"/>
    <x v="14"/>
    <d v="2015-09-21T00:00:00"/>
    <s v="Standard Class"/>
    <s v="TB-21520"/>
    <x v="14"/>
    <x v="0"/>
    <x v="0"/>
    <x v="10"/>
    <x v="9"/>
    <n v="19140"/>
    <x v="3"/>
    <s v="OFF-EN-10001509"/>
    <x v="1"/>
    <x v="12"/>
    <x v="29"/>
    <n v="3.2640000000000002"/>
    <n v="2"/>
    <n v="0.2"/>
    <n v="1.1015999999999997"/>
  </r>
  <r>
    <n v="32"/>
    <x v="14"/>
    <x v="14"/>
    <d v="2015-09-21T00:00:00"/>
    <s v="Standard Class"/>
    <s v="TB-21520"/>
    <x v="14"/>
    <x v="0"/>
    <x v="0"/>
    <x v="10"/>
    <x v="9"/>
    <n v="19140"/>
    <x v="3"/>
    <s v="OFF-AR-10004042"/>
    <x v="1"/>
    <x v="6"/>
    <x v="30"/>
    <n v="86.304000000000002"/>
    <n v="6"/>
    <n v="0.2"/>
    <n v="9.7091999999999885"/>
  </r>
  <r>
    <n v="33"/>
    <x v="14"/>
    <x v="14"/>
    <d v="2015-09-21T00:00:00"/>
    <s v="Standard Class"/>
    <s v="TB-21520"/>
    <x v="14"/>
    <x v="0"/>
    <x v="0"/>
    <x v="10"/>
    <x v="9"/>
    <n v="19140"/>
    <x v="3"/>
    <s v="OFF-BI-10001525"/>
    <x v="1"/>
    <x v="8"/>
    <x v="31"/>
    <n v="6.8580000000000014"/>
    <n v="6"/>
    <n v="0.7"/>
    <n v="-5.7149999999999999"/>
  </r>
  <r>
    <n v="34"/>
    <x v="14"/>
    <x v="14"/>
    <d v="2015-09-21T00:00:00"/>
    <s v="Standard Class"/>
    <s v="TB-21520"/>
    <x v="14"/>
    <x v="0"/>
    <x v="0"/>
    <x v="10"/>
    <x v="9"/>
    <n v="19140"/>
    <x v="3"/>
    <s v="OFF-AR-10001683"/>
    <x v="1"/>
    <x v="6"/>
    <x v="32"/>
    <n v="15.76"/>
    <n v="2"/>
    <n v="0.2"/>
    <n v="3.5460000000000007"/>
  </r>
  <r>
    <n v="35"/>
    <x v="15"/>
    <x v="15"/>
    <d v="2017-10-23T00:00:00"/>
    <s v="Second Class"/>
    <s v="MA-17560"/>
    <x v="15"/>
    <x v="2"/>
    <x v="0"/>
    <x v="12"/>
    <x v="5"/>
    <n v="77095"/>
    <x v="2"/>
    <s v="OFF-PA-10000249"/>
    <x v="1"/>
    <x v="10"/>
    <x v="33"/>
    <n v="29.472000000000001"/>
    <n v="3"/>
    <n v="0.2"/>
    <n v="9.9467999999999979"/>
  </r>
  <r>
    <n v="36"/>
    <x v="16"/>
    <x v="16"/>
    <d v="2016-12-10T00:00:00"/>
    <s v="First Class"/>
    <s v="GH-14485"/>
    <x v="16"/>
    <x v="1"/>
    <x v="0"/>
    <x v="13"/>
    <x v="5"/>
    <n v="75080"/>
    <x v="2"/>
    <s v="TEC-PH-10004977"/>
    <x v="2"/>
    <x v="7"/>
    <x v="34"/>
    <n v="1097.5440000000003"/>
    <n v="7"/>
    <n v="0.2"/>
    <n v="123.47369999999989"/>
  </r>
  <r>
    <n v="37"/>
    <x v="16"/>
    <x v="16"/>
    <d v="2016-12-10T00:00:00"/>
    <s v="First Class"/>
    <s v="GH-14485"/>
    <x v="16"/>
    <x v="1"/>
    <x v="0"/>
    <x v="13"/>
    <x v="5"/>
    <n v="75080"/>
    <x v="2"/>
    <s v="FUR-FU-10003664"/>
    <x v="0"/>
    <x v="5"/>
    <x v="35"/>
    <n v="190.92"/>
    <n v="5"/>
    <n v="0.6"/>
    <n v="-147.96300000000002"/>
  </r>
  <r>
    <n v="38"/>
    <x v="17"/>
    <x v="17"/>
    <d v="2015-12-31T00:00:00"/>
    <s v="Standard Class"/>
    <s v="SN-20710"/>
    <x v="17"/>
    <x v="2"/>
    <x v="0"/>
    <x v="12"/>
    <x v="5"/>
    <n v="77041"/>
    <x v="2"/>
    <s v="OFF-EN-10002986"/>
    <x v="1"/>
    <x v="12"/>
    <x v="36"/>
    <n v="113.328"/>
    <n v="9"/>
    <n v="0.2"/>
    <n v="35.414999999999999"/>
  </r>
  <r>
    <n v="39"/>
    <x v="17"/>
    <x v="17"/>
    <d v="2015-12-31T00:00:00"/>
    <s v="Standard Class"/>
    <s v="SN-20710"/>
    <x v="17"/>
    <x v="2"/>
    <x v="0"/>
    <x v="12"/>
    <x v="5"/>
    <n v="77041"/>
    <x v="2"/>
    <s v="FUR-BO-10002545"/>
    <x v="0"/>
    <x v="0"/>
    <x v="37"/>
    <n v="532.39919999999995"/>
    <n v="3"/>
    <n v="0.32"/>
    <n v="-46.976400000000012"/>
  </r>
  <r>
    <n v="40"/>
    <x v="17"/>
    <x v="17"/>
    <d v="2015-12-31T00:00:00"/>
    <s v="Standard Class"/>
    <s v="SN-20710"/>
    <x v="17"/>
    <x v="2"/>
    <x v="0"/>
    <x v="12"/>
    <x v="5"/>
    <n v="77041"/>
    <x v="2"/>
    <s v="FUR-CH-10004218"/>
    <x v="0"/>
    <x v="1"/>
    <x v="38"/>
    <n v="212.05799999999999"/>
    <n v="3"/>
    <n v="0.3"/>
    <n v="-15.146999999999991"/>
  </r>
  <r>
    <n v="41"/>
    <x v="17"/>
    <x v="17"/>
    <d v="2015-12-31T00:00:00"/>
    <s v="Standard Class"/>
    <s v="SN-20710"/>
    <x v="17"/>
    <x v="2"/>
    <x v="0"/>
    <x v="12"/>
    <x v="5"/>
    <n v="77041"/>
    <x v="2"/>
    <s v="TEC-PH-10000486"/>
    <x v="2"/>
    <x v="7"/>
    <x v="39"/>
    <n v="371.16800000000001"/>
    <n v="4"/>
    <n v="0.2"/>
    <n v="41.756399999999957"/>
  </r>
  <r>
    <n v="42"/>
    <x v="18"/>
    <x v="18"/>
    <d v="2017-09-15T00:00:00"/>
    <s v="Standard Class"/>
    <s v="LC-16930"/>
    <x v="18"/>
    <x v="1"/>
    <x v="0"/>
    <x v="14"/>
    <x v="10"/>
    <n v="60540"/>
    <x v="2"/>
    <s v="TEC-PH-10004093"/>
    <x v="2"/>
    <x v="7"/>
    <x v="40"/>
    <n v="147.16800000000001"/>
    <n v="4"/>
    <n v="0.2"/>
    <n v="16.556399999999996"/>
  </r>
  <r>
    <n v="43"/>
    <x v="19"/>
    <x v="19"/>
    <d v="2016-07-22T00:00:00"/>
    <s v="Standard Class"/>
    <s v="RA-19885"/>
    <x v="19"/>
    <x v="1"/>
    <x v="0"/>
    <x v="1"/>
    <x v="1"/>
    <n v="90049"/>
    <x v="1"/>
    <s v="OFF-ST-10003479"/>
    <x v="1"/>
    <x v="4"/>
    <x v="41"/>
    <n v="77.88"/>
    <n v="2"/>
    <n v="0"/>
    <n v="3.8939999999999912"/>
  </r>
  <r>
    <n v="44"/>
    <x v="20"/>
    <x v="20"/>
    <d v="2017-09-23T00:00:00"/>
    <s v="Standard Class"/>
    <s v="ES-14080"/>
    <x v="20"/>
    <x v="1"/>
    <x v="0"/>
    <x v="15"/>
    <x v="2"/>
    <n v="32935"/>
    <x v="0"/>
    <s v="OFF-ST-10003282"/>
    <x v="1"/>
    <x v="4"/>
    <x v="42"/>
    <n v="95.616"/>
    <n v="2"/>
    <n v="0.2"/>
    <n v="9.5616000000000092"/>
  </r>
  <r>
    <n v="45"/>
    <x v="21"/>
    <x v="21"/>
    <d v="2016-03-13T00:00:00"/>
    <s v="First Class"/>
    <s v="ON-18715"/>
    <x v="21"/>
    <x v="1"/>
    <x v="0"/>
    <x v="16"/>
    <x v="11"/>
    <n v="55122"/>
    <x v="2"/>
    <s v="TEC-AC-10000171"/>
    <x v="2"/>
    <x v="11"/>
    <x v="43"/>
    <n v="45.98"/>
    <n v="2"/>
    <n v="0"/>
    <n v="19.7714"/>
  </r>
  <r>
    <n v="46"/>
    <x v="21"/>
    <x v="21"/>
    <d v="2016-03-13T00:00:00"/>
    <s v="First Class"/>
    <s v="ON-18715"/>
    <x v="21"/>
    <x v="1"/>
    <x v="0"/>
    <x v="16"/>
    <x v="11"/>
    <n v="55122"/>
    <x v="2"/>
    <s v="OFF-BI-10003291"/>
    <x v="1"/>
    <x v="8"/>
    <x v="44"/>
    <n v="17.46"/>
    <n v="2"/>
    <n v="0"/>
    <n v="8.2061999999999991"/>
  </r>
  <r>
    <n v="47"/>
    <x v="22"/>
    <x v="22"/>
    <d v="2014-10-25T00:00:00"/>
    <s v="Second Class"/>
    <s v="PO-18865"/>
    <x v="22"/>
    <x v="0"/>
    <x v="0"/>
    <x v="17"/>
    <x v="12"/>
    <n v="48185"/>
    <x v="2"/>
    <s v="OFF-ST-10001713"/>
    <x v="1"/>
    <x v="4"/>
    <x v="45"/>
    <n v="211.96"/>
    <n v="4"/>
    <n v="0"/>
    <n v="8.4783999999999935"/>
  </r>
  <r>
    <n v="48"/>
    <x v="23"/>
    <x v="23"/>
    <d v="2016-06-25T00:00:00"/>
    <s v="Standard Class"/>
    <s v="LH-16900"/>
    <x v="23"/>
    <x v="0"/>
    <x v="0"/>
    <x v="18"/>
    <x v="13"/>
    <n v="19901"/>
    <x v="3"/>
    <s v="TEC-AC-10002167"/>
    <x v="2"/>
    <x v="11"/>
    <x v="46"/>
    <n v="45"/>
    <n v="3"/>
    <n v="0"/>
    <n v="4.9500000000000011"/>
  </r>
  <r>
    <n v="49"/>
    <x v="23"/>
    <x v="23"/>
    <d v="2016-06-25T00:00:00"/>
    <s v="Standard Class"/>
    <s v="LH-16900"/>
    <x v="23"/>
    <x v="0"/>
    <x v="0"/>
    <x v="18"/>
    <x v="13"/>
    <n v="19901"/>
    <x v="3"/>
    <s v="TEC-PH-10003988"/>
    <x v="2"/>
    <x v="7"/>
    <x v="47"/>
    <n v="21.8"/>
    <n v="2"/>
    <n v="0"/>
    <n v="6.104000000000001"/>
  </r>
  <r>
    <n v="50"/>
    <x v="24"/>
    <x v="24"/>
    <d v="2015-04-22T00:00:00"/>
    <s v="Standard Class"/>
    <s v="DP-13000"/>
    <x v="24"/>
    <x v="0"/>
    <x v="0"/>
    <x v="19"/>
    <x v="14"/>
    <n v="47150"/>
    <x v="2"/>
    <s v="OFF-BI-10004410"/>
    <x v="1"/>
    <x v="8"/>
    <x v="48"/>
    <n v="38.22"/>
    <n v="6"/>
    <n v="0"/>
    <n v="17.9634"/>
  </r>
  <r>
    <n v="51"/>
    <x v="24"/>
    <x v="24"/>
    <d v="2015-04-22T00:00:00"/>
    <s v="Standard Class"/>
    <s v="DP-13000"/>
    <x v="24"/>
    <x v="0"/>
    <x v="0"/>
    <x v="19"/>
    <x v="14"/>
    <n v="47150"/>
    <x v="2"/>
    <s v="OFF-LA-10002762"/>
    <x v="1"/>
    <x v="2"/>
    <x v="49"/>
    <n v="75.179999999999993"/>
    <n v="6"/>
    <n v="0"/>
    <n v="35.334599999999995"/>
  </r>
  <r>
    <n v="52"/>
    <x v="24"/>
    <x v="24"/>
    <d v="2015-04-22T00:00:00"/>
    <s v="Standard Class"/>
    <s v="DP-13000"/>
    <x v="24"/>
    <x v="0"/>
    <x v="0"/>
    <x v="19"/>
    <x v="14"/>
    <n v="47150"/>
    <x v="2"/>
    <s v="FUR-FU-10001706"/>
    <x v="0"/>
    <x v="5"/>
    <x v="50"/>
    <n v="6.16"/>
    <n v="2"/>
    <n v="0"/>
    <n v="2.9567999999999999"/>
  </r>
  <r>
    <n v="53"/>
    <x v="24"/>
    <x v="24"/>
    <d v="2015-04-22T00:00:00"/>
    <s v="Standard Class"/>
    <s v="DP-13000"/>
    <x v="24"/>
    <x v="0"/>
    <x v="0"/>
    <x v="19"/>
    <x v="14"/>
    <n v="47150"/>
    <x v="2"/>
    <s v="FUR-CH-10003061"/>
    <x v="0"/>
    <x v="1"/>
    <x v="51"/>
    <n v="89.99"/>
    <n v="1"/>
    <n v="0"/>
    <n v="17.098099999999988"/>
  </r>
  <r>
    <n v="54"/>
    <x v="25"/>
    <x v="25"/>
    <d v="2016-12-17T00:00:00"/>
    <s v="Standard Class"/>
    <s v="JM-15265"/>
    <x v="25"/>
    <x v="1"/>
    <x v="0"/>
    <x v="20"/>
    <x v="15"/>
    <n v="10024"/>
    <x v="3"/>
    <s v="OFF-FA-10000304"/>
    <x v="1"/>
    <x v="13"/>
    <x v="52"/>
    <n v="15.260000000000002"/>
    <n v="7"/>
    <n v="0"/>
    <n v="6.2566000000000006"/>
  </r>
  <r>
    <n v="55"/>
    <x v="25"/>
    <x v="25"/>
    <d v="2016-12-17T00:00:00"/>
    <s v="Standard Class"/>
    <s v="JM-15265"/>
    <x v="25"/>
    <x v="1"/>
    <x v="0"/>
    <x v="20"/>
    <x v="15"/>
    <n v="10024"/>
    <x v="3"/>
    <s v="TEC-PH-10002447"/>
    <x v="2"/>
    <x v="7"/>
    <x v="53"/>
    <n v="1029.95"/>
    <n v="5"/>
    <n v="0"/>
    <n v="298.68549999999999"/>
  </r>
  <r>
    <n v="56"/>
    <x v="26"/>
    <x v="26"/>
    <d v="2016-06-18T00:00:00"/>
    <s v="First Class"/>
    <s v="TB-21055"/>
    <x v="26"/>
    <x v="0"/>
    <x v="0"/>
    <x v="21"/>
    <x v="15"/>
    <n v="12180"/>
    <x v="3"/>
    <s v="OFF-ST-10000604"/>
    <x v="1"/>
    <x v="4"/>
    <x v="54"/>
    <n v="208.56"/>
    <n v="6"/>
    <n v="0"/>
    <n v="52.139999999999986"/>
  </r>
  <r>
    <n v="57"/>
    <x v="26"/>
    <x v="26"/>
    <d v="2016-06-18T00:00:00"/>
    <s v="First Class"/>
    <s v="TB-21055"/>
    <x v="26"/>
    <x v="0"/>
    <x v="0"/>
    <x v="21"/>
    <x v="15"/>
    <n v="12180"/>
    <x v="3"/>
    <s v="OFF-PA-10001569"/>
    <x v="1"/>
    <x v="10"/>
    <x v="55"/>
    <n v="32.400000000000006"/>
    <n v="5"/>
    <n v="0"/>
    <n v="15.552000000000001"/>
  </r>
  <r>
    <n v="58"/>
    <x v="26"/>
    <x v="26"/>
    <d v="2016-06-18T00:00:00"/>
    <s v="First Class"/>
    <s v="TB-21055"/>
    <x v="26"/>
    <x v="0"/>
    <x v="0"/>
    <x v="21"/>
    <x v="15"/>
    <n v="12180"/>
    <x v="3"/>
    <s v="FUR-CH-10003968"/>
    <x v="0"/>
    <x v="1"/>
    <x v="56"/>
    <n v="319.41000000000003"/>
    <n v="5"/>
    <n v="0.1"/>
    <n v="7.0980000000000061"/>
  </r>
  <r>
    <n v="59"/>
    <x v="26"/>
    <x v="26"/>
    <d v="2016-06-18T00:00:00"/>
    <s v="First Class"/>
    <s v="TB-21055"/>
    <x v="26"/>
    <x v="0"/>
    <x v="0"/>
    <x v="21"/>
    <x v="15"/>
    <n v="12180"/>
    <x v="3"/>
    <s v="OFF-PA-10000587"/>
    <x v="1"/>
    <x v="10"/>
    <x v="57"/>
    <n v="14.56"/>
    <n v="2"/>
    <n v="0"/>
    <n v="6.9888000000000003"/>
  </r>
  <r>
    <n v="60"/>
    <x v="26"/>
    <x v="26"/>
    <d v="2016-06-18T00:00:00"/>
    <s v="First Class"/>
    <s v="TB-21055"/>
    <x v="26"/>
    <x v="0"/>
    <x v="0"/>
    <x v="21"/>
    <x v="15"/>
    <n v="12180"/>
    <x v="3"/>
    <s v="TEC-AC-10002167"/>
    <x v="2"/>
    <x v="11"/>
    <x v="46"/>
    <n v="30"/>
    <n v="2"/>
    <n v="0"/>
    <n v="3.3000000000000007"/>
  </r>
  <r>
    <n v="61"/>
    <x v="26"/>
    <x v="26"/>
    <d v="2016-06-18T00:00:00"/>
    <s v="First Class"/>
    <s v="TB-21055"/>
    <x v="26"/>
    <x v="0"/>
    <x v="0"/>
    <x v="21"/>
    <x v="15"/>
    <n v="12180"/>
    <x v="3"/>
    <s v="OFF-BI-10001460"/>
    <x v="1"/>
    <x v="8"/>
    <x v="58"/>
    <n v="48.480000000000004"/>
    <n v="4"/>
    <n v="0.2"/>
    <n v="16.361999999999998"/>
  </r>
  <r>
    <n v="62"/>
    <x v="26"/>
    <x v="26"/>
    <d v="2016-06-18T00:00:00"/>
    <s v="First Class"/>
    <s v="TB-21055"/>
    <x v="26"/>
    <x v="0"/>
    <x v="0"/>
    <x v="21"/>
    <x v="15"/>
    <n v="12180"/>
    <x v="3"/>
    <s v="OFF-AR-10001868"/>
    <x v="1"/>
    <x v="6"/>
    <x v="59"/>
    <n v="1.68"/>
    <n v="1"/>
    <n v="0"/>
    <n v="0.84"/>
  </r>
  <r>
    <n v="63"/>
    <x v="27"/>
    <x v="27"/>
    <d v="2015-11-30T00:00:00"/>
    <s v="Standard Class"/>
    <s v="KM-16720"/>
    <x v="27"/>
    <x v="0"/>
    <x v="0"/>
    <x v="1"/>
    <x v="1"/>
    <n v="90004"/>
    <x v="1"/>
    <s v="TEC-AC-10004633"/>
    <x v="2"/>
    <x v="11"/>
    <x v="60"/>
    <n v="13.98"/>
    <n v="2"/>
    <n v="0"/>
    <n v="6.1512000000000011"/>
  </r>
  <r>
    <n v="64"/>
    <x v="27"/>
    <x v="27"/>
    <d v="2015-11-30T00:00:00"/>
    <s v="Standard Class"/>
    <s v="KM-16720"/>
    <x v="27"/>
    <x v="0"/>
    <x v="0"/>
    <x v="1"/>
    <x v="1"/>
    <n v="90004"/>
    <x v="1"/>
    <s v="OFF-BI-10001078"/>
    <x v="1"/>
    <x v="8"/>
    <x v="61"/>
    <n v="25.824000000000002"/>
    <n v="6"/>
    <n v="0.2"/>
    <n v="9.3612000000000002"/>
  </r>
  <r>
    <n v="65"/>
    <x v="27"/>
    <x v="27"/>
    <d v="2015-11-30T00:00:00"/>
    <s v="Standard Class"/>
    <s v="KM-16720"/>
    <x v="27"/>
    <x v="0"/>
    <x v="0"/>
    <x v="1"/>
    <x v="1"/>
    <n v="90004"/>
    <x v="1"/>
    <s v="OFF-PA-10003892"/>
    <x v="1"/>
    <x v="10"/>
    <x v="62"/>
    <n v="146.72999999999999"/>
    <n v="3"/>
    <n v="0"/>
    <n v="68.963099999999997"/>
  </r>
  <r>
    <n v="66"/>
    <x v="27"/>
    <x v="27"/>
    <d v="2015-11-30T00:00:00"/>
    <s v="Standard Class"/>
    <s v="KM-16720"/>
    <x v="27"/>
    <x v="0"/>
    <x v="0"/>
    <x v="1"/>
    <x v="1"/>
    <n v="90004"/>
    <x v="1"/>
    <s v="FUR-FU-10000397"/>
    <x v="0"/>
    <x v="5"/>
    <x v="63"/>
    <n v="79.760000000000005"/>
    <n v="4"/>
    <n v="0"/>
    <n v="22.332800000000006"/>
  </r>
  <r>
    <n v="67"/>
    <x v="28"/>
    <x v="28"/>
    <d v="2015-05-05T00:00:00"/>
    <s v="Standard Class"/>
    <s v="PS-18970"/>
    <x v="28"/>
    <x v="2"/>
    <x v="0"/>
    <x v="22"/>
    <x v="10"/>
    <n v="60610"/>
    <x v="2"/>
    <s v="FUR-CH-10001146"/>
    <x v="0"/>
    <x v="1"/>
    <x v="64"/>
    <n v="213.11499999999998"/>
    <n v="5"/>
    <n v="0.3"/>
    <n v="-15.222500000000011"/>
  </r>
  <r>
    <n v="68"/>
    <x v="29"/>
    <x v="29"/>
    <d v="2014-12-10T00:00:00"/>
    <s v="Standard Class"/>
    <s v="BS-11590"/>
    <x v="29"/>
    <x v="1"/>
    <x v="0"/>
    <x v="23"/>
    <x v="16"/>
    <n v="85234"/>
    <x v="1"/>
    <s v="OFF-AR-10002671"/>
    <x v="1"/>
    <x v="6"/>
    <x v="65"/>
    <n v="1113.0240000000001"/>
    <n v="8"/>
    <n v="0.2"/>
    <n v="111.30239999999998"/>
  </r>
  <r>
    <n v="69"/>
    <x v="29"/>
    <x v="29"/>
    <d v="2014-12-10T00:00:00"/>
    <s v="Standard Class"/>
    <s v="BS-11590"/>
    <x v="29"/>
    <x v="1"/>
    <x v="0"/>
    <x v="23"/>
    <x v="16"/>
    <n v="85234"/>
    <x v="1"/>
    <s v="TEC-PH-10002726"/>
    <x v="2"/>
    <x v="7"/>
    <x v="66"/>
    <n v="167.96800000000002"/>
    <n v="4"/>
    <n v="0.2"/>
    <n v="62.988"/>
  </r>
  <r>
    <n v="70"/>
    <x v="30"/>
    <x v="30"/>
    <d v="2016-06-06T00:00:00"/>
    <s v="First Class"/>
    <s v="KD-16270"/>
    <x v="30"/>
    <x v="0"/>
    <x v="0"/>
    <x v="24"/>
    <x v="17"/>
    <n v="22153"/>
    <x v="0"/>
    <s v="OFF-PA-10000482"/>
    <x v="1"/>
    <x v="10"/>
    <x v="67"/>
    <n v="75.88"/>
    <n v="2"/>
    <n v="0"/>
    <n v="35.663599999999995"/>
  </r>
  <r>
    <n v="71"/>
    <x v="31"/>
    <x v="31"/>
    <d v="2016-09-23T00:00:00"/>
    <s v="Standard Class"/>
    <s v="HM-14980"/>
    <x v="31"/>
    <x v="0"/>
    <x v="0"/>
    <x v="20"/>
    <x v="15"/>
    <n v="10009"/>
    <x v="3"/>
    <s v="OFF-BI-10004654"/>
    <x v="1"/>
    <x v="8"/>
    <x v="68"/>
    <n v="4.6159999999999997"/>
    <n v="1"/>
    <n v="0.2"/>
    <n v="1.7309999999999999"/>
  </r>
  <r>
    <n v="72"/>
    <x v="32"/>
    <x v="32"/>
    <d v="2017-09-17T00:00:00"/>
    <s v="Second Class"/>
    <s v="TB-21520"/>
    <x v="14"/>
    <x v="0"/>
    <x v="0"/>
    <x v="25"/>
    <x v="12"/>
    <n v="49201"/>
    <x v="2"/>
    <s v="OFF-PA-10004675"/>
    <x v="1"/>
    <x v="10"/>
    <x v="69"/>
    <n v="19.049999999999997"/>
    <n v="3"/>
    <n v="0"/>
    <n v="8.7629999999999999"/>
  </r>
  <r>
    <n v="73"/>
    <x v="33"/>
    <x v="33"/>
    <d v="2015-05-02T00:00:00"/>
    <s v="Standard Class"/>
    <s v="JE-15745"/>
    <x v="32"/>
    <x v="0"/>
    <x v="0"/>
    <x v="26"/>
    <x v="18"/>
    <n v="38109"/>
    <x v="0"/>
    <s v="FUR-CH-10000513"/>
    <x v="0"/>
    <x v="1"/>
    <x v="70"/>
    <n v="831.93600000000015"/>
    <n v="8"/>
    <n v="0.2"/>
    <n v="-114.39120000000003"/>
  </r>
  <r>
    <n v="74"/>
    <x v="33"/>
    <x v="33"/>
    <d v="2015-05-02T00:00:00"/>
    <s v="Standard Class"/>
    <s v="JE-15745"/>
    <x v="32"/>
    <x v="0"/>
    <x v="0"/>
    <x v="26"/>
    <x v="18"/>
    <n v="38109"/>
    <x v="0"/>
    <s v="FUR-FU-10003708"/>
    <x v="0"/>
    <x v="5"/>
    <x v="71"/>
    <n v="97.04"/>
    <n v="2"/>
    <n v="0.2"/>
    <n v="1.2129999999999974"/>
  </r>
  <r>
    <n v="75"/>
    <x v="33"/>
    <x v="33"/>
    <d v="2015-05-02T00:00:00"/>
    <s v="Standard Class"/>
    <s v="JE-15745"/>
    <x v="32"/>
    <x v="0"/>
    <x v="0"/>
    <x v="26"/>
    <x v="18"/>
    <n v="38109"/>
    <x v="0"/>
    <s v="OFF-ST-10004123"/>
    <x v="1"/>
    <x v="4"/>
    <x v="72"/>
    <n v="72.784000000000006"/>
    <n v="1"/>
    <n v="0.2"/>
    <n v="-18.196000000000002"/>
  </r>
  <r>
    <n v="76"/>
    <x v="34"/>
    <x v="34"/>
    <d v="2017-12-11T00:00:00"/>
    <s v="First Class"/>
    <s v="KB-16600"/>
    <x v="33"/>
    <x v="1"/>
    <x v="0"/>
    <x v="12"/>
    <x v="5"/>
    <n v="77041"/>
    <x v="2"/>
    <s v="OFF-BI-10004182"/>
    <x v="1"/>
    <x v="8"/>
    <x v="73"/>
    <n v="1.2479999999999998"/>
    <n v="3"/>
    <n v="0.8"/>
    <n v="-1.9344000000000006"/>
  </r>
  <r>
    <n v="77"/>
    <x v="34"/>
    <x v="34"/>
    <d v="2017-12-11T00:00:00"/>
    <s v="First Class"/>
    <s v="KB-16600"/>
    <x v="33"/>
    <x v="1"/>
    <x v="0"/>
    <x v="12"/>
    <x v="5"/>
    <n v="77041"/>
    <x v="2"/>
    <s v="FUR-FU-10000260"/>
    <x v="0"/>
    <x v="5"/>
    <x v="74"/>
    <n v="9.7080000000000002"/>
    <n v="3"/>
    <n v="0.6"/>
    <n v="-5.8248000000000015"/>
  </r>
  <r>
    <n v="78"/>
    <x v="34"/>
    <x v="34"/>
    <d v="2017-12-11T00:00:00"/>
    <s v="First Class"/>
    <s v="KB-16600"/>
    <x v="33"/>
    <x v="1"/>
    <x v="0"/>
    <x v="12"/>
    <x v="5"/>
    <n v="77041"/>
    <x v="2"/>
    <s v="OFF-ST-10000615"/>
    <x v="1"/>
    <x v="4"/>
    <x v="75"/>
    <n v="27.240000000000002"/>
    <n v="3"/>
    <n v="0.2"/>
    <n v="2.724000000000002"/>
  </r>
  <r>
    <n v="79"/>
    <x v="35"/>
    <x v="35"/>
    <d v="2014-12-01T00:00:00"/>
    <s v="Second Class"/>
    <s v="JE-15745"/>
    <x v="32"/>
    <x v="0"/>
    <x v="0"/>
    <x v="12"/>
    <x v="5"/>
    <n v="77070"/>
    <x v="2"/>
    <s v="FUR-FU-10003194"/>
    <x v="0"/>
    <x v="5"/>
    <x v="76"/>
    <n v="19.3"/>
    <n v="5"/>
    <n v="0.6"/>
    <n v="-14.475000000000001"/>
  </r>
  <r>
    <n v="80"/>
    <x v="36"/>
    <x v="1"/>
    <d v="2016-06-15T00:00:00"/>
    <s v="First Class"/>
    <s v="SC-20770"/>
    <x v="34"/>
    <x v="1"/>
    <x v="0"/>
    <x v="27"/>
    <x v="19"/>
    <n v="35601"/>
    <x v="0"/>
    <s v="OFF-AP-10002118"/>
    <x v="1"/>
    <x v="9"/>
    <x v="77"/>
    <n v="208.16"/>
    <n v="1"/>
    <n v="0"/>
    <n v="56.20320000000001"/>
  </r>
  <r>
    <n v="81"/>
    <x v="36"/>
    <x v="1"/>
    <d v="2016-06-15T00:00:00"/>
    <s v="First Class"/>
    <s v="SC-20770"/>
    <x v="34"/>
    <x v="1"/>
    <x v="0"/>
    <x v="27"/>
    <x v="19"/>
    <n v="35601"/>
    <x v="0"/>
    <s v="OFF-BI-10002309"/>
    <x v="1"/>
    <x v="8"/>
    <x v="78"/>
    <n v="16.740000000000002"/>
    <n v="3"/>
    <n v="0"/>
    <n v="8.0351999999999997"/>
  </r>
  <r>
    <n v="82"/>
    <x v="37"/>
    <x v="36"/>
    <d v="2014-10-16T00:00:00"/>
    <s v="Standard Class"/>
    <s v="DN-13690"/>
    <x v="35"/>
    <x v="0"/>
    <x v="0"/>
    <x v="8"/>
    <x v="1"/>
    <n v="94122"/>
    <x v="1"/>
    <s v="OFF-AR-10002053"/>
    <x v="1"/>
    <x v="6"/>
    <x v="79"/>
    <n v="14.9"/>
    <n v="5"/>
    <n v="0"/>
    <n v="4.1720000000000006"/>
  </r>
  <r>
    <n v="83"/>
    <x v="37"/>
    <x v="36"/>
    <d v="2014-10-16T00:00:00"/>
    <s v="Standard Class"/>
    <s v="DN-13690"/>
    <x v="35"/>
    <x v="0"/>
    <x v="0"/>
    <x v="8"/>
    <x v="1"/>
    <n v="94122"/>
    <x v="1"/>
    <s v="OFF-ST-10002370"/>
    <x v="1"/>
    <x v="4"/>
    <x v="80"/>
    <n v="21.39"/>
    <n v="1"/>
    <n v="0"/>
    <n v="6.2030999999999992"/>
  </r>
  <r>
    <n v="84"/>
    <x v="38"/>
    <x v="37"/>
    <d v="2015-09-08T00:00:00"/>
    <s v="Standard Class"/>
    <s v="JC-16105"/>
    <x v="36"/>
    <x v="1"/>
    <x v="0"/>
    <x v="28"/>
    <x v="3"/>
    <n v="27707"/>
    <x v="0"/>
    <s v="OFF-EN-10000927"/>
    <x v="1"/>
    <x v="12"/>
    <x v="81"/>
    <n v="200.98400000000004"/>
    <n v="7"/>
    <n v="0.2"/>
    <n v="62.807499999999976"/>
  </r>
  <r>
    <n v="85"/>
    <x v="39"/>
    <x v="38"/>
    <d v="2017-11-16T00:00:00"/>
    <s v="First Class"/>
    <s v="CS-12400"/>
    <x v="37"/>
    <x v="2"/>
    <x v="0"/>
    <x v="22"/>
    <x v="10"/>
    <n v="60623"/>
    <x v="2"/>
    <s v="OFF-ST-10003656"/>
    <x v="1"/>
    <x v="4"/>
    <x v="82"/>
    <n v="230.376"/>
    <n v="3"/>
    <n v="0.2"/>
    <n v="-48.954900000000002"/>
  </r>
  <r>
    <n v="86"/>
    <x v="40"/>
    <x v="39"/>
    <d v="2017-05-30T00:00:00"/>
    <s v="Second Class"/>
    <s v="PO-18865"/>
    <x v="22"/>
    <x v="0"/>
    <x v="0"/>
    <x v="29"/>
    <x v="20"/>
    <n v="29203"/>
    <x v="0"/>
    <s v="FUR-CH-10000863"/>
    <x v="0"/>
    <x v="1"/>
    <x v="83"/>
    <n v="301.95999999999998"/>
    <n v="2"/>
    <n v="0"/>
    <n v="33.215599999999995"/>
  </r>
  <r>
    <n v="87"/>
    <x v="41"/>
    <x v="40"/>
    <d v="2017-11-02T00:00:00"/>
    <s v="Standard Class"/>
    <s v="PG-18895"/>
    <x v="38"/>
    <x v="0"/>
    <x v="0"/>
    <x v="30"/>
    <x v="11"/>
    <n v="55901"/>
    <x v="2"/>
    <s v="TEC-AC-10001998"/>
    <x v="2"/>
    <x v="11"/>
    <x v="84"/>
    <n v="19.989999999999998"/>
    <n v="1"/>
    <n v="0"/>
    <n v="6.796599999999998"/>
  </r>
  <r>
    <n v="88"/>
    <x v="41"/>
    <x v="40"/>
    <d v="2017-11-02T00:00:00"/>
    <s v="Standard Class"/>
    <s v="PG-18895"/>
    <x v="38"/>
    <x v="0"/>
    <x v="0"/>
    <x v="30"/>
    <x v="11"/>
    <n v="55901"/>
    <x v="2"/>
    <s v="OFF-LA-10000134"/>
    <x v="1"/>
    <x v="2"/>
    <x v="85"/>
    <n v="6.16"/>
    <n v="2"/>
    <n v="0"/>
    <n v="2.9567999999999999"/>
  </r>
  <r>
    <n v="89"/>
    <x v="42"/>
    <x v="41"/>
    <d v="2016-04-10T00:00:00"/>
    <s v="Second Class"/>
    <s v="GM-14455"/>
    <x v="39"/>
    <x v="2"/>
    <x v="0"/>
    <x v="12"/>
    <x v="5"/>
    <n v="77095"/>
    <x v="2"/>
    <s v="OFF-ST-10003442"/>
    <x v="1"/>
    <x v="4"/>
    <x v="86"/>
    <n v="158.36800000000002"/>
    <n v="7"/>
    <n v="0.2"/>
    <n v="13.857199999999999"/>
  </r>
  <r>
    <n v="90"/>
    <x v="43"/>
    <x v="42"/>
    <d v="2016-09-22T00:00:00"/>
    <s v="Standard Class"/>
    <s v="JS-15685"/>
    <x v="40"/>
    <x v="1"/>
    <x v="0"/>
    <x v="1"/>
    <x v="1"/>
    <n v="90036"/>
    <x v="1"/>
    <s v="OFF-AR-10004930"/>
    <x v="1"/>
    <x v="6"/>
    <x v="87"/>
    <n v="20.100000000000001"/>
    <n v="3"/>
    <n v="0"/>
    <n v="6.6329999999999982"/>
  </r>
  <r>
    <n v="91"/>
    <x v="43"/>
    <x v="42"/>
    <d v="2016-09-22T00:00:00"/>
    <s v="Standard Class"/>
    <s v="JS-15685"/>
    <x v="40"/>
    <x v="1"/>
    <x v="0"/>
    <x v="1"/>
    <x v="1"/>
    <n v="90036"/>
    <x v="1"/>
    <s v="TEC-PH-10004093"/>
    <x v="2"/>
    <x v="7"/>
    <x v="40"/>
    <n v="73.584000000000003"/>
    <n v="2"/>
    <n v="0.2"/>
    <n v="8.2781999999999982"/>
  </r>
  <r>
    <n v="92"/>
    <x v="43"/>
    <x v="42"/>
    <d v="2016-09-22T00:00:00"/>
    <s v="Standard Class"/>
    <s v="JS-15685"/>
    <x v="40"/>
    <x v="1"/>
    <x v="0"/>
    <x v="1"/>
    <x v="1"/>
    <n v="90036"/>
    <x v="1"/>
    <s v="OFF-PA-10000304"/>
    <x v="1"/>
    <x v="10"/>
    <x v="88"/>
    <n v="6.48"/>
    <n v="1"/>
    <n v="0"/>
    <n v="3.1104000000000003"/>
  </r>
  <r>
    <n v="93"/>
    <x v="44"/>
    <x v="43"/>
    <d v="2015-02-05T00:00:00"/>
    <s v="Second Class"/>
    <s v="KB-16315"/>
    <x v="41"/>
    <x v="0"/>
    <x v="0"/>
    <x v="31"/>
    <x v="11"/>
    <n v="55407"/>
    <x v="2"/>
    <s v="OFF-PA-10003177"/>
    <x v="1"/>
    <x v="10"/>
    <x v="89"/>
    <n v="12.96"/>
    <n v="2"/>
    <n v="0"/>
    <n v="6.2208000000000006"/>
  </r>
  <r>
    <n v="94"/>
    <x v="44"/>
    <x v="43"/>
    <d v="2015-02-05T00:00:00"/>
    <s v="Second Class"/>
    <s v="KB-16315"/>
    <x v="41"/>
    <x v="0"/>
    <x v="0"/>
    <x v="31"/>
    <x v="11"/>
    <n v="55407"/>
    <x v="2"/>
    <s v="FUR-FU-10003799"/>
    <x v="0"/>
    <x v="5"/>
    <x v="90"/>
    <n v="53.34"/>
    <n v="3"/>
    <n v="0"/>
    <n v="16.535399999999996"/>
  </r>
  <r>
    <n v="95"/>
    <x v="44"/>
    <x v="43"/>
    <d v="2015-02-05T00:00:00"/>
    <s v="Second Class"/>
    <s v="KB-16315"/>
    <x v="41"/>
    <x v="0"/>
    <x v="0"/>
    <x v="31"/>
    <x v="11"/>
    <n v="55407"/>
    <x v="2"/>
    <s v="OFF-BI-10002852"/>
    <x v="1"/>
    <x v="8"/>
    <x v="91"/>
    <n v="32.96"/>
    <n v="2"/>
    <n v="0"/>
    <n v="16.150400000000001"/>
  </r>
  <r>
    <n v="96"/>
    <x v="45"/>
    <x v="44"/>
    <d v="2017-11-12T00:00:00"/>
    <s v="Standard Class"/>
    <s v="RB-19705"/>
    <x v="42"/>
    <x v="2"/>
    <x v="0"/>
    <x v="32"/>
    <x v="21"/>
    <n v="97206"/>
    <x v="1"/>
    <s v="OFF-BI-10004738"/>
    <x v="1"/>
    <x v="8"/>
    <x v="92"/>
    <n v="5.6820000000000013"/>
    <n v="1"/>
    <n v="0.7"/>
    <n v="-3.7880000000000003"/>
  </r>
  <r>
    <n v="97"/>
    <x v="46"/>
    <x v="45"/>
    <d v="2017-11-11T00:00:00"/>
    <s v="Second Class"/>
    <s v="PN-18775"/>
    <x v="43"/>
    <x v="2"/>
    <x v="0"/>
    <x v="20"/>
    <x v="15"/>
    <n v="10009"/>
    <x v="3"/>
    <s v="FUR-FU-10000629"/>
    <x v="0"/>
    <x v="5"/>
    <x v="93"/>
    <n v="96.53"/>
    <n v="7"/>
    <n v="0"/>
    <n v="40.5426"/>
  </r>
  <r>
    <n v="98"/>
    <x v="47"/>
    <x v="46"/>
    <d v="2017-06-20T00:00:00"/>
    <s v="First Class"/>
    <s v="KD-16345"/>
    <x v="44"/>
    <x v="0"/>
    <x v="0"/>
    <x v="8"/>
    <x v="1"/>
    <n v="94122"/>
    <x v="1"/>
    <s v="OFF-BI-10001721"/>
    <x v="1"/>
    <x v="8"/>
    <x v="94"/>
    <n v="51.311999999999998"/>
    <n v="3"/>
    <n v="0.2"/>
    <n v="17.959199999999999"/>
  </r>
  <r>
    <n v="99"/>
    <x v="48"/>
    <x v="47"/>
    <d v="2016-09-11T00:00:00"/>
    <s v="Standard Class"/>
    <s v="ER-13855"/>
    <x v="45"/>
    <x v="1"/>
    <x v="0"/>
    <x v="33"/>
    <x v="11"/>
    <n v="55106"/>
    <x v="2"/>
    <s v="OFF-AP-10000358"/>
    <x v="1"/>
    <x v="9"/>
    <x v="95"/>
    <n v="77.88"/>
    <n v="6"/>
    <n v="0"/>
    <n v="22.585199999999993"/>
  </r>
  <r>
    <n v="100"/>
    <x v="49"/>
    <x v="48"/>
    <d v="2016-09-02T00:00:00"/>
    <s v="Standard Class"/>
    <s v="RB-19465"/>
    <x v="46"/>
    <x v="2"/>
    <x v="0"/>
    <x v="22"/>
    <x v="10"/>
    <n v="60610"/>
    <x v="2"/>
    <s v="OFF-PA-10003256"/>
    <x v="1"/>
    <x v="10"/>
    <x v="96"/>
    <n v="64.623999999999995"/>
    <n v="7"/>
    <n v="0.2"/>
    <n v="22.618399999999994"/>
  </r>
  <r>
    <n v="101"/>
    <x v="49"/>
    <x v="48"/>
    <d v="2016-09-02T00:00:00"/>
    <s v="Standard Class"/>
    <s v="RB-19465"/>
    <x v="46"/>
    <x v="2"/>
    <x v="0"/>
    <x v="22"/>
    <x v="10"/>
    <n v="60610"/>
    <x v="2"/>
    <s v="TEC-AC-10001767"/>
    <x v="2"/>
    <x v="11"/>
    <x v="97"/>
    <n v="95.976000000000013"/>
    <n v="3"/>
    <n v="0.2"/>
    <n v="-10.797300000000011"/>
  </r>
  <r>
    <n v="102"/>
    <x v="49"/>
    <x v="48"/>
    <d v="2016-09-02T00:00:00"/>
    <s v="Standard Class"/>
    <s v="RB-19465"/>
    <x v="46"/>
    <x v="2"/>
    <x v="0"/>
    <x v="22"/>
    <x v="10"/>
    <n v="60610"/>
    <x v="2"/>
    <s v="OFF-BI-10002609"/>
    <x v="1"/>
    <x v="8"/>
    <x v="98"/>
    <n v="1.7879999999999996"/>
    <n v="3"/>
    <n v="0.8"/>
    <n v="-3.0396000000000001"/>
  </r>
  <r>
    <n v="103"/>
    <x v="50"/>
    <x v="49"/>
    <d v="2016-12-04T00:00:00"/>
    <s v="Second Class"/>
    <s v="GZ-14470"/>
    <x v="47"/>
    <x v="0"/>
    <x v="0"/>
    <x v="30"/>
    <x v="11"/>
    <n v="55901"/>
    <x v="2"/>
    <s v="OFF-PA-10004040"/>
    <x v="1"/>
    <x v="10"/>
    <x v="99"/>
    <n v="23.92"/>
    <n v="4"/>
    <n v="0"/>
    <n v="11.720800000000001"/>
  </r>
  <r>
    <n v="104"/>
    <x v="51"/>
    <x v="50"/>
    <d v="2015-11-17T00:00:00"/>
    <s v="Standard Class"/>
    <s v="LC-16870"/>
    <x v="48"/>
    <x v="0"/>
    <x v="0"/>
    <x v="34"/>
    <x v="22"/>
    <n v="80013"/>
    <x v="1"/>
    <s v="TEC-AC-10001552"/>
    <x v="2"/>
    <x v="11"/>
    <x v="100"/>
    <n v="238.89600000000002"/>
    <n v="6"/>
    <n v="0.2"/>
    <n v="-26.875800000000012"/>
  </r>
  <r>
    <n v="105"/>
    <x v="51"/>
    <x v="50"/>
    <d v="2015-11-17T00:00:00"/>
    <s v="Standard Class"/>
    <s v="LC-16870"/>
    <x v="48"/>
    <x v="0"/>
    <x v="0"/>
    <x v="34"/>
    <x v="22"/>
    <n v="80013"/>
    <x v="1"/>
    <s v="FUR-FU-10004006"/>
    <x v="0"/>
    <x v="5"/>
    <x v="101"/>
    <n v="102.35999999999999"/>
    <n v="3"/>
    <n v="0.2"/>
    <n v="-3.8385000000000105"/>
  </r>
  <r>
    <n v="106"/>
    <x v="51"/>
    <x v="50"/>
    <d v="2015-11-17T00:00:00"/>
    <s v="Standard Class"/>
    <s v="LC-16870"/>
    <x v="48"/>
    <x v="0"/>
    <x v="0"/>
    <x v="34"/>
    <x v="22"/>
    <n v="80013"/>
    <x v="1"/>
    <s v="OFF-BI-10002794"/>
    <x v="1"/>
    <x v="8"/>
    <x v="102"/>
    <n v="36.882000000000005"/>
    <n v="3"/>
    <n v="0.7"/>
    <n v="-25.817399999999999"/>
  </r>
  <r>
    <n v="107"/>
    <x v="52"/>
    <x v="51"/>
    <d v="2017-11-28T00:00:00"/>
    <s v="Standard Class"/>
    <s v="JM-15250"/>
    <x v="49"/>
    <x v="0"/>
    <x v="0"/>
    <x v="35"/>
    <x v="3"/>
    <n v="28205"/>
    <x v="0"/>
    <s v="TEC-AC-10003499"/>
    <x v="2"/>
    <x v="11"/>
    <x v="103"/>
    <n v="74.112000000000009"/>
    <n v="8"/>
    <n v="0.2"/>
    <n v="17.601600000000001"/>
  </r>
  <r>
    <n v="108"/>
    <x v="52"/>
    <x v="51"/>
    <d v="2017-11-28T00:00:00"/>
    <s v="Standard Class"/>
    <s v="JM-15250"/>
    <x v="49"/>
    <x v="0"/>
    <x v="0"/>
    <x v="35"/>
    <x v="3"/>
    <n v="28205"/>
    <x v="0"/>
    <s v="TEC-PH-10002844"/>
    <x v="2"/>
    <x v="7"/>
    <x v="104"/>
    <n v="27.992000000000004"/>
    <n v="1"/>
    <n v="0.2"/>
    <n v="2.0993999999999993"/>
  </r>
  <r>
    <n v="109"/>
    <x v="52"/>
    <x v="51"/>
    <d v="2017-11-28T00:00:00"/>
    <s v="Standard Class"/>
    <s v="JM-15250"/>
    <x v="49"/>
    <x v="0"/>
    <x v="0"/>
    <x v="35"/>
    <x v="3"/>
    <n v="28205"/>
    <x v="0"/>
    <s v="OFF-AR-10000390"/>
    <x v="1"/>
    <x v="6"/>
    <x v="105"/>
    <n v="3.3040000000000003"/>
    <n v="1"/>
    <n v="0.2"/>
    <n v="1.0737999999999999"/>
  </r>
  <r>
    <n v="110"/>
    <x v="53"/>
    <x v="52"/>
    <d v="2015-10-20T00:00:00"/>
    <s v="Standard Class"/>
    <s v="PA-19060"/>
    <x v="50"/>
    <x v="2"/>
    <x v="0"/>
    <x v="36"/>
    <x v="10"/>
    <n v="60462"/>
    <x v="2"/>
    <s v="TEC-AC-10000844"/>
    <x v="2"/>
    <x v="11"/>
    <x v="106"/>
    <n v="339.96000000000004"/>
    <n v="5"/>
    <n v="0.2"/>
    <n v="67.991999999999962"/>
  </r>
  <r>
    <n v="111"/>
    <x v="54"/>
    <x v="53"/>
    <d v="2017-12-30T00:00:00"/>
    <s v="Standard Class"/>
    <s v="CV-12805"/>
    <x v="51"/>
    <x v="1"/>
    <x v="0"/>
    <x v="20"/>
    <x v="15"/>
    <n v="10035"/>
    <x v="3"/>
    <s v="FUR-FU-10001934"/>
    <x v="0"/>
    <x v="5"/>
    <x v="107"/>
    <n v="41.96"/>
    <n v="2"/>
    <n v="0"/>
    <n v="10.909600000000001"/>
  </r>
  <r>
    <n v="112"/>
    <x v="55"/>
    <x v="54"/>
    <d v="2016-11-10T00:00:00"/>
    <s v="Standard Class"/>
    <s v="CL-12565"/>
    <x v="52"/>
    <x v="0"/>
    <x v="0"/>
    <x v="37"/>
    <x v="23"/>
    <n v="50322"/>
    <x v="2"/>
    <s v="OFF-AR-10000380"/>
    <x v="1"/>
    <x v="6"/>
    <x v="108"/>
    <n v="75.959999999999994"/>
    <n v="2"/>
    <n v="0"/>
    <n v="22.78799999999999"/>
  </r>
  <r>
    <n v="113"/>
    <x v="55"/>
    <x v="54"/>
    <d v="2016-11-10T00:00:00"/>
    <s v="Standard Class"/>
    <s v="CL-12565"/>
    <x v="52"/>
    <x v="0"/>
    <x v="0"/>
    <x v="37"/>
    <x v="23"/>
    <n v="50322"/>
    <x v="2"/>
    <s v="OFF-BI-10003981"/>
    <x v="1"/>
    <x v="8"/>
    <x v="109"/>
    <n v="27.240000000000002"/>
    <n v="6"/>
    <n v="0"/>
    <n v="13.3476"/>
  </r>
  <r>
    <n v="114"/>
    <x v="56"/>
    <x v="55"/>
    <d v="2014-08-27T00:00:00"/>
    <s v="Second Class"/>
    <s v="RC-19960"/>
    <x v="53"/>
    <x v="0"/>
    <x v="0"/>
    <x v="38"/>
    <x v="24"/>
    <n v="43229"/>
    <x v="3"/>
    <s v="OFF-FA-10000621"/>
    <x v="1"/>
    <x v="13"/>
    <x v="110"/>
    <n v="40.096000000000004"/>
    <n v="14"/>
    <n v="0.2"/>
    <n v="14.534799999999997"/>
  </r>
  <r>
    <n v="115"/>
    <x v="56"/>
    <x v="55"/>
    <d v="2014-08-27T00:00:00"/>
    <s v="Second Class"/>
    <s v="RC-19960"/>
    <x v="53"/>
    <x v="0"/>
    <x v="0"/>
    <x v="38"/>
    <x v="24"/>
    <n v="43229"/>
    <x v="3"/>
    <s v="OFF-EN-10002600"/>
    <x v="1"/>
    <x v="12"/>
    <x v="111"/>
    <n v="4.7200000000000006"/>
    <n v="2"/>
    <n v="0.2"/>
    <n v="1.6519999999999997"/>
  </r>
  <r>
    <n v="116"/>
    <x v="56"/>
    <x v="55"/>
    <d v="2014-08-27T00:00:00"/>
    <s v="Second Class"/>
    <s v="RC-19960"/>
    <x v="53"/>
    <x v="0"/>
    <x v="0"/>
    <x v="38"/>
    <x v="24"/>
    <n v="43229"/>
    <x v="3"/>
    <s v="OFF-PA-10004965"/>
    <x v="1"/>
    <x v="10"/>
    <x v="112"/>
    <n v="23.976000000000003"/>
    <n v="3"/>
    <n v="0.2"/>
    <n v="7.4924999999999988"/>
  </r>
  <r>
    <n v="117"/>
    <x v="56"/>
    <x v="55"/>
    <d v="2014-08-27T00:00:00"/>
    <s v="Second Class"/>
    <s v="RC-19960"/>
    <x v="53"/>
    <x v="0"/>
    <x v="0"/>
    <x v="38"/>
    <x v="24"/>
    <n v="43229"/>
    <x v="3"/>
    <s v="OFF-EN-10002504"/>
    <x v="1"/>
    <x v="12"/>
    <x v="113"/>
    <n v="130.464"/>
    <n v="6"/>
    <n v="0.2"/>
    <n v="44.031599999999997"/>
  </r>
  <r>
    <n v="118"/>
    <x v="57"/>
    <x v="56"/>
    <d v="2015-03-06T00:00:00"/>
    <s v="Standard Class"/>
    <s v="DK-13090"/>
    <x v="54"/>
    <x v="0"/>
    <x v="0"/>
    <x v="4"/>
    <x v="4"/>
    <n v="98103"/>
    <x v="1"/>
    <s v="FUR-TA-10001768"/>
    <x v="0"/>
    <x v="3"/>
    <x v="114"/>
    <n v="787.53"/>
    <n v="3"/>
    <n v="0"/>
    <n v="165.38129999999995"/>
  </r>
  <r>
    <n v="119"/>
    <x v="58"/>
    <x v="57"/>
    <d v="2015-04-10T00:00:00"/>
    <s v="Standard Class"/>
    <s v="GG-14650"/>
    <x v="55"/>
    <x v="1"/>
    <x v="0"/>
    <x v="39"/>
    <x v="18"/>
    <n v="37620"/>
    <x v="0"/>
    <s v="OFF-BI-10003650"/>
    <x v="1"/>
    <x v="8"/>
    <x v="115"/>
    <n v="157.79400000000004"/>
    <n v="1"/>
    <n v="0.7"/>
    <n v="-115.71559999999999"/>
  </r>
  <r>
    <n v="120"/>
    <x v="59"/>
    <x v="1"/>
    <d v="2016-06-15T00:00:00"/>
    <s v="First Class"/>
    <s v="SC-20725"/>
    <x v="56"/>
    <x v="0"/>
    <x v="0"/>
    <x v="40"/>
    <x v="13"/>
    <n v="19805"/>
    <x v="3"/>
    <s v="FUR-FU-10002157"/>
    <x v="0"/>
    <x v="5"/>
    <x v="116"/>
    <n v="47.04"/>
    <n v="3"/>
    <n v="0"/>
    <n v="18.345599999999997"/>
  </r>
  <r>
    <n v="121"/>
    <x v="59"/>
    <x v="1"/>
    <d v="2016-06-15T00:00:00"/>
    <s v="First Class"/>
    <s v="SC-20725"/>
    <x v="56"/>
    <x v="0"/>
    <x v="0"/>
    <x v="40"/>
    <x v="13"/>
    <n v="19805"/>
    <x v="3"/>
    <s v="OFF-BI-10003910"/>
    <x v="1"/>
    <x v="8"/>
    <x v="8"/>
    <n v="30.84"/>
    <n v="4"/>
    <n v="0"/>
    <n v="13.878"/>
  </r>
  <r>
    <n v="122"/>
    <x v="59"/>
    <x v="1"/>
    <d v="2016-06-15T00:00:00"/>
    <s v="First Class"/>
    <s v="SC-20725"/>
    <x v="56"/>
    <x v="0"/>
    <x v="0"/>
    <x v="40"/>
    <x v="13"/>
    <n v="19805"/>
    <x v="3"/>
    <s v="OFF-ST-10000777"/>
    <x v="1"/>
    <x v="4"/>
    <x v="117"/>
    <n v="226.56"/>
    <n v="6"/>
    <n v="0"/>
    <n v="63.436800000000005"/>
  </r>
  <r>
    <n v="123"/>
    <x v="59"/>
    <x v="1"/>
    <d v="2016-06-15T00:00:00"/>
    <s v="First Class"/>
    <s v="SC-20725"/>
    <x v="56"/>
    <x v="0"/>
    <x v="0"/>
    <x v="40"/>
    <x v="13"/>
    <n v="19805"/>
    <x v="3"/>
    <s v="OFF-EN-10002500"/>
    <x v="1"/>
    <x v="12"/>
    <x v="118"/>
    <n v="115.02"/>
    <n v="9"/>
    <n v="0"/>
    <n v="51.758999999999993"/>
  </r>
  <r>
    <n v="124"/>
    <x v="59"/>
    <x v="1"/>
    <d v="2016-06-15T00:00:00"/>
    <s v="First Class"/>
    <s v="SC-20725"/>
    <x v="56"/>
    <x v="0"/>
    <x v="0"/>
    <x v="40"/>
    <x v="13"/>
    <n v="19805"/>
    <x v="3"/>
    <s v="TEC-PH-10003875"/>
    <x v="2"/>
    <x v="7"/>
    <x v="119"/>
    <n v="68.040000000000006"/>
    <n v="7"/>
    <n v="0"/>
    <n v="19.731599999999997"/>
  </r>
  <r>
    <n v="125"/>
    <x v="60"/>
    <x v="58"/>
    <d v="2014-12-28T00:00:00"/>
    <s v="Second Class"/>
    <s v="AD-10180"/>
    <x v="57"/>
    <x v="2"/>
    <x v="0"/>
    <x v="12"/>
    <x v="5"/>
    <n v="77041"/>
    <x v="2"/>
    <s v="FUR-CH-10004063"/>
    <x v="0"/>
    <x v="1"/>
    <x v="120"/>
    <n v="600.55799999999999"/>
    <n v="3"/>
    <n v="0.3"/>
    <n v="-8.5794000000000779"/>
  </r>
  <r>
    <n v="126"/>
    <x v="61"/>
    <x v="59"/>
    <d v="2014-09-25T00:00:00"/>
    <s v="Standard Class"/>
    <s v="PF-19165"/>
    <x v="58"/>
    <x v="0"/>
    <x v="0"/>
    <x v="41"/>
    <x v="10"/>
    <n v="61701"/>
    <x v="2"/>
    <s v="FUR-TA-10004534"/>
    <x v="0"/>
    <x v="3"/>
    <x v="121"/>
    <n v="617.70000000000005"/>
    <n v="6"/>
    <n v="0.5"/>
    <n v="-407.68200000000013"/>
  </r>
  <r>
    <n v="127"/>
    <x v="62"/>
    <x v="60"/>
    <d v="2017-11-12T00:00:00"/>
    <s v="Standard Class"/>
    <s v="TS-21610"/>
    <x v="59"/>
    <x v="0"/>
    <x v="0"/>
    <x v="42"/>
    <x v="16"/>
    <n v="85023"/>
    <x v="1"/>
    <s v="OFF-BI-10003274"/>
    <x v="1"/>
    <x v="8"/>
    <x v="122"/>
    <n v="2.3880000000000003"/>
    <n v="2"/>
    <n v="0.7"/>
    <n v="-1.8308"/>
  </r>
  <r>
    <n v="128"/>
    <x v="62"/>
    <x v="60"/>
    <d v="2017-11-12T00:00:00"/>
    <s v="Standard Class"/>
    <s v="TS-21610"/>
    <x v="59"/>
    <x v="0"/>
    <x v="0"/>
    <x v="42"/>
    <x v="16"/>
    <n v="85023"/>
    <x v="1"/>
    <s v="OFF-ST-10002974"/>
    <x v="1"/>
    <x v="4"/>
    <x v="123"/>
    <n v="243.99200000000002"/>
    <n v="7"/>
    <n v="0.2"/>
    <n v="30.498999999999981"/>
  </r>
  <r>
    <n v="129"/>
    <x v="63"/>
    <x v="61"/>
    <d v="2016-11-10T00:00:00"/>
    <s v="Second Class"/>
    <s v="LS-16975"/>
    <x v="60"/>
    <x v="2"/>
    <x v="0"/>
    <x v="1"/>
    <x v="1"/>
    <n v="90004"/>
    <x v="1"/>
    <s v="FUR-CH-10001146"/>
    <x v="0"/>
    <x v="1"/>
    <x v="124"/>
    <n v="81.424000000000007"/>
    <n v="2"/>
    <n v="0.2"/>
    <n v="-9.1601999999999961"/>
  </r>
  <r>
    <n v="130"/>
    <x v="63"/>
    <x v="61"/>
    <d v="2016-11-10T00:00:00"/>
    <s v="Second Class"/>
    <s v="LS-16975"/>
    <x v="60"/>
    <x v="2"/>
    <x v="0"/>
    <x v="1"/>
    <x v="1"/>
    <n v="90004"/>
    <x v="1"/>
    <s v="FUR-FU-10003773"/>
    <x v="0"/>
    <x v="5"/>
    <x v="125"/>
    <n v="238.56"/>
    <n v="3"/>
    <n v="0"/>
    <n v="26.241599999999977"/>
  </r>
  <r>
    <n v="131"/>
    <x v="64"/>
    <x v="62"/>
    <d v="2017-02-05T00:00:00"/>
    <s v="First Class"/>
    <s v="DW-13585"/>
    <x v="61"/>
    <x v="1"/>
    <x v="0"/>
    <x v="38"/>
    <x v="24"/>
    <n v="43229"/>
    <x v="3"/>
    <s v="TEC-PH-10002293"/>
    <x v="2"/>
    <x v="7"/>
    <x v="126"/>
    <n v="59.969999999999992"/>
    <n v="5"/>
    <n v="0.4"/>
    <n v="-11.993999999999993"/>
  </r>
  <r>
    <n v="132"/>
    <x v="64"/>
    <x v="62"/>
    <d v="2017-02-05T00:00:00"/>
    <s v="First Class"/>
    <s v="DW-13585"/>
    <x v="61"/>
    <x v="1"/>
    <x v="0"/>
    <x v="38"/>
    <x v="24"/>
    <n v="43229"/>
    <x v="3"/>
    <s v="OFF-PA-10002377"/>
    <x v="1"/>
    <x v="10"/>
    <x v="127"/>
    <n v="78.304000000000002"/>
    <n v="2"/>
    <n v="0.2"/>
    <n v="29.363999999999997"/>
  </r>
  <r>
    <n v="133"/>
    <x v="64"/>
    <x v="62"/>
    <d v="2017-02-05T00:00:00"/>
    <s v="First Class"/>
    <s v="DW-13585"/>
    <x v="61"/>
    <x v="1"/>
    <x v="0"/>
    <x v="38"/>
    <x v="24"/>
    <n v="43229"/>
    <x v="3"/>
    <s v="OFF-FA-10002780"/>
    <x v="1"/>
    <x v="13"/>
    <x v="128"/>
    <n v="21.456"/>
    <n v="9"/>
    <n v="0.2"/>
    <n v="6.9731999999999976"/>
  </r>
  <r>
    <n v="134"/>
    <x v="65"/>
    <x v="63"/>
    <d v="2016-10-19T00:00:00"/>
    <s v="Standard Class"/>
    <s v="LC-16885"/>
    <x v="62"/>
    <x v="0"/>
    <x v="0"/>
    <x v="43"/>
    <x v="1"/>
    <n v="95661"/>
    <x v="1"/>
    <s v="OFF-PA-10001804"/>
    <x v="1"/>
    <x v="10"/>
    <x v="129"/>
    <n v="20.04"/>
    <n v="3"/>
    <n v="0"/>
    <n v="9.6191999999999993"/>
  </r>
  <r>
    <n v="135"/>
    <x v="65"/>
    <x v="63"/>
    <d v="2016-10-19T00:00:00"/>
    <s v="Standard Class"/>
    <s v="LC-16885"/>
    <x v="62"/>
    <x v="0"/>
    <x v="0"/>
    <x v="43"/>
    <x v="1"/>
    <n v="95661"/>
    <x v="1"/>
    <s v="OFF-PA-10001736"/>
    <x v="1"/>
    <x v="10"/>
    <x v="130"/>
    <n v="35.44"/>
    <n v="1"/>
    <n v="0"/>
    <n v="16.656799999999997"/>
  </r>
  <r>
    <n v="136"/>
    <x v="65"/>
    <x v="63"/>
    <d v="2016-10-19T00:00:00"/>
    <s v="Standard Class"/>
    <s v="LC-16885"/>
    <x v="62"/>
    <x v="0"/>
    <x v="0"/>
    <x v="43"/>
    <x v="1"/>
    <n v="95661"/>
    <x v="1"/>
    <s v="OFF-AR-10001149"/>
    <x v="1"/>
    <x v="6"/>
    <x v="131"/>
    <n v="11.52"/>
    <n v="4"/>
    <n v="0"/>
    <n v="3.4559999999999995"/>
  </r>
  <r>
    <n v="137"/>
    <x v="65"/>
    <x v="63"/>
    <d v="2016-10-19T00:00:00"/>
    <s v="Standard Class"/>
    <s v="LC-16885"/>
    <x v="62"/>
    <x v="0"/>
    <x v="0"/>
    <x v="43"/>
    <x v="1"/>
    <n v="95661"/>
    <x v="1"/>
    <s v="OFF-FA-10002988"/>
    <x v="1"/>
    <x v="13"/>
    <x v="132"/>
    <n v="4.0199999999999996"/>
    <n v="2"/>
    <n v="0"/>
    <n v="1.9697999999999998"/>
  </r>
  <r>
    <n v="138"/>
    <x v="65"/>
    <x v="63"/>
    <d v="2016-10-19T00:00:00"/>
    <s v="Standard Class"/>
    <s v="LC-16885"/>
    <x v="62"/>
    <x v="0"/>
    <x v="0"/>
    <x v="43"/>
    <x v="1"/>
    <n v="95661"/>
    <x v="1"/>
    <s v="OFF-BI-10004781"/>
    <x v="1"/>
    <x v="8"/>
    <x v="133"/>
    <n v="76.176000000000002"/>
    <n v="3"/>
    <n v="0.2"/>
    <n v="26.661599999999996"/>
  </r>
  <r>
    <n v="139"/>
    <x v="65"/>
    <x v="63"/>
    <d v="2016-10-19T00:00:00"/>
    <s v="Standard Class"/>
    <s v="LC-16885"/>
    <x v="62"/>
    <x v="0"/>
    <x v="0"/>
    <x v="43"/>
    <x v="1"/>
    <n v="95661"/>
    <x v="1"/>
    <s v="OFF-SU-10001218"/>
    <x v="1"/>
    <x v="14"/>
    <x v="134"/>
    <n v="65.88"/>
    <n v="6"/>
    <n v="0"/>
    <n v="18.446400000000004"/>
  </r>
  <r>
    <n v="140"/>
    <x v="65"/>
    <x v="63"/>
    <d v="2016-10-19T00:00:00"/>
    <s v="Standard Class"/>
    <s v="LC-16885"/>
    <x v="62"/>
    <x v="0"/>
    <x v="0"/>
    <x v="43"/>
    <x v="1"/>
    <n v="95661"/>
    <x v="1"/>
    <s v="FUR-FU-10001706"/>
    <x v="0"/>
    <x v="5"/>
    <x v="50"/>
    <n v="43.120000000000005"/>
    <n v="14"/>
    <n v="0"/>
    <n v="20.697599999999998"/>
  </r>
  <r>
    <n v="141"/>
    <x v="66"/>
    <x v="64"/>
    <d v="2016-09-07T00:00:00"/>
    <s v="Second Class"/>
    <s v="JD-15895"/>
    <x v="63"/>
    <x v="1"/>
    <x v="0"/>
    <x v="10"/>
    <x v="9"/>
    <n v="19140"/>
    <x v="3"/>
    <s v="FUR-FU-10004848"/>
    <x v="0"/>
    <x v="5"/>
    <x v="28"/>
    <n v="82.800000000000011"/>
    <n v="2"/>
    <n v="0.2"/>
    <n v="10.349999999999994"/>
  </r>
  <r>
    <n v="142"/>
    <x v="67"/>
    <x v="65"/>
    <d v="2017-09-23T00:00:00"/>
    <s v="Standard Class"/>
    <s v="SH-19975"/>
    <x v="64"/>
    <x v="1"/>
    <x v="0"/>
    <x v="8"/>
    <x v="1"/>
    <n v="94122"/>
    <x v="1"/>
    <s v="OFF-AR-10000940"/>
    <x v="1"/>
    <x v="6"/>
    <x v="135"/>
    <n v="8.82"/>
    <n v="3"/>
    <n v="0"/>
    <n v="2.3814000000000002"/>
  </r>
  <r>
    <n v="143"/>
    <x v="67"/>
    <x v="65"/>
    <d v="2017-09-23T00:00:00"/>
    <s v="Standard Class"/>
    <s v="SH-19975"/>
    <x v="64"/>
    <x v="1"/>
    <x v="0"/>
    <x v="8"/>
    <x v="1"/>
    <n v="94122"/>
    <x v="1"/>
    <s v="OFF-EN-10004030"/>
    <x v="1"/>
    <x v="12"/>
    <x v="136"/>
    <n v="10.86"/>
    <n v="3"/>
    <n v="0"/>
    <n v="5.1042000000000005"/>
  </r>
  <r>
    <n v="144"/>
    <x v="67"/>
    <x v="65"/>
    <d v="2017-09-23T00:00:00"/>
    <s v="Standard Class"/>
    <s v="SH-19975"/>
    <x v="64"/>
    <x v="1"/>
    <x v="0"/>
    <x v="8"/>
    <x v="1"/>
    <n v="94122"/>
    <x v="1"/>
    <s v="OFF-PA-10004327"/>
    <x v="1"/>
    <x v="10"/>
    <x v="137"/>
    <n v="143.69999999999999"/>
    <n v="3"/>
    <n v="0"/>
    <n v="68.975999999999999"/>
  </r>
  <r>
    <n v="145"/>
    <x v="68"/>
    <x v="66"/>
    <d v="2017-12-27T00:00:00"/>
    <s v="Standard Class"/>
    <s v="SG-20080"/>
    <x v="65"/>
    <x v="0"/>
    <x v="0"/>
    <x v="44"/>
    <x v="25"/>
    <n v="64055"/>
    <x v="2"/>
    <s v="OFF-AP-10001058"/>
    <x v="1"/>
    <x v="9"/>
    <x v="138"/>
    <n v="839.43000000000006"/>
    <n v="3"/>
    <n v="0"/>
    <n v="218.25179999999997"/>
  </r>
  <r>
    <n v="146"/>
    <x v="69"/>
    <x v="67"/>
    <d v="2015-09-12T00:00:00"/>
    <s v="Standard Class"/>
    <s v="HA-14920"/>
    <x v="66"/>
    <x v="0"/>
    <x v="0"/>
    <x v="45"/>
    <x v="1"/>
    <n v="91104"/>
    <x v="1"/>
    <s v="OFF-ST-10003656"/>
    <x v="1"/>
    <x v="4"/>
    <x v="82"/>
    <n v="671.93"/>
    <n v="7"/>
    <n v="0"/>
    <n v="20.157899999999998"/>
  </r>
  <r>
    <n v="147"/>
    <x v="70"/>
    <x v="68"/>
    <d v="2014-10-28T00:00:00"/>
    <s v="Standard Class"/>
    <s v="MG-17680"/>
    <x v="67"/>
    <x v="2"/>
    <x v="0"/>
    <x v="46"/>
    <x v="24"/>
    <n v="43055"/>
    <x v="3"/>
    <s v="FUR-FU-10000521"/>
    <x v="0"/>
    <x v="5"/>
    <x v="139"/>
    <n v="93.888000000000005"/>
    <n v="4"/>
    <n v="0.2"/>
    <n v="12.90959999999999"/>
  </r>
  <r>
    <n v="148"/>
    <x v="71"/>
    <x v="5"/>
    <d v="2016-12-09T00:00:00"/>
    <s v="Standard Class"/>
    <s v="JE-16165"/>
    <x v="68"/>
    <x v="1"/>
    <x v="0"/>
    <x v="47"/>
    <x v="6"/>
    <n v="53132"/>
    <x v="2"/>
    <s v="TEC-PH-10000215"/>
    <x v="2"/>
    <x v="7"/>
    <x v="140"/>
    <n v="384.45000000000005"/>
    <n v="11"/>
    <n v="0"/>
    <n v="103.80150000000003"/>
  </r>
  <r>
    <n v="149"/>
    <x v="71"/>
    <x v="5"/>
    <d v="2016-12-09T00:00:00"/>
    <s v="Standard Class"/>
    <s v="JE-16165"/>
    <x v="68"/>
    <x v="1"/>
    <x v="0"/>
    <x v="47"/>
    <x v="6"/>
    <n v="53132"/>
    <x v="2"/>
    <s v="TEC-PH-10001448"/>
    <x v="2"/>
    <x v="7"/>
    <x v="141"/>
    <n v="149.97"/>
    <n v="3"/>
    <n v="0"/>
    <n v="5.9987999999999815"/>
  </r>
  <r>
    <n v="150"/>
    <x v="71"/>
    <x v="5"/>
    <d v="2016-12-09T00:00:00"/>
    <s v="Standard Class"/>
    <s v="JE-16165"/>
    <x v="68"/>
    <x v="1"/>
    <x v="0"/>
    <x v="47"/>
    <x v="6"/>
    <n v="53132"/>
    <x v="2"/>
    <s v="FUR-CH-10000454"/>
    <x v="0"/>
    <x v="1"/>
    <x v="1"/>
    <n v="1951.84"/>
    <n v="8"/>
    <n v="0"/>
    <n v="585.55199999999991"/>
  </r>
  <r>
    <n v="151"/>
    <x v="71"/>
    <x v="5"/>
    <d v="2016-12-09T00:00:00"/>
    <s v="Standard Class"/>
    <s v="JE-16165"/>
    <x v="68"/>
    <x v="1"/>
    <x v="0"/>
    <x v="47"/>
    <x v="6"/>
    <n v="53132"/>
    <x v="2"/>
    <s v="OFF-BI-10002735"/>
    <x v="1"/>
    <x v="8"/>
    <x v="142"/>
    <n v="171.55"/>
    <n v="5"/>
    <n v="0"/>
    <n v="80.628500000000003"/>
  </r>
  <r>
    <n v="152"/>
    <x v="72"/>
    <x v="69"/>
    <d v="2016-03-16T00:00:00"/>
    <s v="First Class"/>
    <s v="TW-21025"/>
    <x v="69"/>
    <x v="2"/>
    <x v="0"/>
    <x v="48"/>
    <x v="16"/>
    <n v="85254"/>
    <x v="1"/>
    <s v="OFF-AP-10000326"/>
    <x v="1"/>
    <x v="9"/>
    <x v="143"/>
    <n v="157.91999999999999"/>
    <n v="5"/>
    <n v="0.2"/>
    <n v="17.765999999999991"/>
  </r>
  <r>
    <n v="153"/>
    <x v="72"/>
    <x v="69"/>
    <d v="2016-03-16T00:00:00"/>
    <s v="First Class"/>
    <s v="TW-21025"/>
    <x v="69"/>
    <x v="2"/>
    <x v="0"/>
    <x v="48"/>
    <x v="16"/>
    <n v="85254"/>
    <x v="1"/>
    <s v="TEC-PH-10001254"/>
    <x v="2"/>
    <x v="7"/>
    <x v="144"/>
    <n v="203.184"/>
    <n v="2"/>
    <n v="0.2"/>
    <n v="15.238799999999991"/>
  </r>
  <r>
    <n v="154"/>
    <x v="73"/>
    <x v="70"/>
    <d v="2015-06-02T00:00:00"/>
    <s v="First Class"/>
    <s v="SP-20650"/>
    <x v="70"/>
    <x v="1"/>
    <x v="0"/>
    <x v="49"/>
    <x v="1"/>
    <n v="95123"/>
    <x v="1"/>
    <s v="OFF-PA-10001950"/>
    <x v="1"/>
    <x v="10"/>
    <x v="145"/>
    <n v="58.379999999999995"/>
    <n v="7"/>
    <n v="0"/>
    <n v="26.270999999999994"/>
  </r>
  <r>
    <n v="155"/>
    <x v="73"/>
    <x v="70"/>
    <d v="2015-06-02T00:00:00"/>
    <s v="First Class"/>
    <s v="SP-20650"/>
    <x v="70"/>
    <x v="1"/>
    <x v="0"/>
    <x v="49"/>
    <x v="1"/>
    <n v="95123"/>
    <x v="1"/>
    <s v="OFF-PA-10002254"/>
    <x v="1"/>
    <x v="10"/>
    <x v="146"/>
    <n v="105.52"/>
    <n v="4"/>
    <n v="0"/>
    <n v="48.539199999999994"/>
  </r>
  <r>
    <n v="156"/>
    <x v="73"/>
    <x v="70"/>
    <d v="2015-06-02T00:00:00"/>
    <s v="First Class"/>
    <s v="SP-20650"/>
    <x v="70"/>
    <x v="1"/>
    <x v="0"/>
    <x v="49"/>
    <x v="1"/>
    <n v="95123"/>
    <x v="1"/>
    <s v="OFF-ST-10001590"/>
    <x v="1"/>
    <x v="4"/>
    <x v="147"/>
    <n v="80.88"/>
    <n v="6"/>
    <n v="0"/>
    <n v="21.028799999999997"/>
  </r>
  <r>
    <n v="157"/>
    <x v="74"/>
    <x v="71"/>
    <d v="2015-06-03T00:00:00"/>
    <s v="Standard Class"/>
    <s v="NK-18490"/>
    <x v="71"/>
    <x v="2"/>
    <x v="0"/>
    <x v="4"/>
    <x v="4"/>
    <n v="98105"/>
    <x v="1"/>
    <s v="OFF-AR-10001547"/>
    <x v="1"/>
    <x v="6"/>
    <x v="148"/>
    <n v="6.63"/>
    <n v="3"/>
    <n v="0"/>
    <n v="1.7901"/>
  </r>
  <r>
    <n v="158"/>
    <x v="75"/>
    <x v="72"/>
    <d v="2014-03-06T00:00:00"/>
    <s v="Second Class"/>
    <s v="DB-13060"/>
    <x v="72"/>
    <x v="0"/>
    <x v="0"/>
    <x v="4"/>
    <x v="4"/>
    <n v="98115"/>
    <x v="1"/>
    <s v="FUR-CH-10004063"/>
    <x v="0"/>
    <x v="1"/>
    <x v="120"/>
    <n v="457.56800000000004"/>
    <n v="2"/>
    <n v="0.2"/>
    <n v="51.476399999999941"/>
  </r>
  <r>
    <n v="159"/>
    <x v="76"/>
    <x v="73"/>
    <d v="2016-11-24T00:00:00"/>
    <s v="Standard Class"/>
    <s v="NP-18670"/>
    <x v="73"/>
    <x v="0"/>
    <x v="0"/>
    <x v="50"/>
    <x v="26"/>
    <n v="73034"/>
    <x v="2"/>
    <s v="OFF-LA-10002475"/>
    <x v="1"/>
    <x v="2"/>
    <x v="149"/>
    <n v="14.62"/>
    <n v="2"/>
    <n v="0"/>
    <n v="6.8713999999999995"/>
  </r>
  <r>
    <n v="160"/>
    <x v="76"/>
    <x v="73"/>
    <d v="2016-11-24T00:00:00"/>
    <s v="Standard Class"/>
    <s v="NP-18670"/>
    <x v="73"/>
    <x v="0"/>
    <x v="0"/>
    <x v="50"/>
    <x v="26"/>
    <n v="73034"/>
    <x v="2"/>
    <s v="TEC-PH-10004536"/>
    <x v="2"/>
    <x v="7"/>
    <x v="150"/>
    <n v="944.93000000000006"/>
    <n v="7"/>
    <n v="0"/>
    <n v="236.23250000000002"/>
  </r>
  <r>
    <n v="161"/>
    <x v="77"/>
    <x v="74"/>
    <d v="2016-05-12T00:00:00"/>
    <s v="First Class"/>
    <s v="TT-21070"/>
    <x v="74"/>
    <x v="0"/>
    <x v="0"/>
    <x v="1"/>
    <x v="1"/>
    <n v="90045"/>
    <x v="1"/>
    <s v="OFF-PA-10002751"/>
    <x v="1"/>
    <x v="10"/>
    <x v="151"/>
    <n v="5.98"/>
    <n v="1"/>
    <n v="0"/>
    <n v="2.6909999999999998"/>
  </r>
  <r>
    <n v="162"/>
    <x v="78"/>
    <x v="75"/>
    <d v="2015-12-31T00:00:00"/>
    <s v="Second Class"/>
    <s v="EM-13960"/>
    <x v="75"/>
    <x v="0"/>
    <x v="0"/>
    <x v="10"/>
    <x v="9"/>
    <n v="19134"/>
    <x v="3"/>
    <s v="TEC-AC-10003657"/>
    <x v="2"/>
    <x v="11"/>
    <x v="152"/>
    <n v="54.384000000000007"/>
    <n v="2"/>
    <n v="0.2"/>
    <n v="1.359599999999995"/>
  </r>
  <r>
    <n v="163"/>
    <x v="79"/>
    <x v="76"/>
    <d v="2016-11-20T00:00:00"/>
    <s v="Standard Class"/>
    <s v="RD-19900"/>
    <x v="76"/>
    <x v="0"/>
    <x v="0"/>
    <x v="51"/>
    <x v="27"/>
    <n v="88220"/>
    <x v="1"/>
    <s v="OFF-EN-10001990"/>
    <x v="1"/>
    <x v="12"/>
    <x v="153"/>
    <n v="28.4"/>
    <n v="5"/>
    <n v="0"/>
    <n v="13.347999999999997"/>
  </r>
  <r>
    <n v="164"/>
    <x v="80"/>
    <x v="77"/>
    <d v="2016-11-11T00:00:00"/>
    <s v="Standard Class"/>
    <s v="MJ-17740"/>
    <x v="77"/>
    <x v="0"/>
    <x v="0"/>
    <x v="4"/>
    <x v="4"/>
    <n v="98115"/>
    <x v="1"/>
    <s v="OFF-BI-10004002"/>
    <x v="1"/>
    <x v="8"/>
    <x v="154"/>
    <n v="27.680000000000003"/>
    <n v="2"/>
    <n v="0.2"/>
    <n v="9.6879999999999988"/>
  </r>
  <r>
    <n v="165"/>
    <x v="81"/>
    <x v="78"/>
    <d v="2014-09-12T00:00:00"/>
    <s v="Standard Class"/>
    <s v="BM-11140"/>
    <x v="78"/>
    <x v="0"/>
    <x v="0"/>
    <x v="52"/>
    <x v="5"/>
    <n v="78207"/>
    <x v="2"/>
    <s v="OFF-AR-10004441"/>
    <x v="1"/>
    <x v="6"/>
    <x v="155"/>
    <n v="9.9359999999999999"/>
    <n v="3"/>
    <n v="0.2"/>
    <n v="2.7324000000000002"/>
  </r>
  <r>
    <n v="166"/>
    <x v="81"/>
    <x v="78"/>
    <d v="2014-09-12T00:00:00"/>
    <s v="Standard Class"/>
    <s v="BM-11140"/>
    <x v="78"/>
    <x v="0"/>
    <x v="0"/>
    <x v="52"/>
    <x v="5"/>
    <n v="78207"/>
    <x v="2"/>
    <s v="TEC-MA-10000822"/>
    <x v="2"/>
    <x v="15"/>
    <x v="156"/>
    <n v="8159.9519999999993"/>
    <n v="8"/>
    <n v="0.4"/>
    <n v="-1359.992000000002"/>
  </r>
  <r>
    <n v="167"/>
    <x v="81"/>
    <x v="78"/>
    <d v="2014-09-12T00:00:00"/>
    <s v="Standard Class"/>
    <s v="BM-11140"/>
    <x v="78"/>
    <x v="0"/>
    <x v="0"/>
    <x v="52"/>
    <x v="5"/>
    <n v="78207"/>
    <x v="2"/>
    <s v="OFF-ST-10000991"/>
    <x v="1"/>
    <x v="4"/>
    <x v="157"/>
    <n v="275.928"/>
    <n v="3"/>
    <n v="0.2"/>
    <n v="-58.634699999999995"/>
  </r>
  <r>
    <n v="168"/>
    <x v="81"/>
    <x v="78"/>
    <d v="2014-09-12T00:00:00"/>
    <s v="Standard Class"/>
    <s v="BM-11140"/>
    <x v="78"/>
    <x v="0"/>
    <x v="0"/>
    <x v="52"/>
    <x v="5"/>
    <n v="78207"/>
    <x v="2"/>
    <s v="FUR-CH-10004287"/>
    <x v="0"/>
    <x v="1"/>
    <x v="158"/>
    <n v="1740.0599999999997"/>
    <n v="9"/>
    <n v="0.3"/>
    <n v="-24.858000000000175"/>
  </r>
  <r>
    <n v="169"/>
    <x v="81"/>
    <x v="78"/>
    <d v="2014-09-12T00:00:00"/>
    <s v="Standard Class"/>
    <s v="BM-11140"/>
    <x v="78"/>
    <x v="0"/>
    <x v="0"/>
    <x v="52"/>
    <x v="5"/>
    <n v="78207"/>
    <x v="2"/>
    <s v="OFF-AR-10002656"/>
    <x v="1"/>
    <x v="6"/>
    <x v="159"/>
    <n v="32.064"/>
    <n v="6"/>
    <n v="0.2"/>
    <n v="6.8135999999999974"/>
  </r>
  <r>
    <n v="170"/>
    <x v="81"/>
    <x v="78"/>
    <d v="2014-09-12T00:00:00"/>
    <s v="Standard Class"/>
    <s v="BM-11140"/>
    <x v="78"/>
    <x v="0"/>
    <x v="0"/>
    <x v="52"/>
    <x v="5"/>
    <n v="78207"/>
    <x v="2"/>
    <s v="OFF-AP-10002518"/>
    <x v="1"/>
    <x v="9"/>
    <x v="160"/>
    <n v="177.97999999999996"/>
    <n v="5"/>
    <n v="0.8"/>
    <n v="-453.84900000000005"/>
  </r>
  <r>
    <n v="171"/>
    <x v="81"/>
    <x v="78"/>
    <d v="2014-09-12T00:00:00"/>
    <s v="Standard Class"/>
    <s v="BM-11140"/>
    <x v="78"/>
    <x v="0"/>
    <x v="0"/>
    <x v="52"/>
    <x v="5"/>
    <n v="78207"/>
    <x v="2"/>
    <s v="TEC-PH-10003931"/>
    <x v="2"/>
    <x v="7"/>
    <x v="161"/>
    <n v="143.976"/>
    <n v="3"/>
    <n v="0.2"/>
    <n v="8.998500000000007"/>
  </r>
  <r>
    <n v="172"/>
    <x v="82"/>
    <x v="79"/>
    <d v="2014-08-09T00:00:00"/>
    <s v="Standard Class"/>
    <s v="CS-12130"/>
    <x v="79"/>
    <x v="0"/>
    <x v="0"/>
    <x v="1"/>
    <x v="1"/>
    <n v="90004"/>
    <x v="1"/>
    <s v="OFF-PA-10000659"/>
    <x v="1"/>
    <x v="10"/>
    <x v="162"/>
    <n v="20.94"/>
    <n v="3"/>
    <n v="0"/>
    <n v="9.841800000000001"/>
  </r>
  <r>
    <n v="173"/>
    <x v="82"/>
    <x v="79"/>
    <d v="2014-08-09T00:00:00"/>
    <s v="Standard Class"/>
    <s v="CS-12130"/>
    <x v="79"/>
    <x v="0"/>
    <x v="0"/>
    <x v="1"/>
    <x v="1"/>
    <n v="90004"/>
    <x v="1"/>
    <s v="OFF-PA-10001144"/>
    <x v="1"/>
    <x v="10"/>
    <x v="163"/>
    <n v="110.96"/>
    <n v="2"/>
    <n v="0"/>
    <n v="53.260799999999996"/>
  </r>
  <r>
    <n v="174"/>
    <x v="82"/>
    <x v="79"/>
    <d v="2014-08-09T00:00:00"/>
    <s v="Standard Class"/>
    <s v="CS-12130"/>
    <x v="79"/>
    <x v="0"/>
    <x v="0"/>
    <x v="1"/>
    <x v="1"/>
    <n v="90004"/>
    <x v="1"/>
    <s v="FUR-CH-10003817"/>
    <x v="0"/>
    <x v="1"/>
    <x v="164"/>
    <n v="340.14400000000006"/>
    <n v="7"/>
    <n v="0.2"/>
    <n v="21.259"/>
  </r>
  <r>
    <n v="175"/>
    <x v="83"/>
    <x v="80"/>
    <d v="2014-09-19T00:00:00"/>
    <s v="Standard Class"/>
    <s v="JB-15400"/>
    <x v="80"/>
    <x v="1"/>
    <x v="0"/>
    <x v="22"/>
    <x v="10"/>
    <n v="60623"/>
    <x v="2"/>
    <s v="OFF-AP-10000891"/>
    <x v="1"/>
    <x v="9"/>
    <x v="165"/>
    <n v="52.447999999999993"/>
    <n v="2"/>
    <n v="0.8"/>
    <n v="-131.12000000000003"/>
  </r>
  <r>
    <n v="176"/>
    <x v="83"/>
    <x v="80"/>
    <d v="2014-09-19T00:00:00"/>
    <s v="Standard Class"/>
    <s v="JB-15400"/>
    <x v="80"/>
    <x v="1"/>
    <x v="0"/>
    <x v="22"/>
    <x v="10"/>
    <n v="60623"/>
    <x v="2"/>
    <s v="OFF-LA-10003148"/>
    <x v="1"/>
    <x v="2"/>
    <x v="166"/>
    <n v="20.16"/>
    <n v="4"/>
    <n v="0.2"/>
    <n v="6.5519999999999987"/>
  </r>
  <r>
    <n v="177"/>
    <x v="84"/>
    <x v="81"/>
    <d v="2017-04-25T00:00:00"/>
    <s v="Second Class"/>
    <s v="SJ-20500"/>
    <x v="81"/>
    <x v="0"/>
    <x v="0"/>
    <x v="12"/>
    <x v="5"/>
    <n v="77036"/>
    <x v="2"/>
    <s v="OFF-AP-10002684"/>
    <x v="1"/>
    <x v="9"/>
    <x v="167"/>
    <n v="97.263999999999982"/>
    <n v="4"/>
    <n v="0.8"/>
    <n v="-243.16000000000008"/>
  </r>
  <r>
    <n v="178"/>
    <x v="85"/>
    <x v="82"/>
    <d v="2015-11-23T00:00:00"/>
    <s v="Second Class"/>
    <s v="JE-15745"/>
    <x v="32"/>
    <x v="0"/>
    <x v="0"/>
    <x v="46"/>
    <x v="24"/>
    <n v="43055"/>
    <x v="3"/>
    <s v="FUR-CH-10004698"/>
    <x v="0"/>
    <x v="1"/>
    <x v="168"/>
    <n v="396.80200000000002"/>
    <n v="7"/>
    <n v="0.3"/>
    <n v="-11.337199999999939"/>
  </r>
  <r>
    <n v="179"/>
    <x v="85"/>
    <x v="82"/>
    <d v="2015-11-23T00:00:00"/>
    <s v="Second Class"/>
    <s v="JE-15745"/>
    <x v="32"/>
    <x v="0"/>
    <x v="0"/>
    <x v="46"/>
    <x v="24"/>
    <n v="43055"/>
    <x v="3"/>
    <s v="OFF-SU-10002189"/>
    <x v="1"/>
    <x v="14"/>
    <x v="169"/>
    <n v="15.88"/>
    <n v="5"/>
    <n v="0.2"/>
    <n v="-3.771500000000001"/>
  </r>
  <r>
    <n v="180"/>
    <x v="86"/>
    <x v="83"/>
    <d v="2015-12-19T00:00:00"/>
    <s v="Standard Class"/>
    <s v="JK-15640"/>
    <x v="82"/>
    <x v="2"/>
    <x v="0"/>
    <x v="20"/>
    <x v="15"/>
    <n v="10009"/>
    <x v="3"/>
    <s v="OFF-AR-10001940"/>
    <x v="1"/>
    <x v="6"/>
    <x v="170"/>
    <n v="3.28"/>
    <n v="1"/>
    <n v="0"/>
    <n v="1.4104000000000001"/>
  </r>
  <r>
    <n v="181"/>
    <x v="87"/>
    <x v="29"/>
    <d v="2014-12-09T00:00:00"/>
    <s v="Second Class"/>
    <s v="DK-13150"/>
    <x v="83"/>
    <x v="1"/>
    <x v="0"/>
    <x v="27"/>
    <x v="10"/>
    <n v="62521"/>
    <x v="2"/>
    <s v="OFF-ST-10003455"/>
    <x v="1"/>
    <x v="4"/>
    <x v="171"/>
    <n v="24.816000000000003"/>
    <n v="2"/>
    <n v="0.2"/>
    <n v="1.8612000000000002"/>
  </r>
  <r>
    <n v="182"/>
    <x v="87"/>
    <x v="29"/>
    <d v="2014-12-09T00:00:00"/>
    <s v="Second Class"/>
    <s v="DK-13150"/>
    <x v="83"/>
    <x v="1"/>
    <x v="0"/>
    <x v="27"/>
    <x v="10"/>
    <n v="62521"/>
    <x v="2"/>
    <s v="TEC-AC-10004659"/>
    <x v="2"/>
    <x v="11"/>
    <x v="172"/>
    <n v="408.74399999999997"/>
    <n v="7"/>
    <n v="0.2"/>
    <n v="76.639499999999984"/>
  </r>
  <r>
    <n v="183"/>
    <x v="88"/>
    <x v="84"/>
    <d v="2014-11-24T00:00:00"/>
    <s v="Second Class"/>
    <s v="RM-19675"/>
    <x v="84"/>
    <x v="2"/>
    <x v="0"/>
    <x v="53"/>
    <x v="28"/>
    <n v="71203"/>
    <x v="0"/>
    <s v="TEC-PH-10003273"/>
    <x v="2"/>
    <x v="7"/>
    <x v="173"/>
    <n v="503.96"/>
    <n v="4"/>
    <n v="0"/>
    <n v="131.02960000000002"/>
  </r>
  <r>
    <n v="184"/>
    <x v="88"/>
    <x v="84"/>
    <d v="2014-11-24T00:00:00"/>
    <s v="Second Class"/>
    <s v="RM-19675"/>
    <x v="84"/>
    <x v="2"/>
    <x v="0"/>
    <x v="53"/>
    <x v="28"/>
    <n v="71203"/>
    <x v="0"/>
    <s v="TEC-PH-10004896"/>
    <x v="2"/>
    <x v="7"/>
    <x v="174"/>
    <n v="149.94999999999999"/>
    <n v="5"/>
    <n v="0"/>
    <n v="41.986000000000004"/>
  </r>
  <r>
    <n v="185"/>
    <x v="88"/>
    <x v="84"/>
    <d v="2014-11-24T00:00:00"/>
    <s v="Second Class"/>
    <s v="RM-19675"/>
    <x v="84"/>
    <x v="2"/>
    <x v="0"/>
    <x v="53"/>
    <x v="28"/>
    <n v="71203"/>
    <x v="0"/>
    <s v="TEC-AC-10002345"/>
    <x v="2"/>
    <x v="11"/>
    <x v="175"/>
    <n v="29"/>
    <n v="2"/>
    <n v="0"/>
    <n v="7.25"/>
  </r>
  <r>
    <n v="186"/>
    <x v="89"/>
    <x v="85"/>
    <d v="2016-12-02T00:00:00"/>
    <s v="Standard Class"/>
    <s v="SK-19990"/>
    <x v="85"/>
    <x v="0"/>
    <x v="0"/>
    <x v="54"/>
    <x v="29"/>
    <n v="6824"/>
    <x v="3"/>
    <s v="OFF-BI-10001890"/>
    <x v="1"/>
    <x v="8"/>
    <x v="176"/>
    <n v="7.16"/>
    <n v="2"/>
    <n v="0"/>
    <n v="3.4367999999999999"/>
  </r>
  <r>
    <n v="187"/>
    <x v="90"/>
    <x v="86"/>
    <d v="2014-08-30T00:00:00"/>
    <s v="Standard Class"/>
    <s v="FM-14290"/>
    <x v="86"/>
    <x v="2"/>
    <x v="0"/>
    <x v="1"/>
    <x v="1"/>
    <n v="90032"/>
    <x v="1"/>
    <s v="TEC-AC-10002323"/>
    <x v="2"/>
    <x v="11"/>
    <x v="177"/>
    <n v="176.8"/>
    <n v="8"/>
    <n v="0"/>
    <n v="22.984000000000009"/>
  </r>
  <r>
    <n v="188"/>
    <x v="91"/>
    <x v="87"/>
    <d v="2016-07-22T00:00:00"/>
    <s v="Standard Class"/>
    <s v="AM-10360"/>
    <x v="87"/>
    <x v="1"/>
    <x v="0"/>
    <x v="55"/>
    <x v="5"/>
    <n v="75051"/>
    <x v="2"/>
    <s v="OFF-ST-10001328"/>
    <x v="1"/>
    <x v="4"/>
    <x v="178"/>
    <n v="37.224000000000004"/>
    <n v="3"/>
    <n v="0.2"/>
    <n v="3.7224000000000004"/>
  </r>
  <r>
    <n v="189"/>
    <x v="91"/>
    <x v="87"/>
    <d v="2016-07-22T00:00:00"/>
    <s v="Standard Class"/>
    <s v="AM-10360"/>
    <x v="87"/>
    <x v="1"/>
    <x v="0"/>
    <x v="55"/>
    <x v="5"/>
    <n v="75051"/>
    <x v="2"/>
    <s v="OFF-PA-10001950"/>
    <x v="1"/>
    <x v="10"/>
    <x v="145"/>
    <n v="20.016000000000002"/>
    <n v="3"/>
    <n v="0.2"/>
    <n v="6.2549999999999963"/>
  </r>
  <r>
    <n v="190"/>
    <x v="92"/>
    <x v="88"/>
    <d v="2015-10-14T00:00:00"/>
    <s v="First Class"/>
    <s v="MP-17470"/>
    <x v="88"/>
    <x v="2"/>
    <x v="0"/>
    <x v="20"/>
    <x v="15"/>
    <n v="10035"/>
    <x v="3"/>
    <s v="FUR-BO-10002613"/>
    <x v="0"/>
    <x v="0"/>
    <x v="179"/>
    <n v="899.13600000000008"/>
    <n v="4"/>
    <n v="0.2"/>
    <n v="112.39199999999991"/>
  </r>
  <r>
    <n v="191"/>
    <x v="92"/>
    <x v="88"/>
    <d v="2015-10-14T00:00:00"/>
    <s v="First Class"/>
    <s v="MP-17470"/>
    <x v="88"/>
    <x v="2"/>
    <x v="0"/>
    <x v="20"/>
    <x v="15"/>
    <n v="10035"/>
    <x v="3"/>
    <s v="TEC-PH-10001552"/>
    <x v="2"/>
    <x v="7"/>
    <x v="180"/>
    <n v="71.760000000000005"/>
    <n v="6"/>
    <n v="0"/>
    <n v="20.092800000000004"/>
  </r>
  <r>
    <n v="192"/>
    <x v="92"/>
    <x v="88"/>
    <d v="2015-10-14T00:00:00"/>
    <s v="First Class"/>
    <s v="MP-17470"/>
    <x v="88"/>
    <x v="2"/>
    <x v="0"/>
    <x v="20"/>
    <x v="15"/>
    <n v="10035"/>
    <x v="3"/>
    <s v="OFF-PA-10000061"/>
    <x v="1"/>
    <x v="10"/>
    <x v="181"/>
    <n v="51.84"/>
    <n v="8"/>
    <n v="0"/>
    <n v="24.883200000000002"/>
  </r>
  <r>
    <n v="193"/>
    <x v="92"/>
    <x v="88"/>
    <d v="2015-10-14T00:00:00"/>
    <s v="First Class"/>
    <s v="MP-17470"/>
    <x v="88"/>
    <x v="2"/>
    <x v="0"/>
    <x v="20"/>
    <x v="15"/>
    <n v="10035"/>
    <x v="3"/>
    <s v="FUR-BO-10002545"/>
    <x v="0"/>
    <x v="0"/>
    <x v="37"/>
    <n v="626.35200000000009"/>
    <n v="3"/>
    <n v="0.2"/>
    <n v="46.976400000000012"/>
  </r>
  <r>
    <n v="194"/>
    <x v="92"/>
    <x v="88"/>
    <d v="2015-10-14T00:00:00"/>
    <s v="First Class"/>
    <s v="MP-17470"/>
    <x v="88"/>
    <x v="2"/>
    <x v="0"/>
    <x v="20"/>
    <x v="15"/>
    <n v="10035"/>
    <x v="3"/>
    <s v="OFF-AR-10003514"/>
    <x v="1"/>
    <x v="6"/>
    <x v="182"/>
    <n v="19.899999999999999"/>
    <n v="5"/>
    <n v="0"/>
    <n v="6.5669999999999984"/>
  </r>
  <r>
    <n v="195"/>
    <x v="93"/>
    <x v="89"/>
    <d v="2015-11-06T00:00:00"/>
    <s v="Standard Class"/>
    <s v="MZ-17515"/>
    <x v="89"/>
    <x v="1"/>
    <x v="0"/>
    <x v="56"/>
    <x v="1"/>
    <n v="92374"/>
    <x v="1"/>
    <s v="OFF-EN-10001509"/>
    <x v="1"/>
    <x v="12"/>
    <x v="29"/>
    <n v="14.280000000000001"/>
    <n v="7"/>
    <n v="0"/>
    <n v="6.7115999999999989"/>
  </r>
  <r>
    <n v="196"/>
    <x v="94"/>
    <x v="90"/>
    <d v="2014-03-25T00:00:00"/>
    <s v="Standard Class"/>
    <s v="CB-12025"/>
    <x v="90"/>
    <x v="0"/>
    <x v="0"/>
    <x v="57"/>
    <x v="24"/>
    <n v="45011"/>
    <x v="3"/>
    <s v="OFF-AR-10004685"/>
    <x v="1"/>
    <x v="6"/>
    <x v="183"/>
    <n v="7.4080000000000004"/>
    <n v="2"/>
    <n v="0.2"/>
    <n v="1.2037999999999995"/>
  </r>
  <r>
    <n v="197"/>
    <x v="94"/>
    <x v="90"/>
    <d v="2014-03-25T00:00:00"/>
    <s v="Standard Class"/>
    <s v="CB-12025"/>
    <x v="90"/>
    <x v="0"/>
    <x v="0"/>
    <x v="57"/>
    <x v="24"/>
    <n v="45011"/>
    <x v="3"/>
    <s v="OFF-AR-10004027"/>
    <x v="1"/>
    <x v="6"/>
    <x v="184"/>
    <n v="6.048"/>
    <n v="3"/>
    <n v="0.2"/>
    <n v="1.5876000000000006"/>
  </r>
  <r>
    <n v="198"/>
    <x v="95"/>
    <x v="44"/>
    <d v="2017-11-13T00:00:00"/>
    <s v="Standard Class"/>
    <s v="VM-21685"/>
    <x v="91"/>
    <x v="2"/>
    <x v="0"/>
    <x v="58"/>
    <x v="30"/>
    <n v="7090"/>
    <x v="3"/>
    <s v="OFF-ST-10001414"/>
    <x v="1"/>
    <x v="4"/>
    <x v="185"/>
    <n v="46.26"/>
    <n v="3"/>
    <n v="0"/>
    <n v="12.0276"/>
  </r>
  <r>
    <n v="199"/>
    <x v="96"/>
    <x v="91"/>
    <d v="2017-07-13T00:00:00"/>
    <s v="Standard Class"/>
    <s v="FH-14365"/>
    <x v="92"/>
    <x v="1"/>
    <x v="0"/>
    <x v="10"/>
    <x v="9"/>
    <n v="19120"/>
    <x v="3"/>
    <s v="OFF-BI-10000343"/>
    <x v="1"/>
    <x v="8"/>
    <x v="186"/>
    <n v="2.9460000000000006"/>
    <n v="2"/>
    <n v="0.7"/>
    <n v="-2.2585999999999995"/>
  </r>
  <r>
    <n v="200"/>
    <x v="96"/>
    <x v="91"/>
    <d v="2017-07-13T00:00:00"/>
    <s v="Standard Class"/>
    <s v="FH-14365"/>
    <x v="92"/>
    <x v="1"/>
    <x v="0"/>
    <x v="10"/>
    <x v="9"/>
    <n v="19120"/>
    <x v="3"/>
    <s v="OFF-PA-10002749"/>
    <x v="1"/>
    <x v="10"/>
    <x v="187"/>
    <n v="16.056000000000001"/>
    <n v="3"/>
    <n v="0.2"/>
    <n v="5.8203000000000005"/>
  </r>
  <r>
    <n v="201"/>
    <x v="97"/>
    <x v="92"/>
    <d v="2017-06-29T00:00:00"/>
    <s v="Standard Class"/>
    <s v="MB-17305"/>
    <x v="93"/>
    <x v="0"/>
    <x v="0"/>
    <x v="59"/>
    <x v="24"/>
    <n v="44312"/>
    <x v="3"/>
    <s v="OFF-PA-10002666"/>
    <x v="1"/>
    <x v="10"/>
    <x v="188"/>
    <n v="21.744000000000003"/>
    <n v="3"/>
    <n v="0.2"/>
    <n v="6.794999999999999"/>
  </r>
  <r>
    <n v="202"/>
    <x v="98"/>
    <x v="93"/>
    <d v="2014-08-05T00:00:00"/>
    <s v="First Class"/>
    <s v="BS-11755"/>
    <x v="94"/>
    <x v="0"/>
    <x v="0"/>
    <x v="60"/>
    <x v="22"/>
    <n v="80219"/>
    <x v="1"/>
    <s v="FUR-TA-10004289"/>
    <x v="0"/>
    <x v="3"/>
    <x v="189"/>
    <n v="218.75"/>
    <n v="2"/>
    <n v="0.5"/>
    <n v="-161.875"/>
  </r>
  <r>
    <n v="203"/>
    <x v="98"/>
    <x v="93"/>
    <d v="2014-08-05T00:00:00"/>
    <s v="First Class"/>
    <s v="BS-11755"/>
    <x v="94"/>
    <x v="0"/>
    <x v="0"/>
    <x v="60"/>
    <x v="22"/>
    <n v="80219"/>
    <x v="1"/>
    <s v="OFF-AP-10003622"/>
    <x v="1"/>
    <x v="9"/>
    <x v="190"/>
    <n v="2.6"/>
    <n v="1"/>
    <n v="0.2"/>
    <n v="0.29249999999999987"/>
  </r>
  <r>
    <n v="204"/>
    <x v="99"/>
    <x v="94"/>
    <d v="2017-12-21T00:00:00"/>
    <s v="Second Class"/>
    <s v="LC-17140"/>
    <x v="95"/>
    <x v="0"/>
    <x v="0"/>
    <x v="61"/>
    <x v="5"/>
    <n v="75220"/>
    <x v="2"/>
    <s v="OFF-AP-10003217"/>
    <x v="1"/>
    <x v="9"/>
    <x v="191"/>
    <n v="66.283999999999992"/>
    <n v="2"/>
    <n v="0.8"/>
    <n v="-178.96680000000001"/>
  </r>
  <r>
    <n v="205"/>
    <x v="100"/>
    <x v="95"/>
    <d v="2017-06-07T00:00:00"/>
    <s v="Standard Class"/>
    <s v="HK-14890"/>
    <x v="96"/>
    <x v="1"/>
    <x v="0"/>
    <x v="47"/>
    <x v="18"/>
    <n v="37064"/>
    <x v="0"/>
    <s v="FUR-FU-10002960"/>
    <x v="0"/>
    <x v="5"/>
    <x v="192"/>
    <n v="35.168000000000006"/>
    <n v="7"/>
    <n v="0.2"/>
    <n v="9.6712000000000025"/>
  </r>
  <r>
    <n v="206"/>
    <x v="101"/>
    <x v="34"/>
    <d v="2017-12-14T00:00:00"/>
    <s v="Standard Class"/>
    <s v="LE-16810"/>
    <x v="97"/>
    <x v="0"/>
    <x v="0"/>
    <x v="62"/>
    <x v="1"/>
    <n v="90604"/>
    <x v="1"/>
    <s v="TEC-PH-10001918"/>
    <x v="2"/>
    <x v="7"/>
    <x v="193"/>
    <n v="444.76800000000003"/>
    <n v="4"/>
    <n v="0.2"/>
    <n v="44.476800000000026"/>
  </r>
  <r>
    <n v="207"/>
    <x v="102"/>
    <x v="96"/>
    <d v="2017-12-07T00:00:00"/>
    <s v="Standard Class"/>
    <s v="JH-15985"/>
    <x v="98"/>
    <x v="0"/>
    <x v="0"/>
    <x v="63"/>
    <x v="12"/>
    <n v="48601"/>
    <x v="2"/>
    <s v="OFF-ST-10000642"/>
    <x v="1"/>
    <x v="4"/>
    <x v="194"/>
    <n v="83.92"/>
    <n v="4"/>
    <n v="0"/>
    <n v="5.8743999999999943"/>
  </r>
  <r>
    <n v="208"/>
    <x v="102"/>
    <x v="96"/>
    <d v="2017-12-07T00:00:00"/>
    <s v="Standard Class"/>
    <s v="JH-15985"/>
    <x v="98"/>
    <x v="0"/>
    <x v="0"/>
    <x v="63"/>
    <x v="12"/>
    <n v="48601"/>
    <x v="2"/>
    <s v="TEC-PH-10001700"/>
    <x v="2"/>
    <x v="7"/>
    <x v="195"/>
    <n v="131.97999999999999"/>
    <n v="2"/>
    <n v="0"/>
    <n v="35.634600000000006"/>
  </r>
  <r>
    <n v="209"/>
    <x v="102"/>
    <x v="96"/>
    <d v="2017-12-07T00:00:00"/>
    <s v="Standard Class"/>
    <s v="JH-15985"/>
    <x v="98"/>
    <x v="0"/>
    <x v="0"/>
    <x v="63"/>
    <x v="12"/>
    <n v="48601"/>
    <x v="2"/>
    <s v="OFF-BI-10003274"/>
    <x v="1"/>
    <x v="8"/>
    <x v="122"/>
    <n v="15.92"/>
    <n v="4"/>
    <n v="0"/>
    <n v="7.4824000000000002"/>
  </r>
  <r>
    <n v="210"/>
    <x v="102"/>
    <x v="96"/>
    <d v="2017-12-07T00:00:00"/>
    <s v="Standard Class"/>
    <s v="JH-15985"/>
    <x v="98"/>
    <x v="0"/>
    <x v="0"/>
    <x v="63"/>
    <x v="12"/>
    <n v="48601"/>
    <x v="2"/>
    <s v="OFF-FA-10000134"/>
    <x v="1"/>
    <x v="13"/>
    <x v="196"/>
    <n v="52.29"/>
    <n v="9"/>
    <n v="0"/>
    <n v="16.209899999999998"/>
  </r>
  <r>
    <n v="211"/>
    <x v="102"/>
    <x v="96"/>
    <d v="2017-12-07T00:00:00"/>
    <s v="Standard Class"/>
    <s v="JH-15985"/>
    <x v="98"/>
    <x v="0"/>
    <x v="0"/>
    <x v="63"/>
    <x v="12"/>
    <n v="48601"/>
    <x v="2"/>
    <s v="OFF-ST-10001522"/>
    <x v="1"/>
    <x v="4"/>
    <x v="197"/>
    <n v="91.99"/>
    <n v="1"/>
    <n v="0"/>
    <n v="3.6795999999999935"/>
  </r>
  <r>
    <n v="212"/>
    <x v="103"/>
    <x v="97"/>
    <d v="2015-02-13T00:00:00"/>
    <s v="Second Class"/>
    <s v="MS-17980"/>
    <x v="99"/>
    <x v="1"/>
    <x v="0"/>
    <x v="61"/>
    <x v="5"/>
    <n v="75220"/>
    <x v="2"/>
    <s v="TEC-AC-10001266"/>
    <x v="2"/>
    <x v="11"/>
    <x v="198"/>
    <n v="20.8"/>
    <n v="2"/>
    <n v="0.2"/>
    <n v="6.4999999999999991"/>
  </r>
  <r>
    <n v="213"/>
    <x v="104"/>
    <x v="98"/>
    <d v="2015-01-09T00:00:00"/>
    <s v="Standard Class"/>
    <s v="VW-21775"/>
    <x v="100"/>
    <x v="1"/>
    <x v="0"/>
    <x v="64"/>
    <x v="24"/>
    <n v="44256"/>
    <x v="3"/>
    <s v="OFF-LA-10004544"/>
    <x v="1"/>
    <x v="2"/>
    <x v="199"/>
    <n v="23.680000000000003"/>
    <n v="2"/>
    <n v="0.2"/>
    <n v="8.879999999999999"/>
  </r>
  <r>
    <n v="214"/>
    <x v="104"/>
    <x v="98"/>
    <d v="2015-01-09T00:00:00"/>
    <s v="Standard Class"/>
    <s v="VW-21775"/>
    <x v="100"/>
    <x v="1"/>
    <x v="0"/>
    <x v="64"/>
    <x v="24"/>
    <n v="44256"/>
    <x v="3"/>
    <s v="FUR-BO-10004695"/>
    <x v="0"/>
    <x v="0"/>
    <x v="200"/>
    <n v="452.45"/>
    <n v="5"/>
    <n v="0.5"/>
    <n v="-244.32300000000006"/>
  </r>
  <r>
    <n v="215"/>
    <x v="104"/>
    <x v="98"/>
    <d v="2015-01-09T00:00:00"/>
    <s v="Standard Class"/>
    <s v="VW-21775"/>
    <x v="100"/>
    <x v="1"/>
    <x v="0"/>
    <x v="64"/>
    <x v="24"/>
    <n v="44256"/>
    <x v="3"/>
    <s v="TEC-PH-10002844"/>
    <x v="2"/>
    <x v="7"/>
    <x v="104"/>
    <n v="62.981999999999999"/>
    <n v="3"/>
    <n v="0.4"/>
    <n v="-14.695800000000006"/>
  </r>
  <r>
    <n v="216"/>
    <x v="104"/>
    <x v="98"/>
    <d v="2015-01-09T00:00:00"/>
    <s v="Standard Class"/>
    <s v="VW-21775"/>
    <x v="100"/>
    <x v="1"/>
    <x v="0"/>
    <x v="64"/>
    <x v="24"/>
    <n v="44256"/>
    <x v="3"/>
    <s v="TEC-MA-10000864"/>
    <x v="2"/>
    <x v="15"/>
    <x v="201"/>
    <n v="1188.0000000000002"/>
    <n v="9"/>
    <n v="0.7"/>
    <n v="-950.40000000000009"/>
  </r>
  <r>
    <n v="217"/>
    <x v="104"/>
    <x v="98"/>
    <d v="2015-01-09T00:00:00"/>
    <s v="Standard Class"/>
    <s v="VW-21775"/>
    <x v="100"/>
    <x v="1"/>
    <x v="0"/>
    <x v="64"/>
    <x v="24"/>
    <n v="44256"/>
    <x v="3"/>
    <s v="TEC-AC-10000109"/>
    <x v="2"/>
    <x v="11"/>
    <x v="202"/>
    <n v="89.584000000000003"/>
    <n v="2"/>
    <n v="0.2"/>
    <n v="4.4792000000000058"/>
  </r>
  <r>
    <n v="218"/>
    <x v="105"/>
    <x v="99"/>
    <d v="2016-11-01T00:00:00"/>
    <s v="Standard Class"/>
    <s v="JH-15910"/>
    <x v="101"/>
    <x v="0"/>
    <x v="0"/>
    <x v="1"/>
    <x v="1"/>
    <n v="90032"/>
    <x v="1"/>
    <s v="OFF-ST-10001328"/>
    <x v="1"/>
    <x v="4"/>
    <x v="178"/>
    <n v="93.06"/>
    <n v="6"/>
    <n v="0"/>
    <n v="26.056800000000003"/>
  </r>
  <r>
    <n v="219"/>
    <x v="105"/>
    <x v="99"/>
    <d v="2016-11-01T00:00:00"/>
    <s v="Standard Class"/>
    <s v="JH-15910"/>
    <x v="101"/>
    <x v="0"/>
    <x v="0"/>
    <x v="1"/>
    <x v="1"/>
    <n v="90032"/>
    <x v="1"/>
    <s v="TEC-PH-10002563"/>
    <x v="2"/>
    <x v="7"/>
    <x v="203"/>
    <n v="302.37599999999998"/>
    <n v="3"/>
    <n v="0.2"/>
    <n v="22.678200000000018"/>
  </r>
  <r>
    <n v="220"/>
    <x v="106"/>
    <x v="100"/>
    <d v="2015-12-27T00:00:00"/>
    <s v="First Class"/>
    <s v="JB-15925"/>
    <x v="102"/>
    <x v="0"/>
    <x v="0"/>
    <x v="65"/>
    <x v="24"/>
    <n v="43017"/>
    <x v="3"/>
    <s v="OFF-FA-10000585"/>
    <x v="1"/>
    <x v="13"/>
    <x v="204"/>
    <n v="5.5840000000000005"/>
    <n v="2"/>
    <n v="0.2"/>
    <n v="1.8147999999999997"/>
  </r>
  <r>
    <n v="221"/>
    <x v="106"/>
    <x v="100"/>
    <d v="2015-12-27T00:00:00"/>
    <s v="First Class"/>
    <s v="JB-15925"/>
    <x v="102"/>
    <x v="0"/>
    <x v="0"/>
    <x v="65"/>
    <x v="24"/>
    <n v="43017"/>
    <x v="3"/>
    <s v="OFF-PA-10004000"/>
    <x v="1"/>
    <x v="10"/>
    <x v="205"/>
    <n v="22.704000000000004"/>
    <n v="6"/>
    <n v="0.2"/>
    <n v="8.2302"/>
  </r>
  <r>
    <n v="222"/>
    <x v="106"/>
    <x v="100"/>
    <d v="2015-12-27T00:00:00"/>
    <s v="First Class"/>
    <s v="JB-15925"/>
    <x v="102"/>
    <x v="0"/>
    <x v="0"/>
    <x v="65"/>
    <x v="24"/>
    <n v="43017"/>
    <x v="3"/>
    <s v="OFF-BI-10002852"/>
    <x v="1"/>
    <x v="8"/>
    <x v="91"/>
    <n v="19.776000000000003"/>
    <n v="4"/>
    <n v="0.7"/>
    <n v="-13.843199999999996"/>
  </r>
  <r>
    <n v="223"/>
    <x v="106"/>
    <x v="100"/>
    <d v="2015-12-27T00:00:00"/>
    <s v="First Class"/>
    <s v="JB-15925"/>
    <x v="102"/>
    <x v="0"/>
    <x v="0"/>
    <x v="65"/>
    <x v="24"/>
    <n v="43017"/>
    <x v="3"/>
    <s v="FUR-FU-10000087"/>
    <x v="0"/>
    <x v="5"/>
    <x v="206"/>
    <n v="72.703999999999994"/>
    <n v="4"/>
    <n v="0.2"/>
    <n v="19.084800000000005"/>
  </r>
  <r>
    <n v="224"/>
    <x v="106"/>
    <x v="100"/>
    <d v="2015-12-27T00:00:00"/>
    <s v="First Class"/>
    <s v="JB-15925"/>
    <x v="102"/>
    <x v="0"/>
    <x v="0"/>
    <x v="65"/>
    <x v="24"/>
    <n v="43017"/>
    <x v="3"/>
    <s v="TEC-MA-10001148"/>
    <x v="2"/>
    <x v="15"/>
    <x v="207"/>
    <n v="479.98800000000006"/>
    <n v="4"/>
    <n v="0.7"/>
    <n v="-383.99040000000002"/>
  </r>
  <r>
    <n v="225"/>
    <x v="106"/>
    <x v="100"/>
    <d v="2015-12-27T00:00:00"/>
    <s v="First Class"/>
    <s v="JB-15925"/>
    <x v="102"/>
    <x v="0"/>
    <x v="0"/>
    <x v="65"/>
    <x v="24"/>
    <n v="43017"/>
    <x v="3"/>
    <s v="OFF-AR-10001958"/>
    <x v="1"/>
    <x v="6"/>
    <x v="208"/>
    <n v="27.168000000000003"/>
    <n v="2"/>
    <n v="0.2"/>
    <n v="2.7168000000000001"/>
  </r>
  <r>
    <n v="226"/>
    <x v="107"/>
    <x v="101"/>
    <d v="2015-08-16T00:00:00"/>
    <s v="Standard Class"/>
    <s v="DS-13180"/>
    <x v="103"/>
    <x v="1"/>
    <x v="0"/>
    <x v="66"/>
    <x v="12"/>
    <n v="48227"/>
    <x v="2"/>
    <s v="OFF-AR-10001026"/>
    <x v="1"/>
    <x v="6"/>
    <x v="209"/>
    <n v="2.2000000000000002"/>
    <n v="1"/>
    <n v="0"/>
    <n v="0.96800000000000019"/>
  </r>
  <r>
    <n v="227"/>
    <x v="107"/>
    <x v="101"/>
    <d v="2015-08-16T00:00:00"/>
    <s v="Standard Class"/>
    <s v="DS-13180"/>
    <x v="103"/>
    <x v="1"/>
    <x v="0"/>
    <x v="66"/>
    <x v="12"/>
    <n v="48227"/>
    <x v="2"/>
    <s v="FUR-TA-10003748"/>
    <x v="0"/>
    <x v="3"/>
    <x v="210"/>
    <n v="622.44999999999993"/>
    <n v="5"/>
    <n v="0"/>
    <n v="136.93899999999999"/>
  </r>
  <r>
    <n v="228"/>
    <x v="107"/>
    <x v="101"/>
    <d v="2015-08-16T00:00:00"/>
    <s v="Standard Class"/>
    <s v="DS-13180"/>
    <x v="103"/>
    <x v="1"/>
    <x v="0"/>
    <x v="66"/>
    <x v="12"/>
    <n v="48227"/>
    <x v="2"/>
    <s v="OFF-ST-10002485"/>
    <x v="1"/>
    <x v="4"/>
    <x v="211"/>
    <n v="21.98"/>
    <n v="1"/>
    <n v="0"/>
    <n v="0.21979999999999933"/>
  </r>
  <r>
    <n v="229"/>
    <x v="108"/>
    <x v="102"/>
    <d v="2015-03-04T00:00:00"/>
    <s v="Standard Class"/>
    <s v="VD-21670"/>
    <x v="104"/>
    <x v="0"/>
    <x v="0"/>
    <x v="29"/>
    <x v="18"/>
    <n v="38401"/>
    <x v="0"/>
    <s v="FUR-CH-10004860"/>
    <x v="0"/>
    <x v="1"/>
    <x v="212"/>
    <n v="161.56800000000001"/>
    <n v="2"/>
    <n v="0.2"/>
    <n v="-28.274400000000021"/>
  </r>
  <r>
    <n v="230"/>
    <x v="108"/>
    <x v="102"/>
    <d v="2015-03-04T00:00:00"/>
    <s v="Standard Class"/>
    <s v="VD-21670"/>
    <x v="104"/>
    <x v="0"/>
    <x v="0"/>
    <x v="29"/>
    <x v="18"/>
    <n v="38401"/>
    <x v="0"/>
    <s v="FUR-CH-10004477"/>
    <x v="0"/>
    <x v="1"/>
    <x v="213"/>
    <n v="389.69600000000003"/>
    <n v="8"/>
    <n v="0.2"/>
    <n v="43.840799999999973"/>
  </r>
  <r>
    <n v="231"/>
    <x v="109"/>
    <x v="103"/>
    <d v="2014-09-17T00:00:00"/>
    <s v="Standard Class"/>
    <s v="EA-14035"/>
    <x v="105"/>
    <x v="1"/>
    <x v="0"/>
    <x v="35"/>
    <x v="3"/>
    <n v="28205"/>
    <x v="0"/>
    <s v="OFF-BI-10001679"/>
    <x v="1"/>
    <x v="8"/>
    <x v="214"/>
    <n v="18.648000000000003"/>
    <n v="7"/>
    <n v="0.7"/>
    <n v="-12.431999999999999"/>
  </r>
  <r>
    <n v="232"/>
    <x v="110"/>
    <x v="104"/>
    <d v="2017-04-12T00:00:00"/>
    <s v="Standard Class"/>
    <s v="CS-12400"/>
    <x v="37"/>
    <x v="2"/>
    <x v="0"/>
    <x v="67"/>
    <x v="2"/>
    <n v="33614"/>
    <x v="0"/>
    <s v="FUR-TA-10001705"/>
    <x v="0"/>
    <x v="3"/>
    <x v="215"/>
    <n v="233.86"/>
    <n v="2"/>
    <n v="0.45"/>
    <n v="-102.04800000000003"/>
  </r>
  <r>
    <n v="233"/>
    <x v="110"/>
    <x v="104"/>
    <d v="2017-04-12T00:00:00"/>
    <s v="Standard Class"/>
    <s v="CS-12400"/>
    <x v="37"/>
    <x v="2"/>
    <x v="0"/>
    <x v="67"/>
    <x v="2"/>
    <n v="33614"/>
    <x v="0"/>
    <s v="FUR-TA-10003473"/>
    <x v="0"/>
    <x v="3"/>
    <x v="216"/>
    <n v="620.61450000000013"/>
    <n v="3"/>
    <n v="0.45"/>
    <n v="-248.24579999999992"/>
  </r>
  <r>
    <n v="234"/>
    <x v="110"/>
    <x v="104"/>
    <d v="2017-04-12T00:00:00"/>
    <s v="Standard Class"/>
    <s v="CS-12400"/>
    <x v="37"/>
    <x v="2"/>
    <x v="0"/>
    <x v="67"/>
    <x v="2"/>
    <n v="33614"/>
    <x v="0"/>
    <s v="OFF-BI-10001679"/>
    <x v="1"/>
    <x v="8"/>
    <x v="214"/>
    <n v="5.3280000000000012"/>
    <n v="2"/>
    <n v="0.7"/>
    <n v="-3.5519999999999996"/>
  </r>
  <r>
    <n v="235"/>
    <x v="110"/>
    <x v="104"/>
    <d v="2017-04-12T00:00:00"/>
    <s v="Standard Class"/>
    <s v="CS-12400"/>
    <x v="37"/>
    <x v="2"/>
    <x v="0"/>
    <x v="67"/>
    <x v="2"/>
    <n v="33614"/>
    <x v="0"/>
    <s v="FUR-FU-10004017"/>
    <x v="0"/>
    <x v="5"/>
    <x v="217"/>
    <n v="258.072"/>
    <n v="3"/>
    <n v="0.2"/>
    <n v="0"/>
  </r>
  <r>
    <n v="236"/>
    <x v="110"/>
    <x v="104"/>
    <d v="2017-04-12T00:00:00"/>
    <s v="Standard Class"/>
    <s v="CS-12400"/>
    <x v="37"/>
    <x v="2"/>
    <x v="0"/>
    <x v="67"/>
    <x v="2"/>
    <n v="33614"/>
    <x v="0"/>
    <s v="TEC-AC-10003832"/>
    <x v="2"/>
    <x v="11"/>
    <x v="218"/>
    <n v="617.97600000000011"/>
    <n v="3"/>
    <n v="0.2"/>
    <n v="-7.724700000000098"/>
  </r>
  <r>
    <n v="237"/>
    <x v="111"/>
    <x v="105"/>
    <d v="2017-11-16T00:00:00"/>
    <s v="Standard Class"/>
    <s v="DB-13120"/>
    <x v="106"/>
    <x v="1"/>
    <x v="0"/>
    <x v="68"/>
    <x v="1"/>
    <n v="95051"/>
    <x v="1"/>
    <s v="OFF-PA-10002479"/>
    <x v="1"/>
    <x v="10"/>
    <x v="219"/>
    <n v="10.56"/>
    <n v="2"/>
    <n v="0"/>
    <n v="4.7519999999999998"/>
  </r>
  <r>
    <n v="238"/>
    <x v="112"/>
    <x v="30"/>
    <d v="2016-06-09T00:00:00"/>
    <s v="Second Class"/>
    <s v="KL-16645"/>
    <x v="107"/>
    <x v="0"/>
    <x v="0"/>
    <x v="22"/>
    <x v="10"/>
    <n v="60610"/>
    <x v="2"/>
    <s v="OFF-PA-10003349"/>
    <x v="1"/>
    <x v="10"/>
    <x v="220"/>
    <n v="25.920000000000005"/>
    <n v="5"/>
    <n v="0.2"/>
    <n v="9.3960000000000008"/>
  </r>
  <r>
    <n v="239"/>
    <x v="112"/>
    <x v="30"/>
    <d v="2016-06-09T00:00:00"/>
    <s v="Second Class"/>
    <s v="KL-16645"/>
    <x v="107"/>
    <x v="0"/>
    <x v="0"/>
    <x v="22"/>
    <x v="10"/>
    <n v="60610"/>
    <x v="2"/>
    <s v="FUR-FU-10000576"/>
    <x v="0"/>
    <x v="5"/>
    <x v="221"/>
    <n v="419.68000000000006"/>
    <n v="5"/>
    <n v="0.6"/>
    <n v="-356.72799999999995"/>
  </r>
  <r>
    <n v="240"/>
    <x v="112"/>
    <x v="30"/>
    <d v="2016-06-09T00:00:00"/>
    <s v="Second Class"/>
    <s v="KL-16645"/>
    <x v="107"/>
    <x v="0"/>
    <x v="0"/>
    <x v="22"/>
    <x v="10"/>
    <n v="60610"/>
    <x v="2"/>
    <s v="FUR-FU-10004351"/>
    <x v="0"/>
    <x v="5"/>
    <x v="222"/>
    <n v="11.688000000000001"/>
    <n v="3"/>
    <n v="0.6"/>
    <n v="-4.6751999999999985"/>
  </r>
  <r>
    <n v="241"/>
    <x v="112"/>
    <x v="30"/>
    <d v="2016-06-09T00:00:00"/>
    <s v="Second Class"/>
    <s v="KL-16645"/>
    <x v="107"/>
    <x v="0"/>
    <x v="0"/>
    <x v="22"/>
    <x v="10"/>
    <n v="60610"/>
    <x v="2"/>
    <s v="TEC-PH-10000011"/>
    <x v="2"/>
    <x v="7"/>
    <x v="223"/>
    <n v="31.983999999999998"/>
    <n v="2"/>
    <n v="0.2"/>
    <n v="11.194399999999998"/>
  </r>
  <r>
    <n v="242"/>
    <x v="112"/>
    <x v="30"/>
    <d v="2016-06-09T00:00:00"/>
    <s v="Second Class"/>
    <s v="KL-16645"/>
    <x v="107"/>
    <x v="0"/>
    <x v="0"/>
    <x v="22"/>
    <x v="10"/>
    <n v="60610"/>
    <x v="2"/>
    <s v="FUR-TA-10002607"/>
    <x v="0"/>
    <x v="3"/>
    <x v="224"/>
    <n v="177.22499999999999"/>
    <n v="5"/>
    <n v="0.5"/>
    <n v="-120.51299999999998"/>
  </r>
  <r>
    <n v="243"/>
    <x v="112"/>
    <x v="30"/>
    <d v="2016-06-09T00:00:00"/>
    <s v="Second Class"/>
    <s v="KL-16645"/>
    <x v="107"/>
    <x v="0"/>
    <x v="0"/>
    <x v="22"/>
    <x v="10"/>
    <n v="60610"/>
    <x v="2"/>
    <s v="FUR-FU-10002505"/>
    <x v="0"/>
    <x v="5"/>
    <x v="225"/>
    <n v="4.0440000000000005"/>
    <n v="3"/>
    <n v="0.6"/>
    <n v="-2.8307999999999995"/>
  </r>
  <r>
    <n v="244"/>
    <x v="112"/>
    <x v="30"/>
    <d v="2016-06-09T00:00:00"/>
    <s v="Second Class"/>
    <s v="KL-16645"/>
    <x v="107"/>
    <x v="0"/>
    <x v="0"/>
    <x v="22"/>
    <x v="10"/>
    <n v="60610"/>
    <x v="2"/>
    <s v="OFF-AR-10004685"/>
    <x v="1"/>
    <x v="6"/>
    <x v="183"/>
    <n v="7.4080000000000004"/>
    <n v="2"/>
    <n v="0.2"/>
    <n v="1.2037999999999995"/>
  </r>
  <r>
    <n v="245"/>
    <x v="113"/>
    <x v="106"/>
    <d v="2014-06-06T00:00:00"/>
    <s v="Second Class"/>
    <s v="DW-13480"/>
    <x v="108"/>
    <x v="2"/>
    <x v="0"/>
    <x v="69"/>
    <x v="11"/>
    <n v="55044"/>
    <x v="2"/>
    <s v="FUR-CH-10004063"/>
    <x v="0"/>
    <x v="1"/>
    <x v="120"/>
    <n v="2001.8600000000001"/>
    <n v="7"/>
    <n v="0"/>
    <n v="580.53939999999989"/>
  </r>
  <r>
    <n v="246"/>
    <x v="113"/>
    <x v="106"/>
    <d v="2014-06-06T00:00:00"/>
    <s v="Second Class"/>
    <s v="DW-13480"/>
    <x v="108"/>
    <x v="2"/>
    <x v="0"/>
    <x v="69"/>
    <x v="11"/>
    <n v="55044"/>
    <x v="2"/>
    <s v="OFF-ST-10002276"/>
    <x v="1"/>
    <x v="4"/>
    <x v="226"/>
    <n v="166.72"/>
    <n v="2"/>
    <n v="0"/>
    <n v="41.680000000000007"/>
  </r>
  <r>
    <n v="247"/>
    <x v="113"/>
    <x v="106"/>
    <d v="2014-06-06T00:00:00"/>
    <s v="Second Class"/>
    <s v="DW-13480"/>
    <x v="108"/>
    <x v="2"/>
    <x v="0"/>
    <x v="69"/>
    <x v="11"/>
    <n v="55044"/>
    <x v="2"/>
    <s v="OFF-PA-10004082"/>
    <x v="1"/>
    <x v="10"/>
    <x v="227"/>
    <n v="47.88"/>
    <n v="6"/>
    <n v="0"/>
    <n v="23.94"/>
  </r>
  <r>
    <n v="248"/>
    <x v="113"/>
    <x v="106"/>
    <d v="2014-06-06T00:00:00"/>
    <s v="Second Class"/>
    <s v="DW-13480"/>
    <x v="108"/>
    <x v="2"/>
    <x v="0"/>
    <x v="69"/>
    <x v="11"/>
    <n v="55044"/>
    <x v="2"/>
    <s v="OFF-AP-10002945"/>
    <x v="1"/>
    <x v="9"/>
    <x v="228"/>
    <n v="1503.25"/>
    <n v="5"/>
    <n v="0"/>
    <n v="496.07249999999993"/>
  </r>
  <r>
    <n v="249"/>
    <x v="113"/>
    <x v="106"/>
    <d v="2014-06-06T00:00:00"/>
    <s v="Second Class"/>
    <s v="DW-13480"/>
    <x v="108"/>
    <x v="2"/>
    <x v="0"/>
    <x v="69"/>
    <x v="11"/>
    <n v="55044"/>
    <x v="2"/>
    <s v="OFF-PA-10000061"/>
    <x v="1"/>
    <x v="10"/>
    <x v="181"/>
    <n v="25.92"/>
    <n v="4"/>
    <n v="0"/>
    <n v="12.441600000000001"/>
  </r>
  <r>
    <n v="250"/>
    <x v="114"/>
    <x v="107"/>
    <d v="2016-12-15T00:00:00"/>
    <s v="Second Class"/>
    <s v="LH-17155"/>
    <x v="109"/>
    <x v="0"/>
    <x v="0"/>
    <x v="8"/>
    <x v="1"/>
    <n v="94109"/>
    <x v="1"/>
    <s v="FUR-CH-10002965"/>
    <x v="0"/>
    <x v="1"/>
    <x v="229"/>
    <n v="321.56799999999998"/>
    <n v="2"/>
    <n v="0.2"/>
    <n v="28.137200000000007"/>
  </r>
  <r>
    <n v="251"/>
    <x v="115"/>
    <x v="108"/>
    <d v="2016-09-17T00:00:00"/>
    <s v="Standard Class"/>
    <s v="KC-16540"/>
    <x v="110"/>
    <x v="0"/>
    <x v="0"/>
    <x v="70"/>
    <x v="1"/>
    <n v="92037"/>
    <x v="1"/>
    <s v="OFF-PA-10004569"/>
    <x v="1"/>
    <x v="10"/>
    <x v="230"/>
    <n v="7.61"/>
    <n v="1"/>
    <n v="0"/>
    <n v="3.5766999999999998"/>
  </r>
  <r>
    <n v="252"/>
    <x v="115"/>
    <x v="108"/>
    <d v="2016-09-17T00:00:00"/>
    <s v="Standard Class"/>
    <s v="KC-16540"/>
    <x v="110"/>
    <x v="0"/>
    <x v="0"/>
    <x v="70"/>
    <x v="1"/>
    <n v="92037"/>
    <x v="1"/>
    <s v="TEC-AC-10003832"/>
    <x v="2"/>
    <x v="11"/>
    <x v="218"/>
    <n v="3347.37"/>
    <n v="13"/>
    <n v="0"/>
    <n v="636.0002999999997"/>
  </r>
  <r>
    <n v="253"/>
    <x v="116"/>
    <x v="107"/>
    <d v="2016-12-13T00:00:00"/>
    <s v="First Class"/>
    <s v="DL-13315"/>
    <x v="111"/>
    <x v="0"/>
    <x v="0"/>
    <x v="20"/>
    <x v="15"/>
    <n v="10024"/>
    <x v="3"/>
    <s v="OFF-ST-10001228"/>
    <x v="1"/>
    <x v="4"/>
    <x v="231"/>
    <n v="80.58"/>
    <n v="6"/>
    <n v="0"/>
    <n v="22.562400000000004"/>
  </r>
  <r>
    <n v="254"/>
    <x v="116"/>
    <x v="107"/>
    <d v="2016-12-13T00:00:00"/>
    <s v="First Class"/>
    <s v="DL-13315"/>
    <x v="111"/>
    <x v="0"/>
    <x v="0"/>
    <x v="20"/>
    <x v="15"/>
    <n v="10024"/>
    <x v="3"/>
    <s v="OFF-EN-10003296"/>
    <x v="1"/>
    <x v="12"/>
    <x v="232"/>
    <n v="361.92"/>
    <n v="4"/>
    <n v="0"/>
    <n v="162.864"/>
  </r>
  <r>
    <n v="255"/>
    <x v="117"/>
    <x v="109"/>
    <d v="2015-12-04T00:00:00"/>
    <s v="Standard Class"/>
    <s v="DR-12880"/>
    <x v="112"/>
    <x v="1"/>
    <x v="0"/>
    <x v="22"/>
    <x v="10"/>
    <n v="60623"/>
    <x v="2"/>
    <s v="FUR-FU-10002505"/>
    <x v="0"/>
    <x v="5"/>
    <x v="225"/>
    <n v="12.132000000000001"/>
    <n v="9"/>
    <n v="0.6"/>
    <n v="-8.4923999999999982"/>
  </r>
  <r>
    <n v="256"/>
    <x v="117"/>
    <x v="109"/>
    <d v="2015-12-04T00:00:00"/>
    <s v="Standard Class"/>
    <s v="DR-12880"/>
    <x v="112"/>
    <x v="1"/>
    <x v="0"/>
    <x v="22"/>
    <x v="10"/>
    <n v="60623"/>
    <x v="2"/>
    <s v="OFF-ST-10004804"/>
    <x v="1"/>
    <x v="4"/>
    <x v="233"/>
    <n v="82.367999999999995"/>
    <n v="2"/>
    <n v="0.2"/>
    <n v="-19.562399999999997"/>
  </r>
  <r>
    <n v="257"/>
    <x v="117"/>
    <x v="109"/>
    <d v="2015-12-04T00:00:00"/>
    <s v="Standard Class"/>
    <s v="DR-12880"/>
    <x v="112"/>
    <x v="1"/>
    <x v="0"/>
    <x v="22"/>
    <x v="10"/>
    <n v="60623"/>
    <x v="2"/>
    <s v="OFF-ST-10001590"/>
    <x v="1"/>
    <x v="4"/>
    <x v="147"/>
    <n v="53.92"/>
    <n v="5"/>
    <n v="0.2"/>
    <n v="4.0439999999999969"/>
  </r>
  <r>
    <n v="258"/>
    <x v="117"/>
    <x v="109"/>
    <d v="2015-12-04T00:00:00"/>
    <s v="Standard Class"/>
    <s v="DR-12880"/>
    <x v="112"/>
    <x v="1"/>
    <x v="0"/>
    <x v="22"/>
    <x v="10"/>
    <n v="60623"/>
    <x v="2"/>
    <s v="TEC-PH-10001580"/>
    <x v="2"/>
    <x v="7"/>
    <x v="234"/>
    <n v="647.904"/>
    <n v="6"/>
    <n v="0.2"/>
    <n v="56.691599999999966"/>
  </r>
  <r>
    <n v="259"/>
    <x v="118"/>
    <x v="96"/>
    <d v="2017-12-03T00:00:00"/>
    <s v="Second Class"/>
    <s v="CC-12670"/>
    <x v="113"/>
    <x v="0"/>
    <x v="0"/>
    <x v="20"/>
    <x v="15"/>
    <n v="10009"/>
    <x v="3"/>
    <s v="TEC-AC-10000290"/>
    <x v="2"/>
    <x v="11"/>
    <x v="235"/>
    <n v="20.37"/>
    <n v="3"/>
    <n v="0"/>
    <n v="6.9258000000000006"/>
  </r>
  <r>
    <n v="260"/>
    <x v="118"/>
    <x v="96"/>
    <d v="2017-12-03T00:00:00"/>
    <s v="Second Class"/>
    <s v="CC-12670"/>
    <x v="113"/>
    <x v="0"/>
    <x v="0"/>
    <x v="20"/>
    <x v="15"/>
    <n v="10009"/>
    <x v="3"/>
    <s v="OFF-ST-10002790"/>
    <x v="1"/>
    <x v="4"/>
    <x v="236"/>
    <n v="221.54999999999998"/>
    <n v="3"/>
    <n v="0"/>
    <n v="6.6465000000000174"/>
  </r>
  <r>
    <n v="261"/>
    <x v="118"/>
    <x v="96"/>
    <d v="2017-12-03T00:00:00"/>
    <s v="Second Class"/>
    <s v="CC-12670"/>
    <x v="113"/>
    <x v="0"/>
    <x v="0"/>
    <x v="20"/>
    <x v="15"/>
    <n v="10009"/>
    <x v="3"/>
    <s v="OFF-BI-10003460"/>
    <x v="1"/>
    <x v="8"/>
    <x v="237"/>
    <n v="17.52"/>
    <n v="5"/>
    <n v="0.2"/>
    <n v="6.1319999999999988"/>
  </r>
  <r>
    <n v="262"/>
    <x v="119"/>
    <x v="110"/>
    <d v="2017-06-12T00:00:00"/>
    <s v="Standard Class"/>
    <s v="Dl-13600"/>
    <x v="114"/>
    <x v="1"/>
    <x v="0"/>
    <x v="45"/>
    <x v="5"/>
    <n v="77506"/>
    <x v="2"/>
    <s v="OFF-AP-10002203"/>
    <x v="1"/>
    <x v="9"/>
    <x v="238"/>
    <n v="1.6239999999999994"/>
    <n v="2"/>
    <n v="0.8"/>
    <n v="-4.4660000000000002"/>
  </r>
  <r>
    <n v="263"/>
    <x v="120"/>
    <x v="111"/>
    <d v="2014-09-21T00:00:00"/>
    <s v="Second Class"/>
    <s v="SB-20290"/>
    <x v="115"/>
    <x v="1"/>
    <x v="0"/>
    <x v="12"/>
    <x v="5"/>
    <n v="77036"/>
    <x v="2"/>
    <s v="TEC-MA-10000822"/>
    <x v="2"/>
    <x v="15"/>
    <x v="156"/>
    <n v="3059.982"/>
    <n v="3"/>
    <n v="0.4"/>
    <n v="-509.99700000000075"/>
  </r>
  <r>
    <n v="264"/>
    <x v="120"/>
    <x v="111"/>
    <d v="2014-09-21T00:00:00"/>
    <s v="Second Class"/>
    <s v="SB-20290"/>
    <x v="115"/>
    <x v="1"/>
    <x v="0"/>
    <x v="12"/>
    <x v="5"/>
    <n v="77036"/>
    <x v="2"/>
    <s v="TEC-MA-10003353"/>
    <x v="2"/>
    <x v="15"/>
    <x v="239"/>
    <n v="2519.9579999999996"/>
    <n v="7"/>
    <n v="0.4"/>
    <n v="-251.99579999999992"/>
  </r>
  <r>
    <n v="265"/>
    <x v="121"/>
    <x v="112"/>
    <d v="2016-06-13T00:00:00"/>
    <s v="Standard Class"/>
    <s v="RC-19825"/>
    <x v="116"/>
    <x v="0"/>
    <x v="0"/>
    <x v="22"/>
    <x v="10"/>
    <n v="60610"/>
    <x v="2"/>
    <s v="TEC-PH-10001433"/>
    <x v="2"/>
    <x v="7"/>
    <x v="240"/>
    <n v="328.22399999999999"/>
    <n v="4"/>
    <n v="0.2"/>
    <n v="28.7196"/>
  </r>
  <r>
    <n v="266"/>
    <x v="122"/>
    <x v="113"/>
    <d v="2015-11-15T00:00:00"/>
    <s v="Standard Class"/>
    <s v="AH-10210"/>
    <x v="117"/>
    <x v="0"/>
    <x v="0"/>
    <x v="71"/>
    <x v="1"/>
    <n v="94513"/>
    <x v="1"/>
    <s v="TEC-AC-10004469"/>
    <x v="2"/>
    <x v="11"/>
    <x v="241"/>
    <n v="79.900000000000006"/>
    <n v="2"/>
    <n v="0"/>
    <n v="35.156000000000006"/>
  </r>
  <r>
    <n v="267"/>
    <x v="123"/>
    <x v="114"/>
    <d v="2017-06-20T00:00:00"/>
    <s v="Standard Class"/>
    <s v="CB-12535"/>
    <x v="118"/>
    <x v="1"/>
    <x v="0"/>
    <x v="72"/>
    <x v="3"/>
    <n v="27514"/>
    <x v="0"/>
    <s v="OFF-AR-10003602"/>
    <x v="1"/>
    <x v="6"/>
    <x v="242"/>
    <n v="14.015999999999998"/>
    <n v="3"/>
    <n v="0.2"/>
    <n v="4.7303999999999995"/>
  </r>
  <r>
    <n v="268"/>
    <x v="124"/>
    <x v="115"/>
    <d v="2016-01-28T00:00:00"/>
    <s v="Standard Class"/>
    <s v="PG-18895"/>
    <x v="38"/>
    <x v="0"/>
    <x v="0"/>
    <x v="73"/>
    <x v="30"/>
    <n v="7960"/>
    <x v="3"/>
    <s v="OFF-FA-10003472"/>
    <x v="1"/>
    <x v="13"/>
    <x v="243"/>
    <n v="7.5600000000000005"/>
    <n v="6"/>
    <n v="0"/>
    <n v="0.3024"/>
  </r>
  <r>
    <n v="269"/>
    <x v="125"/>
    <x v="34"/>
    <d v="2017-12-13T00:00:00"/>
    <s v="Standard Class"/>
    <s v="CA-12310"/>
    <x v="119"/>
    <x v="1"/>
    <x v="0"/>
    <x v="74"/>
    <x v="24"/>
    <n v="45231"/>
    <x v="3"/>
    <s v="OFF-ST-10004180"/>
    <x v="1"/>
    <x v="4"/>
    <x v="244"/>
    <n v="37.207999999999998"/>
    <n v="1"/>
    <n v="0.2"/>
    <n v="-7.4416000000000011"/>
  </r>
  <r>
    <n v="270"/>
    <x v="125"/>
    <x v="34"/>
    <d v="2017-12-13T00:00:00"/>
    <s v="Standard Class"/>
    <s v="CA-12310"/>
    <x v="119"/>
    <x v="1"/>
    <x v="0"/>
    <x v="74"/>
    <x v="24"/>
    <n v="45231"/>
    <x v="3"/>
    <s v="OFF-EN-10004386"/>
    <x v="1"/>
    <x v="12"/>
    <x v="245"/>
    <n v="57.576000000000001"/>
    <n v="3"/>
    <n v="0.2"/>
    <n v="21.591000000000001"/>
  </r>
  <r>
    <n v="271"/>
    <x v="126"/>
    <x v="116"/>
    <d v="2018-01-02T00:00:00"/>
    <s v="Second Class"/>
    <s v="KH-16690"/>
    <x v="120"/>
    <x v="1"/>
    <x v="0"/>
    <x v="8"/>
    <x v="1"/>
    <n v="94110"/>
    <x v="1"/>
    <s v="OFF-ST-10003208"/>
    <x v="1"/>
    <x v="4"/>
    <x v="246"/>
    <n v="725.84"/>
    <n v="4"/>
    <n v="0"/>
    <n v="210.4935999999999"/>
  </r>
  <r>
    <n v="272"/>
    <x v="127"/>
    <x v="117"/>
    <d v="2015-07-31T00:00:00"/>
    <s v="First Class"/>
    <s v="HA-14920"/>
    <x v="66"/>
    <x v="0"/>
    <x v="0"/>
    <x v="8"/>
    <x v="1"/>
    <n v="94109"/>
    <x v="1"/>
    <s v="TEC-AC-10003628"/>
    <x v="2"/>
    <x v="11"/>
    <x v="247"/>
    <n v="209.92999999999998"/>
    <n v="7"/>
    <n v="0"/>
    <n v="92.369200000000021"/>
  </r>
  <r>
    <n v="273"/>
    <x v="127"/>
    <x v="117"/>
    <d v="2015-07-31T00:00:00"/>
    <s v="First Class"/>
    <s v="HA-14920"/>
    <x v="66"/>
    <x v="0"/>
    <x v="0"/>
    <x v="8"/>
    <x v="1"/>
    <n v="94109"/>
    <x v="1"/>
    <s v="FUR-FU-10003274"/>
    <x v="0"/>
    <x v="5"/>
    <x v="248"/>
    <n v="5.28"/>
    <n v="3"/>
    <n v="0"/>
    <n v="2.3232000000000004"/>
  </r>
  <r>
    <n v="274"/>
    <x v="127"/>
    <x v="117"/>
    <d v="2015-07-31T00:00:00"/>
    <s v="First Class"/>
    <s v="HA-14920"/>
    <x v="66"/>
    <x v="0"/>
    <x v="0"/>
    <x v="8"/>
    <x v="1"/>
    <n v="94109"/>
    <x v="1"/>
    <s v="OFF-BI-10002557"/>
    <x v="1"/>
    <x v="8"/>
    <x v="249"/>
    <n v="10.92"/>
    <n v="3"/>
    <n v="0.2"/>
    <n v="4.0949999999999989"/>
  </r>
  <r>
    <n v="275"/>
    <x v="128"/>
    <x v="118"/>
    <d v="2017-09-17T00:00:00"/>
    <s v="First Class"/>
    <s v="BB-10990"/>
    <x v="121"/>
    <x v="1"/>
    <x v="0"/>
    <x v="75"/>
    <x v="1"/>
    <n v="90301"/>
    <x v="1"/>
    <s v="OFF-PA-10002615"/>
    <x v="1"/>
    <x v="10"/>
    <x v="250"/>
    <n v="8.82"/>
    <n v="2"/>
    <n v="0"/>
    <n v="4.0571999999999999"/>
  </r>
  <r>
    <n v="276"/>
    <x v="128"/>
    <x v="118"/>
    <d v="2017-09-17T00:00:00"/>
    <s v="First Class"/>
    <s v="BB-10990"/>
    <x v="121"/>
    <x v="1"/>
    <x v="0"/>
    <x v="75"/>
    <x v="1"/>
    <n v="90301"/>
    <x v="1"/>
    <s v="OFF-AR-10001427"/>
    <x v="1"/>
    <x v="6"/>
    <x v="251"/>
    <n v="5.98"/>
    <n v="1"/>
    <n v="0"/>
    <n v="1.5548000000000002"/>
  </r>
  <r>
    <n v="277"/>
    <x v="129"/>
    <x v="119"/>
    <d v="2017-10-17T00:00:00"/>
    <s v="Standard Class"/>
    <s v="AG-10495"/>
    <x v="122"/>
    <x v="1"/>
    <x v="0"/>
    <x v="10"/>
    <x v="9"/>
    <n v="19140"/>
    <x v="3"/>
    <s v="OFF-PA-10000673"/>
    <x v="1"/>
    <x v="10"/>
    <x v="252"/>
    <n v="11.648000000000001"/>
    <n v="2"/>
    <n v="0.2"/>
    <n v="4.0768000000000004"/>
  </r>
  <r>
    <n v="278"/>
    <x v="129"/>
    <x v="119"/>
    <d v="2017-10-17T00:00:00"/>
    <s v="Standard Class"/>
    <s v="AG-10495"/>
    <x v="122"/>
    <x v="1"/>
    <x v="0"/>
    <x v="10"/>
    <x v="9"/>
    <n v="19140"/>
    <x v="3"/>
    <s v="OFF-PA-10004470"/>
    <x v="1"/>
    <x v="10"/>
    <x v="253"/>
    <n v="18.175999999999998"/>
    <n v="4"/>
    <n v="0.2"/>
    <n v="5.9071999999999987"/>
  </r>
  <r>
    <n v="279"/>
    <x v="129"/>
    <x v="119"/>
    <d v="2017-10-17T00:00:00"/>
    <s v="Standard Class"/>
    <s v="AG-10495"/>
    <x v="122"/>
    <x v="1"/>
    <x v="0"/>
    <x v="10"/>
    <x v="9"/>
    <n v="19140"/>
    <x v="3"/>
    <s v="OFF-ST-10000876"/>
    <x v="1"/>
    <x v="4"/>
    <x v="254"/>
    <n v="59.712000000000003"/>
    <n v="6"/>
    <n v="0.2"/>
    <n v="5.9711999999999996"/>
  </r>
  <r>
    <n v="280"/>
    <x v="129"/>
    <x v="119"/>
    <d v="2017-10-17T00:00:00"/>
    <s v="Standard Class"/>
    <s v="AG-10495"/>
    <x v="122"/>
    <x v="1"/>
    <x v="0"/>
    <x v="10"/>
    <x v="9"/>
    <n v="19140"/>
    <x v="3"/>
    <s v="OFF-LA-10002043"/>
    <x v="1"/>
    <x v="2"/>
    <x v="255"/>
    <n v="24.839999999999996"/>
    <n v="3"/>
    <n v="0.2"/>
    <n v="8.6940000000000008"/>
  </r>
  <r>
    <n v="281"/>
    <x v="130"/>
    <x v="120"/>
    <d v="2015-09-28T00:00:00"/>
    <s v="Second Class"/>
    <s v="SC-20725"/>
    <x v="56"/>
    <x v="0"/>
    <x v="0"/>
    <x v="12"/>
    <x v="5"/>
    <n v="77070"/>
    <x v="2"/>
    <s v="OFF-BI-10004967"/>
    <x v="1"/>
    <x v="8"/>
    <x v="256"/>
    <n v="2.0799999999999996"/>
    <n v="5"/>
    <n v="0.8"/>
    <n v="-3.4320000000000004"/>
  </r>
  <r>
    <n v="282"/>
    <x v="130"/>
    <x v="120"/>
    <d v="2015-09-28T00:00:00"/>
    <s v="Second Class"/>
    <s v="SC-20725"/>
    <x v="56"/>
    <x v="0"/>
    <x v="0"/>
    <x v="12"/>
    <x v="5"/>
    <n v="77070"/>
    <x v="2"/>
    <s v="TEC-PH-10001760"/>
    <x v="2"/>
    <x v="7"/>
    <x v="257"/>
    <n v="1114.4000000000001"/>
    <n v="7"/>
    <n v="0.2"/>
    <n v="376.11"/>
  </r>
  <r>
    <n v="283"/>
    <x v="131"/>
    <x v="121"/>
    <d v="2015-11-06T00:00:00"/>
    <s v="Standard Class"/>
    <s v="JO-15280"/>
    <x v="123"/>
    <x v="0"/>
    <x v="0"/>
    <x v="1"/>
    <x v="1"/>
    <n v="90004"/>
    <x v="1"/>
    <s v="FUR-TA-10002903"/>
    <x v="0"/>
    <x v="3"/>
    <x v="258"/>
    <n v="1038.8399999999999"/>
    <n v="5"/>
    <n v="0.2"/>
    <n v="51.942000000000007"/>
  </r>
  <r>
    <n v="284"/>
    <x v="132"/>
    <x v="120"/>
    <d v="2015-10-02T00:00:00"/>
    <s v="Standard Class"/>
    <s v="TB-21520"/>
    <x v="14"/>
    <x v="0"/>
    <x v="0"/>
    <x v="32"/>
    <x v="21"/>
    <n v="97206"/>
    <x v="1"/>
    <s v="OFF-PA-10000474"/>
    <x v="1"/>
    <x v="10"/>
    <x v="33"/>
    <n v="141.76"/>
    <n v="5"/>
    <n v="0.2"/>
    <n v="47.843999999999994"/>
  </r>
  <r>
    <n v="285"/>
    <x v="132"/>
    <x v="120"/>
    <d v="2015-10-02T00:00:00"/>
    <s v="Standard Class"/>
    <s v="TB-21520"/>
    <x v="14"/>
    <x v="0"/>
    <x v="0"/>
    <x v="32"/>
    <x v="21"/>
    <n v="97206"/>
    <x v="1"/>
    <s v="TEC-AC-10001956"/>
    <x v="2"/>
    <x v="11"/>
    <x v="259"/>
    <n v="239.80000000000004"/>
    <n v="5"/>
    <n v="0.2"/>
    <n v="47.959999999999987"/>
  </r>
  <r>
    <n v="286"/>
    <x v="132"/>
    <x v="120"/>
    <d v="2015-10-02T00:00:00"/>
    <s v="Standard Class"/>
    <s v="TB-21520"/>
    <x v="14"/>
    <x v="0"/>
    <x v="0"/>
    <x v="32"/>
    <x v="21"/>
    <n v="97206"/>
    <x v="1"/>
    <s v="OFF-PA-10004100"/>
    <x v="1"/>
    <x v="10"/>
    <x v="260"/>
    <n v="31.104000000000006"/>
    <n v="6"/>
    <n v="0.2"/>
    <n v="10.8864"/>
  </r>
  <r>
    <n v="287"/>
    <x v="133"/>
    <x v="122"/>
    <d v="2016-12-20T00:00:00"/>
    <s v="Second Class"/>
    <s v="AH-10195"/>
    <x v="124"/>
    <x v="1"/>
    <x v="0"/>
    <x v="76"/>
    <x v="2"/>
    <n v="33319"/>
    <x v="0"/>
    <s v="OFF-BI-10000778"/>
    <x v="1"/>
    <x v="8"/>
    <x v="261"/>
    <n v="254.05800000000002"/>
    <n v="7"/>
    <n v="0.7"/>
    <n v="-169.3719999999999"/>
  </r>
  <r>
    <n v="288"/>
    <x v="133"/>
    <x v="122"/>
    <d v="2016-12-20T00:00:00"/>
    <s v="Second Class"/>
    <s v="AH-10195"/>
    <x v="124"/>
    <x v="1"/>
    <x v="0"/>
    <x v="76"/>
    <x v="2"/>
    <n v="33319"/>
    <x v="0"/>
    <s v="OFF-AP-10002684"/>
    <x v="1"/>
    <x v="9"/>
    <x v="167"/>
    <n v="194.52800000000002"/>
    <n v="2"/>
    <n v="0.2"/>
    <n v="24.315999999999974"/>
  </r>
  <r>
    <n v="289"/>
    <x v="133"/>
    <x v="122"/>
    <d v="2016-12-20T00:00:00"/>
    <s v="Second Class"/>
    <s v="AH-10195"/>
    <x v="124"/>
    <x v="1"/>
    <x v="0"/>
    <x v="76"/>
    <x v="2"/>
    <n v="33319"/>
    <x v="0"/>
    <s v="OFF-SU-10000646"/>
    <x v="1"/>
    <x v="14"/>
    <x v="262"/>
    <n v="961.48000000000013"/>
    <n v="5"/>
    <n v="0.2"/>
    <n v="-204.31449999999995"/>
  </r>
  <r>
    <n v="290"/>
    <x v="134"/>
    <x v="73"/>
    <d v="2016-11-24T00:00:00"/>
    <s v="Second Class"/>
    <s v="NZ-18565"/>
    <x v="125"/>
    <x v="2"/>
    <x v="0"/>
    <x v="38"/>
    <x v="24"/>
    <n v="43229"/>
    <x v="3"/>
    <s v="OFF-FA-10002983"/>
    <x v="1"/>
    <x v="13"/>
    <x v="263"/>
    <n v="19.096"/>
    <n v="7"/>
    <n v="0.2"/>
    <n v="6.6835999999999993"/>
  </r>
  <r>
    <n v="291"/>
    <x v="134"/>
    <x v="73"/>
    <d v="2016-11-24T00:00:00"/>
    <s v="Second Class"/>
    <s v="NZ-18565"/>
    <x v="125"/>
    <x v="2"/>
    <x v="0"/>
    <x v="38"/>
    <x v="24"/>
    <n v="43229"/>
    <x v="3"/>
    <s v="OFF-LA-10004689"/>
    <x v="1"/>
    <x v="2"/>
    <x v="264"/>
    <n v="18.496000000000002"/>
    <n v="8"/>
    <n v="0.2"/>
    <n v="6.2423999999999999"/>
  </r>
  <r>
    <n v="292"/>
    <x v="134"/>
    <x v="73"/>
    <d v="2016-11-24T00:00:00"/>
    <s v="Second Class"/>
    <s v="NZ-18565"/>
    <x v="125"/>
    <x v="2"/>
    <x v="0"/>
    <x v="38"/>
    <x v="24"/>
    <n v="43229"/>
    <x v="3"/>
    <s v="TEC-AC-10002001"/>
    <x v="2"/>
    <x v="11"/>
    <x v="265"/>
    <n v="255.98400000000004"/>
    <n v="2"/>
    <n v="0.2"/>
    <n v="54.396600000000007"/>
  </r>
  <r>
    <n v="293"/>
    <x v="134"/>
    <x v="73"/>
    <d v="2016-11-24T00:00:00"/>
    <s v="Second Class"/>
    <s v="NZ-18565"/>
    <x v="125"/>
    <x v="2"/>
    <x v="0"/>
    <x v="38"/>
    <x v="24"/>
    <n v="43229"/>
    <x v="3"/>
    <s v="FUR-BO-10004709"/>
    <x v="0"/>
    <x v="0"/>
    <x v="266"/>
    <n v="86.97"/>
    <n v="3"/>
    <n v="0.5"/>
    <n v="-48.703199999999995"/>
  </r>
  <r>
    <n v="294"/>
    <x v="135"/>
    <x v="58"/>
    <d v="2014-12-28T00:00:00"/>
    <s v="First Class"/>
    <s v="KL-16555"/>
    <x v="126"/>
    <x v="1"/>
    <x v="0"/>
    <x v="77"/>
    <x v="22"/>
    <n v="80906"/>
    <x v="1"/>
    <s v="FUR-FU-10004091"/>
    <x v="0"/>
    <x v="5"/>
    <x v="267"/>
    <n v="300.416"/>
    <n v="8"/>
    <n v="0.2"/>
    <n v="78.859200000000001"/>
  </r>
  <r>
    <n v="295"/>
    <x v="135"/>
    <x v="58"/>
    <d v="2014-12-28T00:00:00"/>
    <s v="First Class"/>
    <s v="KL-16555"/>
    <x v="126"/>
    <x v="1"/>
    <x v="0"/>
    <x v="77"/>
    <x v="22"/>
    <n v="80906"/>
    <x v="1"/>
    <s v="FUR-CH-10001891"/>
    <x v="0"/>
    <x v="1"/>
    <x v="268"/>
    <n v="230.35200000000003"/>
    <n v="3"/>
    <n v="0.2"/>
    <n v="20.155800000000013"/>
  </r>
  <r>
    <n v="296"/>
    <x v="135"/>
    <x v="58"/>
    <d v="2014-12-28T00:00:00"/>
    <s v="First Class"/>
    <s v="KL-16555"/>
    <x v="126"/>
    <x v="1"/>
    <x v="0"/>
    <x v="77"/>
    <x v="22"/>
    <n v="80906"/>
    <x v="1"/>
    <s v="FUR-FU-10002918"/>
    <x v="0"/>
    <x v="5"/>
    <x v="269"/>
    <n v="218.35200000000003"/>
    <n v="3"/>
    <n v="0.2"/>
    <n v="-24.564599999999999"/>
  </r>
  <r>
    <n v="297"/>
    <x v="135"/>
    <x v="58"/>
    <d v="2014-12-28T00:00:00"/>
    <s v="First Class"/>
    <s v="KL-16555"/>
    <x v="126"/>
    <x v="1"/>
    <x v="0"/>
    <x v="77"/>
    <x v="22"/>
    <n v="80906"/>
    <x v="1"/>
    <s v="OFF-BI-10004593"/>
    <x v="1"/>
    <x v="8"/>
    <x v="270"/>
    <n v="78.600000000000009"/>
    <n v="5"/>
    <n v="0.7"/>
    <n v="-62.88000000000001"/>
  </r>
  <r>
    <n v="298"/>
    <x v="135"/>
    <x v="58"/>
    <d v="2014-12-28T00:00:00"/>
    <s v="First Class"/>
    <s v="KL-16555"/>
    <x v="126"/>
    <x v="1"/>
    <x v="0"/>
    <x v="77"/>
    <x v="22"/>
    <n v="80906"/>
    <x v="1"/>
    <s v="OFF-FA-10004854"/>
    <x v="1"/>
    <x v="13"/>
    <x v="271"/>
    <n v="27.552000000000003"/>
    <n v="3"/>
    <n v="0.2"/>
    <n v="9.2987999999999964"/>
  </r>
  <r>
    <n v="299"/>
    <x v="136"/>
    <x v="99"/>
    <d v="2016-11-03T00:00:00"/>
    <s v="Standard Class"/>
    <s v="JD-15895"/>
    <x v="63"/>
    <x v="1"/>
    <x v="0"/>
    <x v="78"/>
    <x v="30"/>
    <n v="7109"/>
    <x v="3"/>
    <s v="OFF-PA-10002105"/>
    <x v="1"/>
    <x v="10"/>
    <x v="272"/>
    <n v="32.400000000000006"/>
    <n v="5"/>
    <n v="0"/>
    <n v="15.552000000000001"/>
  </r>
  <r>
    <n v="300"/>
    <x v="136"/>
    <x v="99"/>
    <d v="2016-11-03T00:00:00"/>
    <s v="Standard Class"/>
    <s v="JD-15895"/>
    <x v="63"/>
    <x v="1"/>
    <x v="0"/>
    <x v="78"/>
    <x v="30"/>
    <n v="7109"/>
    <x v="3"/>
    <s v="OFF-ST-10002756"/>
    <x v="1"/>
    <x v="4"/>
    <x v="273"/>
    <n v="1082.48"/>
    <n v="8"/>
    <n v="0"/>
    <n v="10.824800000000096"/>
  </r>
  <r>
    <n v="301"/>
    <x v="136"/>
    <x v="99"/>
    <d v="2016-11-03T00:00:00"/>
    <s v="Standard Class"/>
    <s v="JD-15895"/>
    <x v="63"/>
    <x v="1"/>
    <x v="0"/>
    <x v="78"/>
    <x v="30"/>
    <n v="7109"/>
    <x v="3"/>
    <s v="OFF-PA-10004243"/>
    <x v="1"/>
    <x v="10"/>
    <x v="274"/>
    <n v="56.91"/>
    <n v="3"/>
    <n v="0"/>
    <n v="27.316799999999997"/>
  </r>
  <r>
    <n v="302"/>
    <x v="136"/>
    <x v="99"/>
    <d v="2016-11-03T00:00:00"/>
    <s v="Standard Class"/>
    <s v="JD-15895"/>
    <x v="63"/>
    <x v="1"/>
    <x v="0"/>
    <x v="78"/>
    <x v="30"/>
    <n v="7109"/>
    <x v="3"/>
    <s v="FUR-FU-10001861"/>
    <x v="0"/>
    <x v="5"/>
    <x v="275"/>
    <n v="77.599999999999994"/>
    <n v="4"/>
    <n v="0"/>
    <n v="38.023999999999994"/>
  </r>
  <r>
    <n v="303"/>
    <x v="136"/>
    <x v="99"/>
    <d v="2016-11-03T00:00:00"/>
    <s v="Standard Class"/>
    <s v="JD-15895"/>
    <x v="63"/>
    <x v="1"/>
    <x v="0"/>
    <x v="78"/>
    <x v="30"/>
    <n v="7109"/>
    <x v="3"/>
    <s v="OFF-BI-10002706"/>
    <x v="1"/>
    <x v="8"/>
    <x v="276"/>
    <n v="14.28"/>
    <n v="1"/>
    <n v="0"/>
    <n v="6.5687999999999995"/>
  </r>
  <r>
    <n v="304"/>
    <x v="137"/>
    <x v="123"/>
    <d v="2017-11-23T00:00:00"/>
    <s v="Standard Class"/>
    <s v="JH-15910"/>
    <x v="101"/>
    <x v="0"/>
    <x v="0"/>
    <x v="22"/>
    <x v="10"/>
    <n v="60623"/>
    <x v="2"/>
    <s v="FUR-TA-10002533"/>
    <x v="0"/>
    <x v="3"/>
    <x v="277"/>
    <n v="219.07500000000002"/>
    <n v="3"/>
    <n v="0.5"/>
    <n v="-131.44500000000005"/>
  </r>
  <r>
    <n v="305"/>
    <x v="138"/>
    <x v="124"/>
    <d v="2015-05-09T00:00:00"/>
    <s v="Second Class"/>
    <s v="AS-10225"/>
    <x v="127"/>
    <x v="1"/>
    <x v="0"/>
    <x v="20"/>
    <x v="15"/>
    <n v="10024"/>
    <x v="3"/>
    <s v="FUR-FU-10002671"/>
    <x v="0"/>
    <x v="5"/>
    <x v="278"/>
    <n v="26.8"/>
    <n v="2"/>
    <n v="0"/>
    <n v="12.863999999999999"/>
  </r>
  <r>
    <n v="306"/>
    <x v="139"/>
    <x v="125"/>
    <d v="2015-01-04T00:00:00"/>
    <s v="Standard Class"/>
    <s v="KB-16600"/>
    <x v="33"/>
    <x v="1"/>
    <x v="0"/>
    <x v="79"/>
    <x v="12"/>
    <n v="48180"/>
    <x v="2"/>
    <s v="OFF-AR-10003651"/>
    <x v="1"/>
    <x v="6"/>
    <x v="279"/>
    <n v="9.84"/>
    <n v="3"/>
    <n v="0"/>
    <n v="2.8535999999999988"/>
  </r>
  <r>
    <n v="307"/>
    <x v="140"/>
    <x v="106"/>
    <d v="2014-06-06T00:00:00"/>
    <s v="Standard Class"/>
    <s v="CR-12625"/>
    <x v="128"/>
    <x v="2"/>
    <x v="0"/>
    <x v="80"/>
    <x v="30"/>
    <n v="8701"/>
    <x v="3"/>
    <s v="OFF-BI-10001072"/>
    <x v="1"/>
    <x v="8"/>
    <x v="280"/>
    <n v="45.480000000000004"/>
    <n v="3"/>
    <n v="0"/>
    <n v="20.9208"/>
  </r>
  <r>
    <n v="308"/>
    <x v="140"/>
    <x v="106"/>
    <d v="2014-06-06T00:00:00"/>
    <s v="Standard Class"/>
    <s v="CR-12625"/>
    <x v="128"/>
    <x v="2"/>
    <x v="0"/>
    <x v="80"/>
    <x v="30"/>
    <n v="8701"/>
    <x v="3"/>
    <s v="OFF-AR-10002135"/>
    <x v="1"/>
    <x v="6"/>
    <x v="281"/>
    <n v="289.20000000000005"/>
    <n v="6"/>
    <n v="0"/>
    <n v="83.867999999999967"/>
  </r>
  <r>
    <n v="309"/>
    <x v="141"/>
    <x v="4"/>
    <d v="2017-04-17T00:00:00"/>
    <s v="First Class"/>
    <s v="SH-20395"/>
    <x v="129"/>
    <x v="0"/>
    <x v="0"/>
    <x v="81"/>
    <x v="17"/>
    <n v="22204"/>
    <x v="0"/>
    <s v="OFF-AR-10002804"/>
    <x v="1"/>
    <x v="6"/>
    <x v="282"/>
    <n v="4.8899999999999997"/>
    <n v="1"/>
    <n v="0"/>
    <n v="2.0049000000000001"/>
  </r>
  <r>
    <n v="310"/>
    <x v="142"/>
    <x v="126"/>
    <d v="2016-09-14T00:00:00"/>
    <s v="Second Class"/>
    <s v="BP-11185"/>
    <x v="130"/>
    <x v="1"/>
    <x v="0"/>
    <x v="82"/>
    <x v="22"/>
    <n v="80004"/>
    <x v="1"/>
    <s v="FUR-FU-10001918"/>
    <x v="0"/>
    <x v="5"/>
    <x v="283"/>
    <n v="15.136000000000003"/>
    <n v="4"/>
    <n v="0.2"/>
    <n v="3.5948000000000011"/>
  </r>
  <r>
    <n v="311"/>
    <x v="142"/>
    <x v="126"/>
    <d v="2016-09-14T00:00:00"/>
    <s v="Second Class"/>
    <s v="BP-11185"/>
    <x v="130"/>
    <x v="1"/>
    <x v="0"/>
    <x v="82"/>
    <x v="22"/>
    <n v="80004"/>
    <x v="1"/>
    <s v="FUR-CH-10004086"/>
    <x v="0"/>
    <x v="1"/>
    <x v="284"/>
    <n v="466.76800000000003"/>
    <n v="2"/>
    <n v="0.2"/>
    <n v="52.511399999999981"/>
  </r>
  <r>
    <n v="312"/>
    <x v="142"/>
    <x v="126"/>
    <d v="2016-09-14T00:00:00"/>
    <s v="Second Class"/>
    <s v="BP-11185"/>
    <x v="130"/>
    <x v="1"/>
    <x v="0"/>
    <x v="82"/>
    <x v="22"/>
    <n v="80004"/>
    <x v="1"/>
    <s v="FUR-FU-10001756"/>
    <x v="0"/>
    <x v="5"/>
    <x v="285"/>
    <n v="15.231999999999999"/>
    <n v="1"/>
    <n v="0.2"/>
    <n v="1.7135999999999978"/>
  </r>
  <r>
    <n v="313"/>
    <x v="142"/>
    <x v="126"/>
    <d v="2016-09-14T00:00:00"/>
    <s v="Second Class"/>
    <s v="BP-11185"/>
    <x v="130"/>
    <x v="1"/>
    <x v="0"/>
    <x v="82"/>
    <x v="22"/>
    <n v="80004"/>
    <x v="1"/>
    <s v="OFF-LA-10000634"/>
    <x v="1"/>
    <x v="2"/>
    <x v="286"/>
    <n v="6.2640000000000002"/>
    <n v="3"/>
    <n v="0.2"/>
    <n v="2.0358000000000001"/>
  </r>
  <r>
    <n v="314"/>
    <x v="143"/>
    <x v="127"/>
    <d v="2014-10-03T00:00:00"/>
    <s v="Standard Class"/>
    <s v="TS-21205"/>
    <x v="131"/>
    <x v="1"/>
    <x v="0"/>
    <x v="83"/>
    <x v="30"/>
    <n v="7601"/>
    <x v="3"/>
    <s v="FUR-FU-10001588"/>
    <x v="0"/>
    <x v="5"/>
    <x v="287"/>
    <n v="87.539999999999992"/>
    <n v="3"/>
    <n v="0"/>
    <n v="37.642200000000003"/>
  </r>
  <r>
    <n v="315"/>
    <x v="144"/>
    <x v="128"/>
    <d v="2014-08-16T00:00:00"/>
    <s v="Standard Class"/>
    <s v="AG-10525"/>
    <x v="132"/>
    <x v="1"/>
    <x v="0"/>
    <x v="84"/>
    <x v="2"/>
    <n v="33710"/>
    <x v="0"/>
    <s v="TEC-PH-10002398"/>
    <x v="2"/>
    <x v="7"/>
    <x v="288"/>
    <n v="178.38400000000001"/>
    <n v="2"/>
    <n v="0.2"/>
    <n v="22.297999999999973"/>
  </r>
  <r>
    <n v="316"/>
    <x v="144"/>
    <x v="128"/>
    <d v="2014-08-16T00:00:00"/>
    <s v="Standard Class"/>
    <s v="AG-10525"/>
    <x v="132"/>
    <x v="1"/>
    <x v="0"/>
    <x v="84"/>
    <x v="2"/>
    <n v="33710"/>
    <x v="0"/>
    <s v="OFF-PA-10001937"/>
    <x v="1"/>
    <x v="10"/>
    <x v="289"/>
    <n v="15.552000000000003"/>
    <n v="3"/>
    <n v="0.2"/>
    <n v="5.4432"/>
  </r>
  <r>
    <n v="317"/>
    <x v="145"/>
    <x v="129"/>
    <d v="2014-12-30T00:00:00"/>
    <s v="First Class"/>
    <s v="SP-20860"/>
    <x v="133"/>
    <x v="1"/>
    <x v="0"/>
    <x v="10"/>
    <x v="9"/>
    <n v="19143"/>
    <x v="3"/>
    <s v="OFF-AR-10003373"/>
    <x v="1"/>
    <x v="6"/>
    <x v="290"/>
    <n v="99.13600000000001"/>
    <n v="4"/>
    <n v="0.2"/>
    <n v="8.674399999999995"/>
  </r>
  <r>
    <n v="318"/>
    <x v="146"/>
    <x v="130"/>
    <d v="2014-11-09T00:00:00"/>
    <s v="Standard Class"/>
    <s v="NM-18445"/>
    <x v="134"/>
    <x v="2"/>
    <x v="0"/>
    <x v="20"/>
    <x v="15"/>
    <n v="10024"/>
    <x v="3"/>
    <s v="FUR-CH-10002602"/>
    <x v="0"/>
    <x v="1"/>
    <x v="291"/>
    <n v="135.88200000000001"/>
    <n v="1"/>
    <n v="0.1"/>
    <n v="24.156800000000004"/>
  </r>
  <r>
    <n v="319"/>
    <x v="146"/>
    <x v="130"/>
    <d v="2014-11-09T00:00:00"/>
    <s v="Standard Class"/>
    <s v="NM-18445"/>
    <x v="134"/>
    <x v="2"/>
    <x v="0"/>
    <x v="20"/>
    <x v="15"/>
    <n v="10024"/>
    <x v="3"/>
    <s v="TEC-MA-10002927"/>
    <x v="2"/>
    <x v="15"/>
    <x v="292"/>
    <n v="3991.98"/>
    <n v="2"/>
    <n v="0"/>
    <n v="1995.99"/>
  </r>
  <r>
    <n v="320"/>
    <x v="146"/>
    <x v="130"/>
    <d v="2014-11-09T00:00:00"/>
    <s v="Standard Class"/>
    <s v="NM-18445"/>
    <x v="134"/>
    <x v="2"/>
    <x v="0"/>
    <x v="20"/>
    <x v="15"/>
    <n v="10024"/>
    <x v="3"/>
    <s v="TEC-PH-10004093"/>
    <x v="2"/>
    <x v="7"/>
    <x v="40"/>
    <n v="275.94"/>
    <n v="6"/>
    <n v="0"/>
    <n v="80.022599999999997"/>
  </r>
  <r>
    <n v="321"/>
    <x v="146"/>
    <x v="130"/>
    <d v="2014-11-09T00:00:00"/>
    <s v="Standard Class"/>
    <s v="NM-18445"/>
    <x v="134"/>
    <x v="2"/>
    <x v="0"/>
    <x v="20"/>
    <x v="15"/>
    <n v="10024"/>
    <x v="3"/>
    <s v="TEC-AC-10000892"/>
    <x v="2"/>
    <x v="11"/>
    <x v="293"/>
    <n v="360"/>
    <n v="4"/>
    <n v="0"/>
    <n v="129.6"/>
  </r>
  <r>
    <n v="322"/>
    <x v="146"/>
    <x v="130"/>
    <d v="2014-11-09T00:00:00"/>
    <s v="Standard Class"/>
    <s v="NM-18445"/>
    <x v="134"/>
    <x v="2"/>
    <x v="0"/>
    <x v="20"/>
    <x v="15"/>
    <n v="10024"/>
    <x v="3"/>
    <s v="OFF-ST-10002974"/>
    <x v="1"/>
    <x v="4"/>
    <x v="123"/>
    <n v="43.57"/>
    <n v="1"/>
    <n v="0"/>
    <n v="13.070999999999998"/>
  </r>
  <r>
    <n v="323"/>
    <x v="147"/>
    <x v="111"/>
    <d v="2014-09-24T00:00:00"/>
    <s v="Standard Class"/>
    <s v="FA-14230"/>
    <x v="135"/>
    <x v="1"/>
    <x v="0"/>
    <x v="85"/>
    <x v="1"/>
    <n v="90805"/>
    <x v="1"/>
    <s v="OFF-FA-10000624"/>
    <x v="1"/>
    <x v="13"/>
    <x v="294"/>
    <n v="7.16"/>
    <n v="2"/>
    <n v="0"/>
    <n v="3.58"/>
  </r>
  <r>
    <n v="324"/>
    <x v="148"/>
    <x v="131"/>
    <d v="2016-04-27T00:00:00"/>
    <s v="Standard Class"/>
    <s v="GK-14620"/>
    <x v="136"/>
    <x v="1"/>
    <x v="0"/>
    <x v="86"/>
    <x v="1"/>
    <n v="92345"/>
    <x v="1"/>
    <s v="OFF-BI-10004593"/>
    <x v="1"/>
    <x v="8"/>
    <x v="270"/>
    <n v="251.52"/>
    <n v="6"/>
    <n v="0.2"/>
    <n v="81.744"/>
  </r>
  <r>
    <n v="325"/>
    <x v="148"/>
    <x v="131"/>
    <d v="2016-04-27T00:00:00"/>
    <s v="Standard Class"/>
    <s v="GK-14620"/>
    <x v="136"/>
    <x v="1"/>
    <x v="0"/>
    <x v="86"/>
    <x v="1"/>
    <n v="92345"/>
    <x v="1"/>
    <s v="TEC-AC-10001908"/>
    <x v="2"/>
    <x v="11"/>
    <x v="295"/>
    <n v="99.99"/>
    <n v="1"/>
    <n v="0"/>
    <n v="34.996499999999997"/>
  </r>
  <r>
    <n v="326"/>
    <x v="149"/>
    <x v="132"/>
    <d v="2017-11-05T00:00:00"/>
    <s v="Second Class"/>
    <s v="DJ-13510"/>
    <x v="137"/>
    <x v="1"/>
    <x v="0"/>
    <x v="87"/>
    <x v="18"/>
    <n v="37130"/>
    <x v="0"/>
    <s v="FUR-FU-10001967"/>
    <x v="0"/>
    <x v="5"/>
    <x v="296"/>
    <n v="15.991999999999999"/>
    <n v="1"/>
    <n v="0.2"/>
    <n v="0.99949999999999894"/>
  </r>
  <r>
    <n v="327"/>
    <x v="150"/>
    <x v="133"/>
    <d v="2016-09-01T00:00:00"/>
    <s v="First Class"/>
    <s v="PO-18850"/>
    <x v="138"/>
    <x v="0"/>
    <x v="0"/>
    <x v="10"/>
    <x v="9"/>
    <n v="19143"/>
    <x v="3"/>
    <s v="TEC-PH-10003645"/>
    <x v="2"/>
    <x v="7"/>
    <x v="297"/>
    <n v="290.89800000000002"/>
    <n v="3"/>
    <n v="0.4"/>
    <n v="-67.876199999999997"/>
  </r>
  <r>
    <n v="328"/>
    <x v="150"/>
    <x v="133"/>
    <d v="2016-09-01T00:00:00"/>
    <s v="First Class"/>
    <s v="PO-18850"/>
    <x v="138"/>
    <x v="0"/>
    <x v="0"/>
    <x v="10"/>
    <x v="9"/>
    <n v="19143"/>
    <x v="3"/>
    <s v="OFF-ST-10000675"/>
    <x v="1"/>
    <x v="4"/>
    <x v="298"/>
    <n v="54.224000000000004"/>
    <n v="2"/>
    <n v="0.2"/>
    <n v="3.3889999999999993"/>
  </r>
  <r>
    <n v="329"/>
    <x v="150"/>
    <x v="133"/>
    <d v="2016-09-01T00:00:00"/>
    <s v="First Class"/>
    <s v="PO-18850"/>
    <x v="138"/>
    <x v="0"/>
    <x v="0"/>
    <x v="10"/>
    <x v="9"/>
    <n v="19143"/>
    <x v="3"/>
    <s v="FUR-CH-10003312"/>
    <x v="0"/>
    <x v="1"/>
    <x v="299"/>
    <n v="786.74400000000003"/>
    <n v="4"/>
    <n v="0.3"/>
    <n v="-258.50160000000011"/>
  </r>
  <r>
    <n v="330"/>
    <x v="150"/>
    <x v="133"/>
    <d v="2016-09-01T00:00:00"/>
    <s v="First Class"/>
    <s v="PO-18850"/>
    <x v="138"/>
    <x v="0"/>
    <x v="0"/>
    <x v="10"/>
    <x v="9"/>
    <n v="19143"/>
    <x v="3"/>
    <s v="OFF-LA-10001074"/>
    <x v="1"/>
    <x v="2"/>
    <x v="300"/>
    <n v="100.24000000000001"/>
    <n v="10"/>
    <n v="0.2"/>
    <n v="33.830999999999989"/>
  </r>
  <r>
    <n v="331"/>
    <x v="150"/>
    <x v="133"/>
    <d v="2016-09-01T00:00:00"/>
    <s v="First Class"/>
    <s v="PO-18850"/>
    <x v="138"/>
    <x v="0"/>
    <x v="0"/>
    <x v="10"/>
    <x v="9"/>
    <n v="19143"/>
    <x v="3"/>
    <s v="OFF-BI-10001524"/>
    <x v="1"/>
    <x v="8"/>
    <x v="301"/>
    <n v="37.76400000000001"/>
    <n v="6"/>
    <n v="0.7"/>
    <n v="-27.693600000000004"/>
  </r>
  <r>
    <n v="332"/>
    <x v="151"/>
    <x v="134"/>
    <d v="2016-04-29T00:00:00"/>
    <s v="Second Class"/>
    <s v="JL-15850"/>
    <x v="139"/>
    <x v="0"/>
    <x v="0"/>
    <x v="10"/>
    <x v="9"/>
    <n v="19134"/>
    <x v="3"/>
    <s v="TEC-PH-10004614"/>
    <x v="2"/>
    <x v="7"/>
    <x v="302"/>
    <n v="82.8"/>
    <n v="2"/>
    <n v="0.4"/>
    <n v="-20.700000000000003"/>
  </r>
  <r>
    <n v="333"/>
    <x v="151"/>
    <x v="134"/>
    <d v="2016-04-29T00:00:00"/>
    <s v="Second Class"/>
    <s v="JL-15850"/>
    <x v="139"/>
    <x v="0"/>
    <x v="0"/>
    <x v="10"/>
    <x v="9"/>
    <n v="19134"/>
    <x v="3"/>
    <s v="OFF-BI-10001153"/>
    <x v="1"/>
    <x v="8"/>
    <x v="303"/>
    <n v="20.724000000000004"/>
    <n v="2"/>
    <n v="0.7"/>
    <n v="-13.815999999999995"/>
  </r>
  <r>
    <n v="334"/>
    <x v="151"/>
    <x v="134"/>
    <d v="2016-04-29T00:00:00"/>
    <s v="Second Class"/>
    <s v="JL-15850"/>
    <x v="139"/>
    <x v="0"/>
    <x v="0"/>
    <x v="10"/>
    <x v="9"/>
    <n v="19134"/>
    <x v="3"/>
    <s v="OFF-BI-10001982"/>
    <x v="1"/>
    <x v="8"/>
    <x v="304"/>
    <n v="4.8960000000000008"/>
    <n v="3"/>
    <n v="0.7"/>
    <n v="-3.4271999999999991"/>
  </r>
  <r>
    <n v="335"/>
    <x v="152"/>
    <x v="135"/>
    <d v="2015-09-04T00:00:00"/>
    <s v="Second Class"/>
    <s v="DB-13615"/>
    <x v="140"/>
    <x v="0"/>
    <x v="0"/>
    <x v="1"/>
    <x v="1"/>
    <n v="90045"/>
    <x v="1"/>
    <s v="OFF-BI-10001922"/>
    <x v="1"/>
    <x v="8"/>
    <x v="305"/>
    <n v="4.7520000000000007"/>
    <n v="1"/>
    <n v="0.2"/>
    <n v="1.6037999999999997"/>
  </r>
  <r>
    <n v="336"/>
    <x v="152"/>
    <x v="135"/>
    <d v="2015-09-04T00:00:00"/>
    <s v="Second Class"/>
    <s v="DB-13615"/>
    <x v="140"/>
    <x v="0"/>
    <x v="0"/>
    <x v="1"/>
    <x v="1"/>
    <n v="90045"/>
    <x v="1"/>
    <s v="TEC-CO-10001449"/>
    <x v="2"/>
    <x v="16"/>
    <x v="306"/>
    <n v="959.98400000000004"/>
    <n v="2"/>
    <n v="0.2"/>
    <n v="335.99440000000004"/>
  </r>
  <r>
    <n v="337"/>
    <x v="152"/>
    <x v="135"/>
    <d v="2015-09-04T00:00:00"/>
    <s v="Second Class"/>
    <s v="DB-13615"/>
    <x v="140"/>
    <x v="0"/>
    <x v="0"/>
    <x v="1"/>
    <x v="1"/>
    <n v="90045"/>
    <x v="1"/>
    <s v="OFF-BI-10004140"/>
    <x v="1"/>
    <x v="8"/>
    <x v="307"/>
    <n v="14.368000000000002"/>
    <n v="4"/>
    <n v="0.2"/>
    <n v="4.4899999999999984"/>
  </r>
  <r>
    <n v="338"/>
    <x v="153"/>
    <x v="136"/>
    <d v="2014-07-17T00:00:00"/>
    <s v="Standard Class"/>
    <s v="AC-10420"/>
    <x v="141"/>
    <x v="1"/>
    <x v="0"/>
    <x v="8"/>
    <x v="1"/>
    <n v="94122"/>
    <x v="1"/>
    <s v="OFF-BI-10003314"/>
    <x v="1"/>
    <x v="8"/>
    <x v="308"/>
    <n v="7.7120000000000006"/>
    <n v="2"/>
    <n v="0.2"/>
    <n v="2.7956000000000003"/>
  </r>
  <r>
    <n v="339"/>
    <x v="153"/>
    <x v="136"/>
    <d v="2014-07-17T00:00:00"/>
    <s v="Standard Class"/>
    <s v="AC-10420"/>
    <x v="141"/>
    <x v="1"/>
    <x v="0"/>
    <x v="8"/>
    <x v="1"/>
    <n v="94122"/>
    <x v="1"/>
    <s v="FUR-TA-10004575"/>
    <x v="0"/>
    <x v="3"/>
    <x v="309"/>
    <n v="698.35200000000009"/>
    <n v="3"/>
    <n v="0.2"/>
    <n v="-17.458800000000053"/>
  </r>
  <r>
    <n v="340"/>
    <x v="154"/>
    <x v="137"/>
    <d v="2015-06-26T00:00:00"/>
    <s v="Second Class"/>
    <s v="KL-16645"/>
    <x v="107"/>
    <x v="0"/>
    <x v="0"/>
    <x v="88"/>
    <x v="7"/>
    <n v="84041"/>
    <x v="1"/>
    <s v="OFF-FA-10000490"/>
    <x v="1"/>
    <x v="13"/>
    <x v="310"/>
    <n v="4.96"/>
    <n v="4"/>
    <n v="0"/>
    <n v="2.3311999999999999"/>
  </r>
  <r>
    <n v="341"/>
    <x v="155"/>
    <x v="138"/>
    <d v="2014-04-17T00:00:00"/>
    <s v="Second Class"/>
    <s v="JD-15895"/>
    <x v="63"/>
    <x v="1"/>
    <x v="0"/>
    <x v="10"/>
    <x v="9"/>
    <n v="19140"/>
    <x v="3"/>
    <s v="OFF-AR-10000122"/>
    <x v="1"/>
    <x v="6"/>
    <x v="311"/>
    <n v="17.856000000000002"/>
    <n v="4"/>
    <n v="0.2"/>
    <n v="1.1159999999999979"/>
  </r>
  <r>
    <n v="342"/>
    <x v="155"/>
    <x v="138"/>
    <d v="2014-04-17T00:00:00"/>
    <s v="Second Class"/>
    <s v="JD-15895"/>
    <x v="63"/>
    <x v="1"/>
    <x v="0"/>
    <x v="10"/>
    <x v="9"/>
    <n v="19140"/>
    <x v="3"/>
    <s v="OFF-BI-10003656"/>
    <x v="1"/>
    <x v="8"/>
    <x v="13"/>
    <n v="509.97000000000008"/>
    <n v="10"/>
    <n v="0.7"/>
    <n v="-407.97599999999989"/>
  </r>
  <r>
    <n v="343"/>
    <x v="155"/>
    <x v="138"/>
    <d v="2014-04-17T00:00:00"/>
    <s v="Second Class"/>
    <s v="JD-15895"/>
    <x v="63"/>
    <x v="1"/>
    <x v="0"/>
    <x v="10"/>
    <x v="9"/>
    <n v="19140"/>
    <x v="3"/>
    <s v="OFF-FA-10002780"/>
    <x v="1"/>
    <x v="13"/>
    <x v="128"/>
    <n v="30.991999999999997"/>
    <n v="13"/>
    <n v="0.2"/>
    <n v="10.072399999999996"/>
  </r>
  <r>
    <n v="344"/>
    <x v="155"/>
    <x v="138"/>
    <d v="2014-04-17T00:00:00"/>
    <s v="Second Class"/>
    <s v="JD-15895"/>
    <x v="63"/>
    <x v="1"/>
    <x v="0"/>
    <x v="10"/>
    <x v="9"/>
    <n v="19140"/>
    <x v="3"/>
    <s v="TEC-PH-10000702"/>
    <x v="2"/>
    <x v="7"/>
    <x v="312"/>
    <n v="71.927999999999997"/>
    <n v="12"/>
    <n v="0.4"/>
    <n v="8.3915999999999897"/>
  </r>
  <r>
    <n v="345"/>
    <x v="156"/>
    <x v="139"/>
    <d v="2015-12-24T00:00:00"/>
    <s v="Standard Class"/>
    <s v="CS-12130"/>
    <x v="79"/>
    <x v="0"/>
    <x v="0"/>
    <x v="89"/>
    <x v="5"/>
    <n v="78745"/>
    <x v="2"/>
    <s v="OFF-ST-10000107"/>
    <x v="1"/>
    <x v="4"/>
    <x v="17"/>
    <n v="88.800000000000011"/>
    <n v="4"/>
    <n v="0.2"/>
    <n v="-2.2200000000000131"/>
  </r>
  <r>
    <n v="346"/>
    <x v="157"/>
    <x v="140"/>
    <d v="2017-06-19T00:00:00"/>
    <s v="Standard Class"/>
    <s v="CC-12550"/>
    <x v="142"/>
    <x v="0"/>
    <x v="0"/>
    <x v="8"/>
    <x v="1"/>
    <n v="94122"/>
    <x v="1"/>
    <s v="TEC-PH-10002293"/>
    <x v="2"/>
    <x v="7"/>
    <x v="126"/>
    <n v="47.975999999999999"/>
    <n v="3"/>
    <n v="0.2"/>
    <n v="4.7976000000000028"/>
  </r>
  <r>
    <n v="347"/>
    <x v="158"/>
    <x v="141"/>
    <d v="2017-07-12T00:00:00"/>
    <s v="Standard Class"/>
    <s v="TD-20995"/>
    <x v="143"/>
    <x v="0"/>
    <x v="0"/>
    <x v="90"/>
    <x v="31"/>
    <n v="1852"/>
    <x v="3"/>
    <s v="OFF-AR-10004027"/>
    <x v="1"/>
    <x v="6"/>
    <x v="184"/>
    <n v="7.5600000000000005"/>
    <n v="3"/>
    <n v="0"/>
    <n v="3.0996000000000006"/>
  </r>
  <r>
    <n v="348"/>
    <x v="158"/>
    <x v="141"/>
    <d v="2017-07-12T00:00:00"/>
    <s v="Standard Class"/>
    <s v="TD-20995"/>
    <x v="143"/>
    <x v="0"/>
    <x v="0"/>
    <x v="90"/>
    <x v="31"/>
    <n v="1852"/>
    <x v="3"/>
    <s v="OFF-PA-10000249"/>
    <x v="1"/>
    <x v="10"/>
    <x v="33"/>
    <n v="24.56"/>
    <n v="2"/>
    <n v="0"/>
    <n v="11.543199999999999"/>
  </r>
  <r>
    <n v="349"/>
    <x v="158"/>
    <x v="141"/>
    <d v="2017-07-12T00:00:00"/>
    <s v="Standard Class"/>
    <s v="TD-20995"/>
    <x v="143"/>
    <x v="0"/>
    <x v="0"/>
    <x v="90"/>
    <x v="31"/>
    <n v="1852"/>
    <x v="3"/>
    <s v="OFF-AR-10001374"/>
    <x v="1"/>
    <x v="6"/>
    <x v="313"/>
    <n v="12.96"/>
    <n v="2"/>
    <n v="0"/>
    <n v="4.1471999999999998"/>
  </r>
  <r>
    <n v="350"/>
    <x v="159"/>
    <x v="142"/>
    <d v="2016-09-03T00:00:00"/>
    <s v="First Class"/>
    <s v="AB-10060"/>
    <x v="144"/>
    <x v="2"/>
    <x v="0"/>
    <x v="20"/>
    <x v="15"/>
    <n v="10009"/>
    <x v="3"/>
    <s v="TEC-AC-10000290"/>
    <x v="2"/>
    <x v="11"/>
    <x v="235"/>
    <n v="6.79"/>
    <n v="1"/>
    <n v="0"/>
    <n v="2.3086000000000002"/>
  </r>
  <r>
    <n v="351"/>
    <x v="159"/>
    <x v="142"/>
    <d v="2016-09-03T00:00:00"/>
    <s v="First Class"/>
    <s v="AB-10060"/>
    <x v="144"/>
    <x v="2"/>
    <x v="0"/>
    <x v="20"/>
    <x v="15"/>
    <n v="10009"/>
    <x v="3"/>
    <s v="OFF-PA-10001970"/>
    <x v="1"/>
    <x v="10"/>
    <x v="314"/>
    <n v="24.56"/>
    <n v="2"/>
    <n v="0"/>
    <n v="11.543199999999999"/>
  </r>
  <r>
    <n v="352"/>
    <x v="159"/>
    <x v="142"/>
    <d v="2016-09-03T00:00:00"/>
    <s v="First Class"/>
    <s v="AB-10060"/>
    <x v="144"/>
    <x v="2"/>
    <x v="0"/>
    <x v="20"/>
    <x v="15"/>
    <n v="10009"/>
    <x v="3"/>
    <s v="OFF-BI-10002160"/>
    <x v="1"/>
    <x v="8"/>
    <x v="315"/>
    <n v="3.048"/>
    <n v="1"/>
    <n v="0.2"/>
    <n v="1.0668"/>
  </r>
  <r>
    <n v="353"/>
    <x v="159"/>
    <x v="142"/>
    <d v="2016-09-03T00:00:00"/>
    <s v="First Class"/>
    <s v="AB-10060"/>
    <x v="144"/>
    <x v="2"/>
    <x v="0"/>
    <x v="20"/>
    <x v="15"/>
    <n v="10009"/>
    <x v="3"/>
    <s v="OFF-PA-10001970"/>
    <x v="1"/>
    <x v="10"/>
    <x v="314"/>
    <n v="49.12"/>
    <n v="4"/>
    <n v="0"/>
    <n v="23.086399999999998"/>
  </r>
  <r>
    <n v="354"/>
    <x v="159"/>
    <x v="142"/>
    <d v="2016-09-03T00:00:00"/>
    <s v="First Class"/>
    <s v="AB-10060"/>
    <x v="144"/>
    <x v="2"/>
    <x v="0"/>
    <x v="20"/>
    <x v="15"/>
    <n v="10009"/>
    <x v="3"/>
    <s v="OFF-BI-10004995"/>
    <x v="1"/>
    <x v="8"/>
    <x v="316"/>
    <n v="4355.1680000000006"/>
    <n v="4"/>
    <n v="0.2"/>
    <n v="1415.4295999999997"/>
  </r>
  <r>
    <n v="355"/>
    <x v="160"/>
    <x v="143"/>
    <d v="2016-04-13T00:00:00"/>
    <s v="Standard Class"/>
    <s v="JL-15505"/>
    <x v="145"/>
    <x v="0"/>
    <x v="0"/>
    <x v="20"/>
    <x v="15"/>
    <n v="10035"/>
    <x v="3"/>
    <s v="FUR-BO-10002268"/>
    <x v="0"/>
    <x v="0"/>
    <x v="317"/>
    <n v="388.70400000000006"/>
    <n v="6"/>
    <n v="0.2"/>
    <n v="-4.8588000000000022"/>
  </r>
  <r>
    <n v="356"/>
    <x v="160"/>
    <x v="143"/>
    <d v="2016-04-13T00:00:00"/>
    <s v="Standard Class"/>
    <s v="JL-15505"/>
    <x v="145"/>
    <x v="0"/>
    <x v="0"/>
    <x v="20"/>
    <x v="15"/>
    <n v="10035"/>
    <x v="3"/>
    <s v="OFF-EN-10001137"/>
    <x v="1"/>
    <x v="12"/>
    <x v="318"/>
    <n v="8.26"/>
    <n v="2"/>
    <n v="0"/>
    <n v="3.7995999999999999"/>
  </r>
  <r>
    <n v="357"/>
    <x v="160"/>
    <x v="143"/>
    <d v="2016-04-13T00:00:00"/>
    <s v="Standard Class"/>
    <s v="JL-15505"/>
    <x v="145"/>
    <x v="0"/>
    <x v="0"/>
    <x v="20"/>
    <x v="15"/>
    <n v="10035"/>
    <x v="3"/>
    <s v="OFF-AR-10002399"/>
    <x v="1"/>
    <x v="6"/>
    <x v="319"/>
    <n v="17.04"/>
    <n v="4"/>
    <n v="0"/>
    <n v="6.9863999999999997"/>
  </r>
  <r>
    <n v="358"/>
    <x v="160"/>
    <x v="143"/>
    <d v="2016-04-13T00:00:00"/>
    <s v="Standard Class"/>
    <s v="JL-15505"/>
    <x v="145"/>
    <x v="0"/>
    <x v="0"/>
    <x v="20"/>
    <x v="15"/>
    <n v="10035"/>
    <x v="3"/>
    <s v="OFF-PA-10002713"/>
    <x v="1"/>
    <x v="10"/>
    <x v="320"/>
    <n v="34.4"/>
    <n v="5"/>
    <n v="0"/>
    <n v="15.823999999999998"/>
  </r>
  <r>
    <n v="359"/>
    <x v="161"/>
    <x v="131"/>
    <d v="2016-04-28T00:00:00"/>
    <s v="Standard Class"/>
    <s v="HK-14890"/>
    <x v="96"/>
    <x v="1"/>
    <x v="0"/>
    <x v="35"/>
    <x v="3"/>
    <n v="28205"/>
    <x v="0"/>
    <s v="OFF-PA-10002666"/>
    <x v="1"/>
    <x v="10"/>
    <x v="188"/>
    <n v="36.240000000000009"/>
    <n v="5"/>
    <n v="0.2"/>
    <n v="11.324999999999996"/>
  </r>
  <r>
    <n v="360"/>
    <x v="162"/>
    <x v="144"/>
    <d v="2017-03-11T00:00:00"/>
    <s v="First Class"/>
    <s v="VB-21745"/>
    <x v="146"/>
    <x v="1"/>
    <x v="0"/>
    <x v="38"/>
    <x v="32"/>
    <n v="31907"/>
    <x v="0"/>
    <s v="OFF-AP-10001124"/>
    <x v="1"/>
    <x v="9"/>
    <x v="321"/>
    <n v="647.84"/>
    <n v="8"/>
    <n v="0"/>
    <n v="168.4384"/>
  </r>
  <r>
    <n v="361"/>
    <x v="162"/>
    <x v="144"/>
    <d v="2017-03-11T00:00:00"/>
    <s v="First Class"/>
    <s v="VB-21745"/>
    <x v="146"/>
    <x v="1"/>
    <x v="0"/>
    <x v="38"/>
    <x v="32"/>
    <n v="31907"/>
    <x v="0"/>
    <s v="OFF-LA-10001158"/>
    <x v="1"/>
    <x v="2"/>
    <x v="322"/>
    <n v="20.7"/>
    <n v="2"/>
    <n v="0"/>
    <n v="9.9359999999999999"/>
  </r>
  <r>
    <n v="362"/>
    <x v="163"/>
    <x v="145"/>
    <d v="2017-10-01T00:00:00"/>
    <s v="Standard Class"/>
    <s v="KW-16435"/>
    <x v="147"/>
    <x v="0"/>
    <x v="0"/>
    <x v="20"/>
    <x v="15"/>
    <n v="10009"/>
    <x v="3"/>
    <s v="OFF-LA-10001158"/>
    <x v="1"/>
    <x v="2"/>
    <x v="322"/>
    <n v="20.7"/>
    <n v="2"/>
    <n v="0"/>
    <n v="9.9359999999999999"/>
  </r>
  <r>
    <n v="363"/>
    <x v="163"/>
    <x v="145"/>
    <d v="2017-10-01T00:00:00"/>
    <s v="Standard Class"/>
    <s v="KW-16435"/>
    <x v="147"/>
    <x v="0"/>
    <x v="0"/>
    <x v="20"/>
    <x v="15"/>
    <n v="10009"/>
    <x v="3"/>
    <s v="FUR-CH-10000785"/>
    <x v="0"/>
    <x v="1"/>
    <x v="323"/>
    <n v="488.64600000000002"/>
    <n v="3"/>
    <n v="0.1"/>
    <n v="86.870400000000004"/>
  </r>
  <r>
    <n v="364"/>
    <x v="163"/>
    <x v="145"/>
    <d v="2017-10-01T00:00:00"/>
    <s v="Standard Class"/>
    <s v="KW-16435"/>
    <x v="147"/>
    <x v="0"/>
    <x v="0"/>
    <x v="20"/>
    <x v="15"/>
    <n v="10009"/>
    <x v="3"/>
    <s v="OFF-AR-10003732"/>
    <x v="1"/>
    <x v="6"/>
    <x v="324"/>
    <n v="5.56"/>
    <n v="2"/>
    <n v="0"/>
    <n v="1.4455999999999998"/>
  </r>
  <r>
    <n v="365"/>
    <x v="163"/>
    <x v="145"/>
    <d v="2017-10-01T00:00:00"/>
    <s v="Standard Class"/>
    <s v="KW-16435"/>
    <x v="147"/>
    <x v="0"/>
    <x v="0"/>
    <x v="20"/>
    <x v="15"/>
    <n v="10009"/>
    <x v="3"/>
    <s v="FUR-FU-10000023"/>
    <x v="0"/>
    <x v="5"/>
    <x v="325"/>
    <n v="47.12"/>
    <n v="8"/>
    <n v="0"/>
    <n v="20.732800000000001"/>
  </r>
  <r>
    <n v="366"/>
    <x v="164"/>
    <x v="146"/>
    <d v="2014-09-29T00:00:00"/>
    <s v="Standard Class"/>
    <s v="JD-16060"/>
    <x v="148"/>
    <x v="0"/>
    <x v="0"/>
    <x v="8"/>
    <x v="1"/>
    <n v="94109"/>
    <x v="1"/>
    <s v="OFF-ST-10001713"/>
    <x v="1"/>
    <x v="4"/>
    <x v="45"/>
    <n v="211.96"/>
    <n v="4"/>
    <n v="0"/>
    <n v="8.4783999999999935"/>
  </r>
  <r>
    <n v="367"/>
    <x v="165"/>
    <x v="147"/>
    <d v="2016-10-21T00:00:00"/>
    <s v="Same Day"/>
    <s v="MK-17905"/>
    <x v="149"/>
    <x v="1"/>
    <x v="0"/>
    <x v="91"/>
    <x v="29"/>
    <n v="6040"/>
    <x v="3"/>
    <s v="OFF-BI-10002412"/>
    <x v="1"/>
    <x v="8"/>
    <x v="326"/>
    <n v="23.2"/>
    <n v="4"/>
    <n v="0"/>
    <n v="10.44"/>
  </r>
  <r>
    <n v="368"/>
    <x v="165"/>
    <x v="147"/>
    <d v="2016-10-21T00:00:00"/>
    <s v="Same Day"/>
    <s v="MK-17905"/>
    <x v="149"/>
    <x v="1"/>
    <x v="0"/>
    <x v="91"/>
    <x v="29"/>
    <n v="6040"/>
    <x v="3"/>
    <s v="OFF-SU-10001225"/>
    <x v="1"/>
    <x v="14"/>
    <x v="327"/>
    <n v="7.36"/>
    <n v="2"/>
    <n v="0"/>
    <n v="0.14719999999999978"/>
  </r>
  <r>
    <n v="369"/>
    <x v="165"/>
    <x v="147"/>
    <d v="2016-10-21T00:00:00"/>
    <s v="Same Day"/>
    <s v="MK-17905"/>
    <x v="149"/>
    <x v="1"/>
    <x v="0"/>
    <x v="91"/>
    <x v="29"/>
    <n v="6040"/>
    <x v="3"/>
    <s v="OFF-ST-10002406"/>
    <x v="1"/>
    <x v="4"/>
    <x v="328"/>
    <n v="104.79"/>
    <n v="7"/>
    <n v="0"/>
    <n v="29.341200000000008"/>
  </r>
  <r>
    <n v="370"/>
    <x v="165"/>
    <x v="147"/>
    <d v="2016-10-21T00:00:00"/>
    <s v="Same Day"/>
    <s v="MK-17905"/>
    <x v="149"/>
    <x v="1"/>
    <x v="0"/>
    <x v="91"/>
    <x v="29"/>
    <n v="6040"/>
    <x v="3"/>
    <s v="FUR-BO-10002545"/>
    <x v="0"/>
    <x v="0"/>
    <x v="37"/>
    <n v="1043.92"/>
    <n v="4"/>
    <n v="0"/>
    <n v="271.41920000000005"/>
  </r>
  <r>
    <n v="371"/>
    <x v="166"/>
    <x v="148"/>
    <d v="2017-06-04T00:00:00"/>
    <s v="Standard Class"/>
    <s v="GT-14755"/>
    <x v="150"/>
    <x v="0"/>
    <x v="0"/>
    <x v="92"/>
    <x v="5"/>
    <n v="78550"/>
    <x v="2"/>
    <s v="OFF-PA-10002036"/>
    <x v="1"/>
    <x v="10"/>
    <x v="329"/>
    <n v="25.920000000000005"/>
    <n v="5"/>
    <n v="0.2"/>
    <n v="9.3960000000000008"/>
  </r>
  <r>
    <n v="372"/>
    <x v="166"/>
    <x v="148"/>
    <d v="2017-06-04T00:00:00"/>
    <s v="Standard Class"/>
    <s v="GT-14755"/>
    <x v="150"/>
    <x v="0"/>
    <x v="0"/>
    <x v="92"/>
    <x v="5"/>
    <n v="78550"/>
    <x v="2"/>
    <s v="OFF-ST-10002205"/>
    <x v="1"/>
    <x v="4"/>
    <x v="330"/>
    <n v="53.424000000000007"/>
    <n v="3"/>
    <n v="0.2"/>
    <n v="4.6746000000000016"/>
  </r>
  <r>
    <n v="373"/>
    <x v="167"/>
    <x v="149"/>
    <d v="2014-07-27T00:00:00"/>
    <s v="Standard Class"/>
    <s v="AG-10900"/>
    <x v="151"/>
    <x v="0"/>
    <x v="0"/>
    <x v="93"/>
    <x v="16"/>
    <n v="85705"/>
    <x v="1"/>
    <s v="OFF-BI-10001982"/>
    <x v="1"/>
    <x v="8"/>
    <x v="304"/>
    <n v="8.1600000000000019"/>
    <n v="5"/>
    <n v="0.7"/>
    <n v="-5.7119999999999997"/>
  </r>
  <r>
    <n v="374"/>
    <x v="167"/>
    <x v="149"/>
    <d v="2014-07-27T00:00:00"/>
    <s v="Standard Class"/>
    <s v="AG-10900"/>
    <x v="151"/>
    <x v="0"/>
    <x v="0"/>
    <x v="93"/>
    <x v="16"/>
    <n v="85705"/>
    <x v="1"/>
    <s v="TEC-AC-10003911"/>
    <x v="2"/>
    <x v="11"/>
    <x v="331"/>
    <n v="1023.9360000000001"/>
    <n v="8"/>
    <n v="0.2"/>
    <n v="179.1887999999999"/>
  </r>
  <r>
    <n v="375"/>
    <x v="167"/>
    <x v="149"/>
    <d v="2014-07-27T00:00:00"/>
    <s v="Standard Class"/>
    <s v="AG-10900"/>
    <x v="151"/>
    <x v="0"/>
    <x v="0"/>
    <x v="93"/>
    <x v="16"/>
    <n v="85705"/>
    <x v="1"/>
    <s v="OFF-AR-10000658"/>
    <x v="1"/>
    <x v="6"/>
    <x v="332"/>
    <n v="9.24"/>
    <n v="1"/>
    <n v="0.2"/>
    <n v="0.92399999999999993"/>
  </r>
  <r>
    <n v="376"/>
    <x v="167"/>
    <x v="149"/>
    <d v="2014-07-27T00:00:00"/>
    <s v="Standard Class"/>
    <s v="AG-10900"/>
    <x v="151"/>
    <x v="0"/>
    <x v="0"/>
    <x v="93"/>
    <x v="16"/>
    <n v="85705"/>
    <x v="1"/>
    <s v="TEC-AC-10002076"/>
    <x v="2"/>
    <x v="11"/>
    <x v="333"/>
    <n v="479.04"/>
    <n v="10"/>
    <n v="0.2"/>
    <n v="-29.940000000000012"/>
  </r>
  <r>
    <n v="377"/>
    <x v="168"/>
    <x v="150"/>
    <d v="2016-10-01T00:00:00"/>
    <s v="First Class"/>
    <s v="MM-18280"/>
    <x v="152"/>
    <x v="1"/>
    <x v="0"/>
    <x v="94"/>
    <x v="10"/>
    <n v="62301"/>
    <x v="2"/>
    <s v="OFF-PA-10003039"/>
    <x v="1"/>
    <x v="10"/>
    <x v="334"/>
    <n v="99.13600000000001"/>
    <n v="4"/>
    <n v="0.2"/>
    <n v="30.979999999999993"/>
  </r>
  <r>
    <n v="378"/>
    <x v="169"/>
    <x v="151"/>
    <d v="2017-09-01T00:00:00"/>
    <s v="Standard Class"/>
    <s v="AR-10405"/>
    <x v="153"/>
    <x v="1"/>
    <x v="0"/>
    <x v="47"/>
    <x v="31"/>
    <n v="2038"/>
    <x v="3"/>
    <s v="FUR-TA-10004915"/>
    <x v="0"/>
    <x v="3"/>
    <x v="335"/>
    <n v="1488.4239999999998"/>
    <n v="7"/>
    <n v="0.3"/>
    <n v="-297.68479999999983"/>
  </r>
  <r>
    <n v="379"/>
    <x v="170"/>
    <x v="152"/>
    <d v="2015-05-05T00:00:00"/>
    <s v="Standard Class"/>
    <s v="RA-19915"/>
    <x v="154"/>
    <x v="0"/>
    <x v="0"/>
    <x v="12"/>
    <x v="5"/>
    <n v="77095"/>
    <x v="2"/>
    <s v="OFF-AP-10000696"/>
    <x v="1"/>
    <x v="9"/>
    <x v="336"/>
    <n v="8.6519999999999975"/>
    <n v="3"/>
    <n v="0.8"/>
    <n v="-20.332200000000007"/>
  </r>
  <r>
    <n v="380"/>
    <x v="170"/>
    <x v="152"/>
    <d v="2015-05-05T00:00:00"/>
    <s v="Standard Class"/>
    <s v="RA-19915"/>
    <x v="154"/>
    <x v="0"/>
    <x v="0"/>
    <x v="12"/>
    <x v="5"/>
    <n v="77095"/>
    <x v="2"/>
    <s v="OFF-ST-10003327"/>
    <x v="1"/>
    <x v="4"/>
    <x v="337"/>
    <n v="23.832000000000001"/>
    <n v="3"/>
    <n v="0.2"/>
    <n v="2.6810999999999954"/>
  </r>
  <r>
    <n v="381"/>
    <x v="170"/>
    <x v="152"/>
    <d v="2015-05-05T00:00:00"/>
    <s v="Standard Class"/>
    <s v="RA-19915"/>
    <x v="154"/>
    <x v="0"/>
    <x v="0"/>
    <x v="12"/>
    <x v="5"/>
    <n v="77095"/>
    <x v="2"/>
    <s v="OFF-BI-10000309"/>
    <x v="1"/>
    <x v="8"/>
    <x v="338"/>
    <n v="12.175999999999998"/>
    <n v="4"/>
    <n v="0.8"/>
    <n v="-18.872800000000009"/>
  </r>
  <r>
    <n v="382"/>
    <x v="171"/>
    <x v="99"/>
    <d v="2016-10-29T00:00:00"/>
    <s v="First Class"/>
    <s v="AS-10285"/>
    <x v="155"/>
    <x v="1"/>
    <x v="0"/>
    <x v="8"/>
    <x v="1"/>
    <n v="94109"/>
    <x v="1"/>
    <s v="OFF-PA-10004734"/>
    <x v="1"/>
    <x v="10"/>
    <x v="339"/>
    <n v="50.96"/>
    <n v="7"/>
    <n v="0"/>
    <n v="25.48"/>
  </r>
  <r>
    <n v="383"/>
    <x v="171"/>
    <x v="99"/>
    <d v="2016-10-29T00:00:00"/>
    <s v="First Class"/>
    <s v="AS-10285"/>
    <x v="155"/>
    <x v="1"/>
    <x v="0"/>
    <x v="8"/>
    <x v="1"/>
    <n v="94109"/>
    <x v="1"/>
    <s v="OFF-BI-10002225"/>
    <x v="1"/>
    <x v="8"/>
    <x v="340"/>
    <n v="49.536000000000001"/>
    <n v="3"/>
    <n v="0.2"/>
    <n v="17.337599999999998"/>
  </r>
  <r>
    <n v="384"/>
    <x v="172"/>
    <x v="153"/>
    <d v="2015-06-29T00:00:00"/>
    <s v="Second Class"/>
    <s v="LA-16780"/>
    <x v="156"/>
    <x v="1"/>
    <x v="0"/>
    <x v="79"/>
    <x v="12"/>
    <n v="48180"/>
    <x v="2"/>
    <s v="TEC-AC-10004708"/>
    <x v="2"/>
    <x v="11"/>
    <x v="341"/>
    <n v="41.9"/>
    <n v="2"/>
    <n v="0"/>
    <n v="8.7989999999999995"/>
  </r>
  <r>
    <n v="385"/>
    <x v="173"/>
    <x v="154"/>
    <d v="2015-12-02T00:00:00"/>
    <s v="Standard Class"/>
    <s v="DO-13435"/>
    <x v="157"/>
    <x v="0"/>
    <x v="0"/>
    <x v="95"/>
    <x v="2"/>
    <n v="33024"/>
    <x v="0"/>
    <s v="FUR-TA-10000617"/>
    <x v="0"/>
    <x v="3"/>
    <x v="342"/>
    <n v="375.45750000000004"/>
    <n v="3"/>
    <n v="0.45"/>
    <n v="-157.00949999999997"/>
  </r>
  <r>
    <n v="386"/>
    <x v="173"/>
    <x v="154"/>
    <d v="2015-12-02T00:00:00"/>
    <s v="Standard Class"/>
    <s v="DO-13435"/>
    <x v="157"/>
    <x v="0"/>
    <x v="0"/>
    <x v="95"/>
    <x v="2"/>
    <n v="33024"/>
    <x v="0"/>
    <s v="TEC-AC-10002335"/>
    <x v="2"/>
    <x v="11"/>
    <x v="343"/>
    <n v="83.976000000000013"/>
    <n v="3"/>
    <n v="0.2"/>
    <n v="-1.049700000000005"/>
  </r>
  <r>
    <n v="387"/>
    <x v="174"/>
    <x v="155"/>
    <d v="2015-12-07T00:00:00"/>
    <s v="Standard Class"/>
    <s v="DK-13225"/>
    <x v="158"/>
    <x v="1"/>
    <x v="0"/>
    <x v="10"/>
    <x v="9"/>
    <n v="19140"/>
    <x v="3"/>
    <s v="TEC-MA-10001681"/>
    <x v="2"/>
    <x v="15"/>
    <x v="344"/>
    <n v="482.34000000000003"/>
    <n v="4"/>
    <n v="0.7"/>
    <n v="-337.63799999999981"/>
  </r>
  <r>
    <n v="388"/>
    <x v="174"/>
    <x v="155"/>
    <d v="2015-12-07T00:00:00"/>
    <s v="Standard Class"/>
    <s v="DK-13225"/>
    <x v="158"/>
    <x v="1"/>
    <x v="0"/>
    <x v="10"/>
    <x v="9"/>
    <n v="19140"/>
    <x v="3"/>
    <s v="FUR-FU-10001935"/>
    <x v="0"/>
    <x v="5"/>
    <x v="345"/>
    <n v="2.9600000000000004"/>
    <n v="1"/>
    <n v="0.2"/>
    <n v="0.77700000000000025"/>
  </r>
  <r>
    <n v="389"/>
    <x v="175"/>
    <x v="156"/>
    <d v="2014-11-26T00:00:00"/>
    <s v="First Class"/>
    <s v="NG-18430"/>
    <x v="159"/>
    <x v="0"/>
    <x v="0"/>
    <x v="74"/>
    <x v="24"/>
    <n v="45231"/>
    <x v="3"/>
    <s v="OFF-AR-10004757"/>
    <x v="1"/>
    <x v="6"/>
    <x v="346"/>
    <n v="2.6240000000000001"/>
    <n v="1"/>
    <n v="0.2"/>
    <n v="0.42639999999999978"/>
  </r>
  <r>
    <n v="390"/>
    <x v="176"/>
    <x v="157"/>
    <d v="2017-12-15T00:00:00"/>
    <s v="Standard Class"/>
    <s v="MV-18190"/>
    <x v="160"/>
    <x v="0"/>
    <x v="0"/>
    <x v="20"/>
    <x v="15"/>
    <n v="10009"/>
    <x v="3"/>
    <s v="OFF-BI-10000050"/>
    <x v="1"/>
    <x v="8"/>
    <x v="347"/>
    <n v="23.36"/>
    <n v="4"/>
    <n v="0.2"/>
    <n v="7.8839999999999986"/>
  </r>
  <r>
    <n v="391"/>
    <x v="176"/>
    <x v="157"/>
    <d v="2017-12-15T00:00:00"/>
    <s v="Standard Class"/>
    <s v="MV-18190"/>
    <x v="160"/>
    <x v="0"/>
    <x v="0"/>
    <x v="20"/>
    <x v="15"/>
    <n v="10009"/>
    <x v="3"/>
    <s v="TEC-AC-10001998"/>
    <x v="2"/>
    <x v="11"/>
    <x v="84"/>
    <n v="39.979999999999997"/>
    <n v="2"/>
    <n v="0"/>
    <n v="13.593199999999996"/>
  </r>
  <r>
    <n v="392"/>
    <x v="177"/>
    <x v="158"/>
    <d v="2014-09-23T00:00:00"/>
    <s v="Second Class"/>
    <s v="JG-15115"/>
    <x v="161"/>
    <x v="0"/>
    <x v="0"/>
    <x v="96"/>
    <x v="4"/>
    <n v="98198"/>
    <x v="1"/>
    <s v="TEC-PH-10003012"/>
    <x v="2"/>
    <x v="7"/>
    <x v="348"/>
    <n v="246.38400000000001"/>
    <n v="2"/>
    <n v="0.2"/>
    <n v="27.718199999999968"/>
  </r>
  <r>
    <n v="393"/>
    <x v="177"/>
    <x v="158"/>
    <d v="2014-09-23T00:00:00"/>
    <s v="Second Class"/>
    <s v="JG-15115"/>
    <x v="161"/>
    <x v="0"/>
    <x v="0"/>
    <x v="96"/>
    <x v="4"/>
    <n v="98198"/>
    <x v="1"/>
    <s v="TEC-CO-10002313"/>
    <x v="2"/>
    <x v="16"/>
    <x v="349"/>
    <n v="1799.97"/>
    <n v="3"/>
    <n v="0"/>
    <n v="701.98829999999998"/>
  </r>
  <r>
    <n v="394"/>
    <x v="178"/>
    <x v="159"/>
    <d v="2014-06-10T00:00:00"/>
    <s v="Second Class"/>
    <s v="BP-11095"/>
    <x v="162"/>
    <x v="1"/>
    <x v="0"/>
    <x v="97"/>
    <x v="10"/>
    <n v="61604"/>
    <x v="2"/>
    <s v="OFF-BI-10003982"/>
    <x v="1"/>
    <x v="8"/>
    <x v="350"/>
    <n v="12.461999999999996"/>
    <n v="3"/>
    <n v="0.8"/>
    <n v="-20.5623"/>
  </r>
  <r>
    <n v="395"/>
    <x v="179"/>
    <x v="160"/>
    <d v="2017-07-05T00:00:00"/>
    <s v="Standard Class"/>
    <s v="VP-21730"/>
    <x v="163"/>
    <x v="2"/>
    <x v="0"/>
    <x v="98"/>
    <x v="33"/>
    <n v="89115"/>
    <x v="1"/>
    <s v="OFF-BI-10004492"/>
    <x v="1"/>
    <x v="8"/>
    <x v="351"/>
    <n v="75.792000000000002"/>
    <n v="3"/>
    <n v="0.2"/>
    <n v="25.579799999999992"/>
  </r>
  <r>
    <n v="396"/>
    <x v="180"/>
    <x v="161"/>
    <d v="2017-10-19T00:00:00"/>
    <s v="Second Class"/>
    <s v="SS-20140"/>
    <x v="164"/>
    <x v="1"/>
    <x v="0"/>
    <x v="99"/>
    <x v="34"/>
    <n v="2886"/>
    <x v="3"/>
    <s v="OFF-ST-10000798"/>
    <x v="1"/>
    <x v="4"/>
    <x v="352"/>
    <n v="49.96"/>
    <n v="2"/>
    <n v="0"/>
    <n v="9.4923999999999964"/>
  </r>
  <r>
    <n v="397"/>
    <x v="180"/>
    <x v="161"/>
    <d v="2017-10-19T00:00:00"/>
    <s v="Second Class"/>
    <s v="SS-20140"/>
    <x v="164"/>
    <x v="1"/>
    <x v="0"/>
    <x v="99"/>
    <x v="34"/>
    <n v="2886"/>
    <x v="3"/>
    <s v="OFF-PA-10002552"/>
    <x v="1"/>
    <x v="10"/>
    <x v="353"/>
    <n v="12.96"/>
    <n v="2"/>
    <n v="0"/>
    <n v="6.2208000000000006"/>
  </r>
  <r>
    <n v="398"/>
    <x v="181"/>
    <x v="89"/>
    <d v="2015-11-04T00:00:00"/>
    <s v="Standard Class"/>
    <s v="HP-14815"/>
    <x v="6"/>
    <x v="2"/>
    <x v="0"/>
    <x v="25"/>
    <x v="12"/>
    <n v="49201"/>
    <x v="2"/>
    <s v="OFF-SU-10002573"/>
    <x v="1"/>
    <x v="14"/>
    <x v="354"/>
    <n v="70.12"/>
    <n v="4"/>
    <n v="0"/>
    <n v="21.035999999999994"/>
  </r>
  <r>
    <n v="399"/>
    <x v="182"/>
    <x v="162"/>
    <d v="2016-09-10T00:00:00"/>
    <s v="Second Class"/>
    <s v="AG-10675"/>
    <x v="165"/>
    <x v="0"/>
    <x v="0"/>
    <x v="12"/>
    <x v="5"/>
    <n v="77036"/>
    <x v="2"/>
    <s v="OFF-ST-10001580"/>
    <x v="1"/>
    <x v="4"/>
    <x v="355"/>
    <n v="35.952000000000005"/>
    <n v="3"/>
    <n v="0.2"/>
    <n v="3.5951999999999984"/>
  </r>
  <r>
    <n v="400"/>
    <x v="182"/>
    <x v="162"/>
    <d v="2016-09-10T00:00:00"/>
    <s v="Second Class"/>
    <s v="AG-10675"/>
    <x v="165"/>
    <x v="0"/>
    <x v="0"/>
    <x v="12"/>
    <x v="5"/>
    <n v="77036"/>
    <x v="2"/>
    <s v="FUR-BO-10004834"/>
    <x v="0"/>
    <x v="0"/>
    <x v="26"/>
    <n v="2396.2655999999997"/>
    <n v="4"/>
    <n v="0.32"/>
    <n v="-317.15280000000007"/>
  </r>
  <r>
    <n v="401"/>
    <x v="182"/>
    <x v="162"/>
    <d v="2016-09-10T00:00:00"/>
    <s v="Second Class"/>
    <s v="AG-10675"/>
    <x v="165"/>
    <x v="0"/>
    <x v="0"/>
    <x v="12"/>
    <x v="5"/>
    <n v="77036"/>
    <x v="2"/>
    <s v="OFF-ST-10000934"/>
    <x v="1"/>
    <x v="4"/>
    <x v="356"/>
    <n v="131.136"/>
    <n v="4"/>
    <n v="0.2"/>
    <n v="-32.783999999999999"/>
  </r>
  <r>
    <n v="402"/>
    <x v="182"/>
    <x v="162"/>
    <d v="2016-09-10T00:00:00"/>
    <s v="Second Class"/>
    <s v="AG-10675"/>
    <x v="165"/>
    <x v="0"/>
    <x v="0"/>
    <x v="12"/>
    <x v="5"/>
    <n v="77036"/>
    <x v="2"/>
    <s v="TEC-AC-10000158"/>
    <x v="2"/>
    <x v="11"/>
    <x v="357"/>
    <n v="57.584000000000003"/>
    <n v="2"/>
    <n v="0.2"/>
    <n v="0.71979999999999933"/>
  </r>
  <r>
    <n v="403"/>
    <x v="183"/>
    <x v="163"/>
    <d v="2014-12-26T00:00:00"/>
    <s v="First Class"/>
    <s v="LF-17185"/>
    <x v="166"/>
    <x v="0"/>
    <x v="0"/>
    <x v="100"/>
    <x v="2"/>
    <n v="33180"/>
    <x v="0"/>
    <s v="OFF-PA-10001947"/>
    <x v="1"/>
    <x v="10"/>
    <x v="358"/>
    <n v="9.5680000000000014"/>
    <n v="2"/>
    <n v="0.2"/>
    <n v="3.4683999999999999"/>
  </r>
  <r>
    <n v="404"/>
    <x v="184"/>
    <x v="164"/>
    <d v="2014-04-20T00:00:00"/>
    <s v="Standard Class"/>
    <s v="SP-20650"/>
    <x v="70"/>
    <x v="1"/>
    <x v="0"/>
    <x v="40"/>
    <x v="3"/>
    <n v="28403"/>
    <x v="0"/>
    <s v="OFF-AR-10003478"/>
    <x v="1"/>
    <x v="6"/>
    <x v="359"/>
    <n v="39.072000000000003"/>
    <n v="6"/>
    <n v="0.2"/>
    <n v="9.7680000000000007"/>
  </r>
  <r>
    <n v="405"/>
    <x v="185"/>
    <x v="165"/>
    <d v="2017-12-29T00:00:00"/>
    <s v="Standard Class"/>
    <s v="RF-19840"/>
    <x v="167"/>
    <x v="0"/>
    <x v="0"/>
    <x v="20"/>
    <x v="15"/>
    <n v="10024"/>
    <x v="3"/>
    <s v="OFF-AP-10004249"/>
    <x v="1"/>
    <x v="9"/>
    <x v="360"/>
    <n v="35.910000000000004"/>
    <n v="3"/>
    <n v="0"/>
    <n v="9.6956999999999987"/>
  </r>
  <r>
    <n v="406"/>
    <x v="186"/>
    <x v="166"/>
    <d v="2017-12-12T00:00:00"/>
    <s v="Standard Class"/>
    <s v="KH-16510"/>
    <x v="168"/>
    <x v="0"/>
    <x v="0"/>
    <x v="8"/>
    <x v="1"/>
    <n v="94110"/>
    <x v="1"/>
    <s v="TEC-AC-10000158"/>
    <x v="2"/>
    <x v="11"/>
    <x v="357"/>
    <n v="179.95000000000002"/>
    <n v="5"/>
    <n v="0"/>
    <n v="37.789500000000004"/>
  </r>
  <r>
    <n v="407"/>
    <x v="186"/>
    <x v="166"/>
    <d v="2017-12-12T00:00:00"/>
    <s v="Standard Class"/>
    <s v="KH-16510"/>
    <x v="168"/>
    <x v="0"/>
    <x v="0"/>
    <x v="8"/>
    <x v="1"/>
    <n v="94110"/>
    <x v="1"/>
    <s v="TEC-CO-10004115"/>
    <x v="2"/>
    <x v="16"/>
    <x v="361"/>
    <n v="1199.9760000000001"/>
    <n v="3"/>
    <n v="0.2"/>
    <n v="434.99130000000002"/>
  </r>
  <r>
    <n v="408"/>
    <x v="186"/>
    <x v="166"/>
    <d v="2017-12-12T00:00:00"/>
    <s v="Standard Class"/>
    <s v="KH-16510"/>
    <x v="168"/>
    <x v="0"/>
    <x v="0"/>
    <x v="8"/>
    <x v="1"/>
    <n v="94110"/>
    <x v="1"/>
    <s v="OFF-PA-10003724"/>
    <x v="1"/>
    <x v="10"/>
    <x v="362"/>
    <n v="27.15"/>
    <n v="5"/>
    <n v="0"/>
    <n v="13.3035"/>
  </r>
  <r>
    <n v="409"/>
    <x v="186"/>
    <x v="166"/>
    <d v="2017-12-12T00:00:00"/>
    <s v="Standard Class"/>
    <s v="KH-16510"/>
    <x v="168"/>
    <x v="0"/>
    <x v="0"/>
    <x v="8"/>
    <x v="1"/>
    <n v="94110"/>
    <x v="1"/>
    <s v="FUR-TA-10002041"/>
    <x v="0"/>
    <x v="3"/>
    <x v="363"/>
    <n v="1004.0239999999999"/>
    <n v="7"/>
    <n v="0.2"/>
    <n v="-112.95269999999994"/>
  </r>
  <r>
    <n v="410"/>
    <x v="186"/>
    <x v="166"/>
    <d v="2017-12-12T00:00:00"/>
    <s v="Standard Class"/>
    <s v="KH-16510"/>
    <x v="168"/>
    <x v="0"/>
    <x v="0"/>
    <x v="8"/>
    <x v="1"/>
    <n v="94110"/>
    <x v="1"/>
    <s v="OFF-PA-10002893"/>
    <x v="1"/>
    <x v="10"/>
    <x v="364"/>
    <n v="9.68"/>
    <n v="1"/>
    <n v="0"/>
    <n v="4.6463999999999999"/>
  </r>
  <r>
    <n v="411"/>
    <x v="186"/>
    <x v="166"/>
    <d v="2017-12-12T00:00:00"/>
    <s v="Standard Class"/>
    <s v="KH-16510"/>
    <x v="168"/>
    <x v="0"/>
    <x v="0"/>
    <x v="8"/>
    <x v="1"/>
    <n v="94110"/>
    <x v="1"/>
    <s v="OFF-LA-10003766"/>
    <x v="1"/>
    <x v="2"/>
    <x v="365"/>
    <n v="28.349999999999998"/>
    <n v="9"/>
    <n v="0"/>
    <n v="13.608000000000001"/>
  </r>
  <r>
    <n v="412"/>
    <x v="186"/>
    <x v="166"/>
    <d v="2017-12-12T00:00:00"/>
    <s v="Standard Class"/>
    <s v="KH-16510"/>
    <x v="168"/>
    <x v="0"/>
    <x v="0"/>
    <x v="8"/>
    <x v="1"/>
    <n v="94110"/>
    <x v="1"/>
    <s v="OFF-PA-10001970"/>
    <x v="1"/>
    <x v="10"/>
    <x v="366"/>
    <n v="55.98"/>
    <n v="1"/>
    <n v="0"/>
    <n v="27.430199999999999"/>
  </r>
  <r>
    <n v="413"/>
    <x v="186"/>
    <x v="166"/>
    <d v="2017-12-12T00:00:00"/>
    <s v="Standard Class"/>
    <s v="KH-16510"/>
    <x v="168"/>
    <x v="0"/>
    <x v="0"/>
    <x v="8"/>
    <x v="1"/>
    <n v="94110"/>
    <x v="1"/>
    <s v="FUR-BO-10001972"/>
    <x v="0"/>
    <x v="0"/>
    <x v="367"/>
    <n v="1336.829"/>
    <n v="13"/>
    <n v="0.15"/>
    <n v="31.454799999999949"/>
  </r>
  <r>
    <n v="414"/>
    <x v="186"/>
    <x v="166"/>
    <d v="2017-12-12T00:00:00"/>
    <s v="Standard Class"/>
    <s v="KH-16510"/>
    <x v="168"/>
    <x v="0"/>
    <x v="0"/>
    <x v="8"/>
    <x v="1"/>
    <n v="94110"/>
    <x v="1"/>
    <s v="FUR-CH-10003956"/>
    <x v="0"/>
    <x v="1"/>
    <x v="368"/>
    <n v="113.56800000000001"/>
    <n v="2"/>
    <n v="0.2"/>
    <n v="-18.454800000000013"/>
  </r>
  <r>
    <n v="415"/>
    <x v="187"/>
    <x v="132"/>
    <d v="2017-11-07T00:00:00"/>
    <s v="Standard Class"/>
    <s v="KC-16675"/>
    <x v="169"/>
    <x v="1"/>
    <x v="0"/>
    <x v="4"/>
    <x v="4"/>
    <n v="98105"/>
    <x v="1"/>
    <s v="OFF-PA-10000157"/>
    <x v="1"/>
    <x v="10"/>
    <x v="369"/>
    <n v="139.86000000000001"/>
    <n v="7"/>
    <n v="0"/>
    <n v="65.734199999999987"/>
  </r>
  <r>
    <n v="416"/>
    <x v="187"/>
    <x v="132"/>
    <d v="2017-11-07T00:00:00"/>
    <s v="Standard Class"/>
    <s v="KC-16675"/>
    <x v="169"/>
    <x v="1"/>
    <x v="0"/>
    <x v="4"/>
    <x v="4"/>
    <n v="98105"/>
    <x v="1"/>
    <s v="FUR-CH-10001891"/>
    <x v="0"/>
    <x v="1"/>
    <x v="268"/>
    <n v="307.13600000000002"/>
    <n v="4"/>
    <n v="0.2"/>
    <n v="26.874400000000023"/>
  </r>
  <r>
    <n v="417"/>
    <x v="188"/>
    <x v="92"/>
    <d v="2017-06-28T00:00:00"/>
    <s v="Standard Class"/>
    <s v="CJ-12010"/>
    <x v="170"/>
    <x v="0"/>
    <x v="0"/>
    <x v="101"/>
    <x v="1"/>
    <n v="92646"/>
    <x v="1"/>
    <s v="OFF-AR-10004344"/>
    <x v="1"/>
    <x v="6"/>
    <x v="370"/>
    <n v="95.92"/>
    <n v="8"/>
    <n v="0"/>
    <n v="25.898399999999995"/>
  </r>
  <r>
    <n v="418"/>
    <x v="189"/>
    <x v="167"/>
    <d v="2016-04-18T00:00:00"/>
    <s v="Standard Class"/>
    <s v="PB-19150"/>
    <x v="171"/>
    <x v="0"/>
    <x v="0"/>
    <x v="1"/>
    <x v="1"/>
    <n v="90004"/>
    <x v="1"/>
    <s v="FUR-CH-10004886"/>
    <x v="0"/>
    <x v="1"/>
    <x v="371"/>
    <n v="383.8"/>
    <n v="5"/>
    <n v="0.2"/>
    <n v="38.379999999999981"/>
  </r>
  <r>
    <n v="419"/>
    <x v="190"/>
    <x v="44"/>
    <d v="2017-11-10T00:00:00"/>
    <s v="Standard Class"/>
    <s v="VB-21745"/>
    <x v="146"/>
    <x v="1"/>
    <x v="0"/>
    <x v="102"/>
    <x v="0"/>
    <n v="40475"/>
    <x v="0"/>
    <s v="OFF-PA-10003845"/>
    <x v="1"/>
    <x v="10"/>
    <x v="372"/>
    <n v="5.78"/>
    <n v="1"/>
    <n v="0"/>
    <n v="2.8322000000000003"/>
  </r>
  <r>
    <n v="420"/>
    <x v="191"/>
    <x v="168"/>
    <d v="2017-03-09T00:00:00"/>
    <s v="Standard Class"/>
    <s v="SP-20860"/>
    <x v="133"/>
    <x v="1"/>
    <x v="0"/>
    <x v="1"/>
    <x v="1"/>
    <n v="90045"/>
    <x v="1"/>
    <s v="OFF-AR-10001573"/>
    <x v="1"/>
    <x v="6"/>
    <x v="373"/>
    <n v="9.32"/>
    <n v="4"/>
    <n v="0"/>
    <n v="2.702799999999999"/>
  </r>
  <r>
    <n v="421"/>
    <x v="191"/>
    <x v="168"/>
    <d v="2017-03-09T00:00:00"/>
    <s v="Standard Class"/>
    <s v="SP-20860"/>
    <x v="133"/>
    <x v="1"/>
    <x v="0"/>
    <x v="1"/>
    <x v="1"/>
    <n v="90045"/>
    <x v="1"/>
    <s v="OFF-EN-10000483"/>
    <x v="1"/>
    <x v="12"/>
    <x v="374"/>
    <n v="15.25"/>
    <n v="1"/>
    <n v="0"/>
    <n v="7.0149999999999988"/>
  </r>
  <r>
    <n v="422"/>
    <x v="192"/>
    <x v="169"/>
    <d v="2014-06-25T00:00:00"/>
    <s v="First Class"/>
    <s v="JE-15745"/>
    <x v="32"/>
    <x v="0"/>
    <x v="0"/>
    <x v="103"/>
    <x v="22"/>
    <n v="80027"/>
    <x v="1"/>
    <s v="TEC-AC-10004114"/>
    <x v="2"/>
    <x v="11"/>
    <x v="375"/>
    <n v="196.75200000000001"/>
    <n v="6"/>
    <n v="0.2"/>
    <n v="56.566200000000009"/>
  </r>
  <r>
    <n v="423"/>
    <x v="193"/>
    <x v="15"/>
    <d v="2017-10-23T00:00:00"/>
    <s v="Standard Class"/>
    <s v="MP-17965"/>
    <x v="172"/>
    <x v="1"/>
    <x v="0"/>
    <x v="104"/>
    <x v="31"/>
    <n v="1841"/>
    <x v="3"/>
    <s v="FUR-FU-10004712"/>
    <x v="0"/>
    <x v="5"/>
    <x v="376"/>
    <n v="56.56"/>
    <n v="4"/>
    <n v="0"/>
    <n v="14.705600000000004"/>
  </r>
  <r>
    <n v="424"/>
    <x v="193"/>
    <x v="15"/>
    <d v="2017-10-23T00:00:00"/>
    <s v="Standard Class"/>
    <s v="MP-17965"/>
    <x v="172"/>
    <x v="1"/>
    <x v="0"/>
    <x v="104"/>
    <x v="31"/>
    <n v="1841"/>
    <x v="3"/>
    <s v="OFF-ST-10000918"/>
    <x v="1"/>
    <x v="4"/>
    <x v="377"/>
    <n v="32.700000000000003"/>
    <n v="3"/>
    <n v="0"/>
    <n v="8.5019999999999989"/>
  </r>
  <r>
    <n v="425"/>
    <x v="194"/>
    <x v="170"/>
    <d v="2017-08-23T00:00:00"/>
    <s v="Second Class"/>
    <s v="NF-18385"/>
    <x v="173"/>
    <x v="0"/>
    <x v="0"/>
    <x v="25"/>
    <x v="35"/>
    <n v="39212"/>
    <x v="0"/>
    <s v="FUR-CH-10000015"/>
    <x v="0"/>
    <x v="1"/>
    <x v="378"/>
    <n v="866.4"/>
    <n v="4"/>
    <n v="0"/>
    <n v="225.26400000000001"/>
  </r>
  <r>
    <n v="426"/>
    <x v="195"/>
    <x v="51"/>
    <d v="2017-11-26T00:00:00"/>
    <s v="Second Class"/>
    <s v="JM-15265"/>
    <x v="25"/>
    <x v="1"/>
    <x v="0"/>
    <x v="105"/>
    <x v="12"/>
    <n v="48187"/>
    <x v="2"/>
    <s v="FUR-FU-10003347"/>
    <x v="0"/>
    <x v="5"/>
    <x v="379"/>
    <n v="28.4"/>
    <n v="2"/>
    <n v="0"/>
    <n v="11.076000000000001"/>
  </r>
  <r>
    <n v="427"/>
    <x v="195"/>
    <x v="51"/>
    <d v="2017-11-26T00:00:00"/>
    <s v="Second Class"/>
    <s v="JM-15265"/>
    <x v="25"/>
    <x v="1"/>
    <x v="0"/>
    <x v="105"/>
    <x v="12"/>
    <n v="48187"/>
    <x v="2"/>
    <s v="OFF-BI-10001543"/>
    <x v="1"/>
    <x v="8"/>
    <x v="380"/>
    <n v="287.92"/>
    <n v="8"/>
    <n v="0"/>
    <n v="138.20160000000001"/>
  </r>
  <r>
    <n v="428"/>
    <x v="196"/>
    <x v="171"/>
    <d v="2014-09-13T00:00:00"/>
    <s v="First Class"/>
    <s v="SD-20485"/>
    <x v="174"/>
    <x v="2"/>
    <x v="0"/>
    <x v="106"/>
    <x v="15"/>
    <n v="10801"/>
    <x v="3"/>
    <s v="TEC-MA-10000029"/>
    <x v="2"/>
    <x v="15"/>
    <x v="381"/>
    <n v="69.989999999999995"/>
    <n v="1"/>
    <n v="0"/>
    <n v="30.095700000000001"/>
  </r>
  <r>
    <n v="429"/>
    <x v="197"/>
    <x v="172"/>
    <d v="2017-10-08T00:00:00"/>
    <s v="Standard Class"/>
    <s v="KH-16630"/>
    <x v="175"/>
    <x v="1"/>
    <x v="0"/>
    <x v="52"/>
    <x v="5"/>
    <n v="78207"/>
    <x v="2"/>
    <s v="OFF-AR-10000369"/>
    <x v="1"/>
    <x v="6"/>
    <x v="382"/>
    <n v="6.6719999999999988"/>
    <n v="6"/>
    <n v="0.2"/>
    <n v="0.50039999999999996"/>
  </r>
  <r>
    <n v="430"/>
    <x v="198"/>
    <x v="173"/>
    <d v="2016-04-21T00:00:00"/>
    <s v="Standard Class"/>
    <s v="RB-19795"/>
    <x v="176"/>
    <x v="2"/>
    <x v="0"/>
    <x v="107"/>
    <x v="3"/>
    <n v="28052"/>
    <x v="0"/>
    <s v="OFF-BI-10004584"/>
    <x v="1"/>
    <x v="8"/>
    <x v="383"/>
    <n v="189.58800000000005"/>
    <n v="2"/>
    <n v="0.7"/>
    <n v="-145.35079999999999"/>
  </r>
  <r>
    <n v="431"/>
    <x v="198"/>
    <x v="173"/>
    <d v="2016-04-21T00:00:00"/>
    <s v="Standard Class"/>
    <s v="RB-19795"/>
    <x v="176"/>
    <x v="2"/>
    <x v="0"/>
    <x v="107"/>
    <x v="3"/>
    <n v="28052"/>
    <x v="0"/>
    <s v="TEC-AC-10004659"/>
    <x v="2"/>
    <x v="11"/>
    <x v="172"/>
    <n v="408.74399999999997"/>
    <n v="7"/>
    <n v="0.2"/>
    <n v="76.639499999999984"/>
  </r>
  <r>
    <n v="432"/>
    <x v="198"/>
    <x v="173"/>
    <d v="2016-04-21T00:00:00"/>
    <s v="Standard Class"/>
    <s v="RB-19795"/>
    <x v="176"/>
    <x v="2"/>
    <x v="0"/>
    <x v="107"/>
    <x v="3"/>
    <n v="28052"/>
    <x v="0"/>
    <s v="TEC-AC-10004659"/>
    <x v="2"/>
    <x v="11"/>
    <x v="172"/>
    <n v="291.95999999999998"/>
    <n v="5"/>
    <n v="0.2"/>
    <n v="54.742499999999978"/>
  </r>
  <r>
    <n v="433"/>
    <x v="198"/>
    <x v="173"/>
    <d v="2016-04-21T00:00:00"/>
    <s v="Standard Class"/>
    <s v="RB-19795"/>
    <x v="176"/>
    <x v="2"/>
    <x v="0"/>
    <x v="107"/>
    <x v="3"/>
    <n v="28052"/>
    <x v="0"/>
    <s v="OFF-ST-10000617"/>
    <x v="1"/>
    <x v="4"/>
    <x v="384"/>
    <n v="4.7679999999999998"/>
    <n v="2"/>
    <n v="0.2"/>
    <n v="-0.7748000000000006"/>
  </r>
  <r>
    <n v="434"/>
    <x v="199"/>
    <x v="112"/>
    <d v="2016-06-07T00:00:00"/>
    <s v="First Class"/>
    <s v="DB-13060"/>
    <x v="72"/>
    <x v="0"/>
    <x v="0"/>
    <x v="90"/>
    <x v="31"/>
    <n v="1852"/>
    <x v="3"/>
    <s v="OFF-ST-10003306"/>
    <x v="1"/>
    <x v="4"/>
    <x v="385"/>
    <n v="714.30000000000007"/>
    <n v="5"/>
    <n v="0"/>
    <n v="207.14699999999993"/>
  </r>
  <r>
    <n v="435"/>
    <x v="200"/>
    <x v="174"/>
    <d v="2014-12-25T00:00:00"/>
    <s v="Standard Class"/>
    <s v="MK-18160"/>
    <x v="177"/>
    <x v="0"/>
    <x v="0"/>
    <x v="108"/>
    <x v="2"/>
    <n v="32216"/>
    <x v="0"/>
    <s v="OFF-BI-10000773"/>
    <x v="1"/>
    <x v="8"/>
    <x v="386"/>
    <n v="4.8120000000000003"/>
    <n v="2"/>
    <n v="0.7"/>
    <n v="-3.6891999999999996"/>
  </r>
  <r>
    <n v="436"/>
    <x v="200"/>
    <x v="174"/>
    <d v="2014-12-25T00:00:00"/>
    <s v="Standard Class"/>
    <s v="MK-18160"/>
    <x v="177"/>
    <x v="0"/>
    <x v="0"/>
    <x v="108"/>
    <x v="2"/>
    <n v="32216"/>
    <x v="0"/>
    <s v="TEC-AC-10002600"/>
    <x v="2"/>
    <x v="11"/>
    <x v="387"/>
    <n v="247.8"/>
    <n v="5"/>
    <n v="0.2"/>
    <n v="-18.584999999999994"/>
  </r>
  <r>
    <n v="437"/>
    <x v="201"/>
    <x v="1"/>
    <d v="2016-06-14T00:00:00"/>
    <s v="Second Class"/>
    <s v="PO-19180"/>
    <x v="178"/>
    <x v="2"/>
    <x v="0"/>
    <x v="22"/>
    <x v="10"/>
    <n v="60623"/>
    <x v="2"/>
    <s v="TEC-MA-10002937"/>
    <x v="2"/>
    <x v="15"/>
    <x v="388"/>
    <n v="1007.979"/>
    <n v="3"/>
    <n v="0.3"/>
    <n v="43.199100000000044"/>
  </r>
  <r>
    <n v="438"/>
    <x v="201"/>
    <x v="1"/>
    <d v="2016-06-14T00:00:00"/>
    <s v="Second Class"/>
    <s v="PO-19180"/>
    <x v="178"/>
    <x v="2"/>
    <x v="0"/>
    <x v="22"/>
    <x v="10"/>
    <n v="60623"/>
    <x v="2"/>
    <s v="OFF-PA-10001970"/>
    <x v="1"/>
    <x v="10"/>
    <x v="366"/>
    <n v="313.488"/>
    <n v="7"/>
    <n v="0.2"/>
    <n v="113.63939999999998"/>
  </r>
  <r>
    <n v="439"/>
    <x v="202"/>
    <x v="175"/>
    <d v="2017-09-19T00:00:00"/>
    <s v="Standard Class"/>
    <s v="BB-11545"/>
    <x v="179"/>
    <x v="1"/>
    <x v="0"/>
    <x v="12"/>
    <x v="5"/>
    <n v="77070"/>
    <x v="2"/>
    <s v="OFF-PA-10002230"/>
    <x v="1"/>
    <x v="10"/>
    <x v="389"/>
    <n v="31.872000000000003"/>
    <n v="8"/>
    <n v="0.2"/>
    <n v="11.553600000000003"/>
  </r>
  <r>
    <n v="440"/>
    <x v="203"/>
    <x v="176"/>
    <d v="2017-01-23T00:00:00"/>
    <s v="Second Class"/>
    <s v="CV-12805"/>
    <x v="51"/>
    <x v="1"/>
    <x v="0"/>
    <x v="20"/>
    <x v="15"/>
    <n v="10024"/>
    <x v="3"/>
    <s v="FUR-CH-10003396"/>
    <x v="0"/>
    <x v="1"/>
    <x v="390"/>
    <n v="207.84600000000003"/>
    <n v="3"/>
    <n v="0.1"/>
    <n v="2.3093999999999895"/>
  </r>
  <r>
    <n v="441"/>
    <x v="204"/>
    <x v="64"/>
    <d v="2016-09-07T00:00:00"/>
    <s v="Second Class"/>
    <s v="PK-19075"/>
    <x v="7"/>
    <x v="0"/>
    <x v="0"/>
    <x v="66"/>
    <x v="12"/>
    <n v="48227"/>
    <x v="2"/>
    <s v="FUR-FU-10000246"/>
    <x v="0"/>
    <x v="5"/>
    <x v="391"/>
    <n v="12.22"/>
    <n v="1"/>
    <n v="0"/>
    <n v="3.6659999999999986"/>
  </r>
  <r>
    <n v="442"/>
    <x v="204"/>
    <x v="64"/>
    <d v="2016-09-07T00:00:00"/>
    <s v="Second Class"/>
    <s v="PK-19075"/>
    <x v="7"/>
    <x v="0"/>
    <x v="0"/>
    <x v="66"/>
    <x v="12"/>
    <n v="48227"/>
    <x v="2"/>
    <s v="OFF-ST-10000060"/>
    <x v="1"/>
    <x v="4"/>
    <x v="392"/>
    <n v="194.94"/>
    <n v="3"/>
    <n v="0"/>
    <n v="23.392800000000008"/>
  </r>
  <r>
    <n v="443"/>
    <x v="204"/>
    <x v="64"/>
    <d v="2016-09-07T00:00:00"/>
    <s v="Second Class"/>
    <s v="PK-19075"/>
    <x v="7"/>
    <x v="0"/>
    <x v="0"/>
    <x v="66"/>
    <x v="12"/>
    <n v="48227"/>
    <x v="2"/>
    <s v="OFF-ST-10003058"/>
    <x v="1"/>
    <x v="4"/>
    <x v="393"/>
    <n v="70.949999999999989"/>
    <n v="3"/>
    <n v="0"/>
    <n v="20.575499999999998"/>
  </r>
  <r>
    <n v="444"/>
    <x v="204"/>
    <x v="64"/>
    <d v="2016-09-07T00:00:00"/>
    <s v="Second Class"/>
    <s v="PK-19075"/>
    <x v="7"/>
    <x v="0"/>
    <x v="0"/>
    <x v="66"/>
    <x v="12"/>
    <n v="48227"/>
    <x v="2"/>
    <s v="OFF-PA-10002222"/>
    <x v="1"/>
    <x v="10"/>
    <x v="394"/>
    <n v="91.36"/>
    <n v="4"/>
    <n v="0"/>
    <n v="42.025599999999997"/>
  </r>
  <r>
    <n v="445"/>
    <x v="204"/>
    <x v="64"/>
    <d v="2016-09-07T00:00:00"/>
    <s v="Second Class"/>
    <s v="PK-19075"/>
    <x v="7"/>
    <x v="0"/>
    <x v="0"/>
    <x v="66"/>
    <x v="12"/>
    <n v="48227"/>
    <x v="2"/>
    <s v="FUR-CH-10002372"/>
    <x v="0"/>
    <x v="1"/>
    <x v="395"/>
    <n v="242.94"/>
    <n v="3"/>
    <n v="0"/>
    <n v="29.152800000000013"/>
  </r>
  <r>
    <n v="446"/>
    <x v="204"/>
    <x v="64"/>
    <d v="2016-09-07T00:00:00"/>
    <s v="Second Class"/>
    <s v="PK-19075"/>
    <x v="7"/>
    <x v="0"/>
    <x v="0"/>
    <x v="66"/>
    <x v="12"/>
    <n v="48227"/>
    <x v="2"/>
    <s v="OFF-LA-10001317"/>
    <x v="1"/>
    <x v="2"/>
    <x v="396"/>
    <n v="22.05"/>
    <n v="7"/>
    <n v="0"/>
    <n v="10.584"/>
  </r>
  <r>
    <n v="447"/>
    <x v="205"/>
    <x v="177"/>
    <d v="2017-03-25T00:00:00"/>
    <s v="Second Class"/>
    <s v="TB-21595"/>
    <x v="180"/>
    <x v="0"/>
    <x v="0"/>
    <x v="38"/>
    <x v="14"/>
    <n v="47201"/>
    <x v="2"/>
    <s v="FUR-FU-10000206"/>
    <x v="0"/>
    <x v="5"/>
    <x v="397"/>
    <n v="2.91"/>
    <n v="1"/>
    <n v="0"/>
    <n v="1.3676999999999999"/>
  </r>
  <r>
    <n v="448"/>
    <x v="206"/>
    <x v="178"/>
    <d v="2016-04-03T00:00:00"/>
    <s v="Second Class"/>
    <s v="RB-19360"/>
    <x v="181"/>
    <x v="0"/>
    <x v="0"/>
    <x v="109"/>
    <x v="15"/>
    <n v="13021"/>
    <x v="3"/>
    <s v="OFF-AR-10000588"/>
    <x v="1"/>
    <x v="6"/>
    <x v="398"/>
    <n v="59.519999999999996"/>
    <n v="3"/>
    <n v="0"/>
    <n v="15.475200000000001"/>
  </r>
  <r>
    <n v="449"/>
    <x v="206"/>
    <x v="178"/>
    <d v="2016-04-03T00:00:00"/>
    <s v="Second Class"/>
    <s v="RB-19360"/>
    <x v="181"/>
    <x v="0"/>
    <x v="0"/>
    <x v="109"/>
    <x v="15"/>
    <n v="13021"/>
    <x v="3"/>
    <s v="OFF-ST-10001469"/>
    <x v="1"/>
    <x v="4"/>
    <x v="399"/>
    <n v="161.94"/>
    <n v="3"/>
    <n v="0"/>
    <n v="9.716399999999993"/>
  </r>
  <r>
    <n v="450"/>
    <x v="206"/>
    <x v="178"/>
    <d v="2016-04-03T00:00:00"/>
    <s v="Second Class"/>
    <s v="RB-19360"/>
    <x v="181"/>
    <x v="0"/>
    <x v="0"/>
    <x v="109"/>
    <x v="15"/>
    <n v="13021"/>
    <x v="3"/>
    <s v="OFF-AR-10001953"/>
    <x v="1"/>
    <x v="6"/>
    <x v="400"/>
    <n v="263.88"/>
    <n v="6"/>
    <n v="0"/>
    <n v="71.247600000000006"/>
  </r>
  <r>
    <n v="451"/>
    <x v="206"/>
    <x v="178"/>
    <d v="2016-04-03T00:00:00"/>
    <s v="Second Class"/>
    <s v="RB-19360"/>
    <x v="181"/>
    <x v="0"/>
    <x v="0"/>
    <x v="109"/>
    <x v="15"/>
    <n v="13021"/>
    <x v="3"/>
    <s v="OFF-AR-10003156"/>
    <x v="1"/>
    <x v="6"/>
    <x v="401"/>
    <n v="30.48"/>
    <n v="3"/>
    <n v="0"/>
    <n v="7.9248000000000012"/>
  </r>
  <r>
    <n v="452"/>
    <x v="206"/>
    <x v="178"/>
    <d v="2016-04-03T00:00:00"/>
    <s v="Second Class"/>
    <s v="RB-19360"/>
    <x v="181"/>
    <x v="0"/>
    <x v="0"/>
    <x v="109"/>
    <x v="15"/>
    <n v="13021"/>
    <x v="3"/>
    <s v="OFF-AR-10004974"/>
    <x v="1"/>
    <x v="6"/>
    <x v="402"/>
    <n v="9.84"/>
    <n v="3"/>
    <n v="0"/>
    <n v="2.8535999999999988"/>
  </r>
  <r>
    <n v="453"/>
    <x v="206"/>
    <x v="178"/>
    <d v="2016-04-03T00:00:00"/>
    <s v="Second Class"/>
    <s v="RB-19360"/>
    <x v="181"/>
    <x v="0"/>
    <x v="0"/>
    <x v="109"/>
    <x v="15"/>
    <n v="13021"/>
    <x v="3"/>
    <s v="TEC-PH-10002365"/>
    <x v="2"/>
    <x v="7"/>
    <x v="403"/>
    <n v="35.119999999999997"/>
    <n v="4"/>
    <n v="0"/>
    <n v="9.1311999999999998"/>
  </r>
  <r>
    <n v="454"/>
    <x v="207"/>
    <x v="179"/>
    <d v="2017-10-24T00:00:00"/>
    <s v="Standard Class"/>
    <s v="EB-13705"/>
    <x v="182"/>
    <x v="1"/>
    <x v="0"/>
    <x v="59"/>
    <x v="24"/>
    <n v="44312"/>
    <x v="3"/>
    <s v="FUR-TA-10001539"/>
    <x v="0"/>
    <x v="3"/>
    <x v="10"/>
    <n v="284.36399999999998"/>
    <n v="2"/>
    <n v="0.4"/>
    <n v="-75.830400000000054"/>
  </r>
  <r>
    <n v="455"/>
    <x v="207"/>
    <x v="179"/>
    <d v="2017-10-24T00:00:00"/>
    <s v="Standard Class"/>
    <s v="EB-13705"/>
    <x v="182"/>
    <x v="1"/>
    <x v="0"/>
    <x v="59"/>
    <x v="24"/>
    <n v="44312"/>
    <x v="3"/>
    <s v="OFF-ST-10000142"/>
    <x v="1"/>
    <x v="4"/>
    <x v="404"/>
    <n v="665.40800000000002"/>
    <n v="2"/>
    <n v="0.2"/>
    <n v="66.540799999999962"/>
  </r>
  <r>
    <n v="456"/>
    <x v="208"/>
    <x v="180"/>
    <d v="2016-12-17T00:00:00"/>
    <s v="Standard Class"/>
    <s v="KH-16630"/>
    <x v="175"/>
    <x v="1"/>
    <x v="0"/>
    <x v="110"/>
    <x v="26"/>
    <n v="73071"/>
    <x v="2"/>
    <s v="TEC-AC-10001772"/>
    <x v="2"/>
    <x v="11"/>
    <x v="405"/>
    <n v="63.88"/>
    <n v="4"/>
    <n v="0"/>
    <n v="24.913200000000003"/>
  </r>
  <r>
    <n v="457"/>
    <x v="209"/>
    <x v="181"/>
    <d v="2014-02-18T00:00:00"/>
    <s v="Standard Class"/>
    <s v="SC-20095"/>
    <x v="183"/>
    <x v="0"/>
    <x v="0"/>
    <x v="3"/>
    <x v="1"/>
    <n v="94521"/>
    <x v="1"/>
    <s v="FUR-CH-10000225"/>
    <x v="0"/>
    <x v="1"/>
    <x v="406"/>
    <n v="129.56800000000001"/>
    <n v="2"/>
    <n v="0.2"/>
    <n v="-24.294000000000018"/>
  </r>
  <r>
    <n v="458"/>
    <x v="210"/>
    <x v="182"/>
    <d v="2016-10-01T00:00:00"/>
    <s v="Standard Class"/>
    <s v="NF-18385"/>
    <x v="173"/>
    <x v="0"/>
    <x v="0"/>
    <x v="27"/>
    <x v="10"/>
    <n v="62521"/>
    <x v="2"/>
    <s v="FUR-CH-10002331"/>
    <x v="0"/>
    <x v="1"/>
    <x v="407"/>
    <n v="747.55799999999999"/>
    <n v="3"/>
    <n v="0.3"/>
    <n v="-96.11460000000011"/>
  </r>
  <r>
    <n v="459"/>
    <x v="210"/>
    <x v="182"/>
    <d v="2016-10-01T00:00:00"/>
    <s v="Standard Class"/>
    <s v="NF-18385"/>
    <x v="173"/>
    <x v="0"/>
    <x v="0"/>
    <x v="27"/>
    <x v="10"/>
    <n v="62521"/>
    <x v="2"/>
    <s v="OFF-EN-10001415"/>
    <x v="1"/>
    <x v="12"/>
    <x v="153"/>
    <n v="8.9280000000000008"/>
    <n v="2"/>
    <n v="0.2"/>
    <n v="3.3479999999999999"/>
  </r>
  <r>
    <n v="460"/>
    <x v="211"/>
    <x v="83"/>
    <d v="2015-12-22T00:00:00"/>
    <s v="Standard Class"/>
    <s v="JH-15985"/>
    <x v="98"/>
    <x v="0"/>
    <x v="0"/>
    <x v="4"/>
    <x v="4"/>
    <n v="98115"/>
    <x v="1"/>
    <s v="OFF-AP-10002472"/>
    <x v="1"/>
    <x v="9"/>
    <x v="408"/>
    <n v="103.92"/>
    <n v="4"/>
    <n v="0"/>
    <n v="36.372"/>
  </r>
  <r>
    <n v="461"/>
    <x v="211"/>
    <x v="83"/>
    <d v="2015-12-22T00:00:00"/>
    <s v="Standard Class"/>
    <s v="JH-15985"/>
    <x v="98"/>
    <x v="0"/>
    <x v="0"/>
    <x v="4"/>
    <x v="4"/>
    <n v="98115"/>
    <x v="1"/>
    <s v="TEC-AC-10004571"/>
    <x v="2"/>
    <x v="11"/>
    <x v="409"/>
    <n v="899.91"/>
    <n v="9"/>
    <n v="0"/>
    <n v="377.96220000000005"/>
  </r>
  <r>
    <n v="462"/>
    <x v="211"/>
    <x v="83"/>
    <d v="2015-12-22T00:00:00"/>
    <s v="Standard Class"/>
    <s v="JH-15985"/>
    <x v="98"/>
    <x v="0"/>
    <x v="0"/>
    <x v="4"/>
    <x v="4"/>
    <n v="98115"/>
    <x v="1"/>
    <s v="OFF-BI-10001098"/>
    <x v="1"/>
    <x v="8"/>
    <x v="410"/>
    <n v="51.311999999999998"/>
    <n v="3"/>
    <n v="0.2"/>
    <n v="18.600599999999996"/>
  </r>
  <r>
    <n v="463"/>
    <x v="212"/>
    <x v="183"/>
    <d v="2016-04-29T00:00:00"/>
    <s v="Standard Class"/>
    <s v="TN-21040"/>
    <x v="184"/>
    <x v="2"/>
    <x v="0"/>
    <x v="42"/>
    <x v="16"/>
    <n v="85023"/>
    <x v="1"/>
    <s v="FUR-FU-10000023"/>
    <x v="0"/>
    <x v="5"/>
    <x v="325"/>
    <n v="23.56"/>
    <n v="5"/>
    <n v="0.2"/>
    <n v="7.0680000000000005"/>
  </r>
  <r>
    <n v="464"/>
    <x v="212"/>
    <x v="183"/>
    <d v="2016-04-29T00:00:00"/>
    <s v="Standard Class"/>
    <s v="TN-21040"/>
    <x v="184"/>
    <x v="2"/>
    <x v="0"/>
    <x v="42"/>
    <x v="16"/>
    <n v="85023"/>
    <x v="1"/>
    <s v="FUR-TA-10001889"/>
    <x v="0"/>
    <x v="3"/>
    <x v="411"/>
    <n v="1272.6299999999999"/>
    <n v="6"/>
    <n v="0.5"/>
    <n v="-814.4831999999999"/>
  </r>
  <r>
    <n v="465"/>
    <x v="212"/>
    <x v="183"/>
    <d v="2016-04-29T00:00:00"/>
    <s v="Standard Class"/>
    <s v="TN-21040"/>
    <x v="184"/>
    <x v="2"/>
    <x v="0"/>
    <x v="42"/>
    <x v="16"/>
    <n v="85023"/>
    <x v="1"/>
    <s v="OFF-BI-10000315"/>
    <x v="1"/>
    <x v="8"/>
    <x v="412"/>
    <n v="28.484999999999999"/>
    <n v="5"/>
    <n v="0.7"/>
    <n v="-20.888999999999989"/>
  </r>
  <r>
    <n v="466"/>
    <x v="212"/>
    <x v="183"/>
    <d v="2016-04-29T00:00:00"/>
    <s v="Standard Class"/>
    <s v="TN-21040"/>
    <x v="184"/>
    <x v="2"/>
    <x v="0"/>
    <x v="42"/>
    <x v="16"/>
    <n v="85023"/>
    <x v="1"/>
    <s v="OFF-SU-10003505"/>
    <x v="1"/>
    <x v="14"/>
    <x v="413"/>
    <n v="185.376"/>
    <n v="2"/>
    <n v="0.2"/>
    <n v="-34.758000000000017"/>
  </r>
  <r>
    <n v="467"/>
    <x v="212"/>
    <x v="183"/>
    <d v="2016-04-29T00:00:00"/>
    <s v="Standard Class"/>
    <s v="TN-21040"/>
    <x v="184"/>
    <x v="2"/>
    <x v="0"/>
    <x v="42"/>
    <x v="16"/>
    <n v="85023"/>
    <x v="1"/>
    <s v="OFF-AP-10002578"/>
    <x v="1"/>
    <x v="9"/>
    <x v="414"/>
    <n v="78.272000000000006"/>
    <n v="2"/>
    <n v="0.2"/>
    <n v="5.8704000000000001"/>
  </r>
  <r>
    <n v="468"/>
    <x v="213"/>
    <x v="184"/>
    <d v="2015-01-24T00:00:00"/>
    <s v="Standard Class"/>
    <s v="JS-15940"/>
    <x v="185"/>
    <x v="2"/>
    <x v="0"/>
    <x v="111"/>
    <x v="10"/>
    <n v="60068"/>
    <x v="2"/>
    <s v="FUR-FU-10002918"/>
    <x v="0"/>
    <x v="5"/>
    <x v="269"/>
    <n v="254.74400000000003"/>
    <n v="7"/>
    <n v="0.6"/>
    <n v="-312.06139999999994"/>
  </r>
  <r>
    <n v="469"/>
    <x v="214"/>
    <x v="185"/>
    <d v="2017-04-04T00:00:00"/>
    <s v="Standard Class"/>
    <s v="DS-13180"/>
    <x v="103"/>
    <x v="1"/>
    <x v="0"/>
    <x v="112"/>
    <x v="5"/>
    <n v="79109"/>
    <x v="2"/>
    <s v="FUR-BO-10002824"/>
    <x v="0"/>
    <x v="0"/>
    <x v="415"/>
    <n v="205.33279999999996"/>
    <n v="2"/>
    <n v="0.32"/>
    <n v="-36.235200000000006"/>
  </r>
  <r>
    <n v="470"/>
    <x v="215"/>
    <x v="186"/>
    <d v="2016-12-20T00:00:00"/>
    <s v="Second Class"/>
    <s v="CC-12670"/>
    <x v="113"/>
    <x v="0"/>
    <x v="0"/>
    <x v="22"/>
    <x v="10"/>
    <n v="60610"/>
    <x v="2"/>
    <s v="OFF-BI-10002194"/>
    <x v="1"/>
    <x v="8"/>
    <x v="416"/>
    <n v="4.7879999999999985"/>
    <n v="3"/>
    <n v="0.8"/>
    <n v="-7.9001999999999999"/>
  </r>
  <r>
    <n v="471"/>
    <x v="216"/>
    <x v="139"/>
    <d v="2015-12-24T00:00:00"/>
    <s v="Standard Class"/>
    <s v="MH-17785"/>
    <x v="186"/>
    <x v="1"/>
    <x v="0"/>
    <x v="113"/>
    <x v="15"/>
    <n v="11757"/>
    <x v="3"/>
    <s v="OFF-PA-10004071"/>
    <x v="1"/>
    <x v="10"/>
    <x v="417"/>
    <n v="55.48"/>
    <n v="1"/>
    <n v="0"/>
    <n v="26.630399999999998"/>
  </r>
  <r>
    <n v="472"/>
    <x v="217"/>
    <x v="187"/>
    <d v="2014-11-11T00:00:00"/>
    <s v="Second Class"/>
    <s v="JP-15520"/>
    <x v="187"/>
    <x v="0"/>
    <x v="0"/>
    <x v="8"/>
    <x v="1"/>
    <n v="94110"/>
    <x v="1"/>
    <s v="OFF-ST-10002743"/>
    <x v="1"/>
    <x v="4"/>
    <x v="418"/>
    <n v="340.92"/>
    <n v="3"/>
    <n v="0"/>
    <n v="3.4091999999999842"/>
  </r>
  <r>
    <n v="473"/>
    <x v="217"/>
    <x v="187"/>
    <d v="2014-11-11T00:00:00"/>
    <s v="Second Class"/>
    <s v="JP-15520"/>
    <x v="187"/>
    <x v="0"/>
    <x v="0"/>
    <x v="8"/>
    <x v="1"/>
    <n v="94110"/>
    <x v="1"/>
    <s v="FUR-BO-10001601"/>
    <x v="0"/>
    <x v="0"/>
    <x v="419"/>
    <n v="222.66599999999997"/>
    <n v="2"/>
    <n v="0.15"/>
    <n v="10.478399999999979"/>
  </r>
  <r>
    <n v="474"/>
    <x v="217"/>
    <x v="187"/>
    <d v="2014-11-11T00:00:00"/>
    <s v="Second Class"/>
    <s v="JP-15520"/>
    <x v="187"/>
    <x v="0"/>
    <x v="0"/>
    <x v="8"/>
    <x v="1"/>
    <n v="94110"/>
    <x v="1"/>
    <s v="TEC-PH-10002680"/>
    <x v="2"/>
    <x v="7"/>
    <x v="420"/>
    <n v="703.96800000000007"/>
    <n v="4"/>
    <n v="0.2"/>
    <n v="87.995999999999924"/>
  </r>
  <r>
    <n v="475"/>
    <x v="217"/>
    <x v="187"/>
    <d v="2014-11-11T00:00:00"/>
    <s v="Second Class"/>
    <s v="JP-15520"/>
    <x v="187"/>
    <x v="0"/>
    <x v="0"/>
    <x v="8"/>
    <x v="1"/>
    <n v="94110"/>
    <x v="1"/>
    <s v="OFF-ST-10001321"/>
    <x v="1"/>
    <x v="4"/>
    <x v="421"/>
    <n v="92.52"/>
    <n v="6"/>
    <n v="0"/>
    <n v="24.980400000000007"/>
  </r>
  <r>
    <n v="476"/>
    <x v="217"/>
    <x v="187"/>
    <d v="2014-11-11T00:00:00"/>
    <s v="Second Class"/>
    <s v="JP-15520"/>
    <x v="187"/>
    <x v="0"/>
    <x v="0"/>
    <x v="8"/>
    <x v="1"/>
    <n v="94110"/>
    <x v="1"/>
    <s v="OFF-PA-10001509"/>
    <x v="1"/>
    <x v="10"/>
    <x v="422"/>
    <n v="62.649999999999991"/>
    <n v="7"/>
    <n v="0"/>
    <n v="28.818999999999996"/>
  </r>
  <r>
    <n v="477"/>
    <x v="217"/>
    <x v="187"/>
    <d v="2014-11-11T00:00:00"/>
    <s v="Second Class"/>
    <s v="JP-15520"/>
    <x v="187"/>
    <x v="0"/>
    <x v="0"/>
    <x v="8"/>
    <x v="1"/>
    <n v="94110"/>
    <x v="1"/>
    <s v="OFF-PA-10003465"/>
    <x v="1"/>
    <x v="10"/>
    <x v="423"/>
    <n v="94.85"/>
    <n v="5"/>
    <n v="0"/>
    <n v="45.527999999999992"/>
  </r>
  <r>
    <n v="478"/>
    <x v="218"/>
    <x v="188"/>
    <d v="2016-07-19T00:00:00"/>
    <s v="Standard Class"/>
    <s v="KH-16690"/>
    <x v="120"/>
    <x v="1"/>
    <x v="0"/>
    <x v="1"/>
    <x v="1"/>
    <n v="90008"/>
    <x v="1"/>
    <s v="TEC-PH-10000149"/>
    <x v="2"/>
    <x v="7"/>
    <x v="424"/>
    <n v="95.76"/>
    <n v="6"/>
    <n v="0.2"/>
    <n v="7.1819999999999951"/>
  </r>
  <r>
    <n v="479"/>
    <x v="219"/>
    <x v="189"/>
    <d v="2016-11-02T00:00:00"/>
    <s v="Standard Class"/>
    <s v="JE-15475"/>
    <x v="188"/>
    <x v="0"/>
    <x v="0"/>
    <x v="21"/>
    <x v="15"/>
    <n v="12180"/>
    <x v="3"/>
    <s v="FUR-FU-10002671"/>
    <x v="0"/>
    <x v="5"/>
    <x v="278"/>
    <n v="40.200000000000003"/>
    <n v="3"/>
    <n v="0"/>
    <n v="19.295999999999999"/>
  </r>
  <r>
    <n v="480"/>
    <x v="220"/>
    <x v="190"/>
    <d v="2016-07-02T00:00:00"/>
    <s v="Standard Class"/>
    <s v="JG-15805"/>
    <x v="189"/>
    <x v="1"/>
    <x v="0"/>
    <x v="20"/>
    <x v="15"/>
    <n v="10024"/>
    <x v="3"/>
    <s v="OFF-AR-10003045"/>
    <x v="1"/>
    <x v="6"/>
    <x v="425"/>
    <n v="14.7"/>
    <n v="5"/>
    <n v="0"/>
    <n v="6.6150000000000002"/>
  </r>
  <r>
    <n v="481"/>
    <x v="220"/>
    <x v="190"/>
    <d v="2016-07-02T00:00:00"/>
    <s v="Standard Class"/>
    <s v="JG-15805"/>
    <x v="189"/>
    <x v="1"/>
    <x v="0"/>
    <x v="20"/>
    <x v="15"/>
    <n v="10024"/>
    <x v="3"/>
    <s v="OFF-ST-10000689"/>
    <x v="1"/>
    <x v="4"/>
    <x v="426"/>
    <n v="704.25"/>
    <n v="5"/>
    <n v="0"/>
    <n v="84.51"/>
  </r>
  <r>
    <n v="482"/>
    <x v="221"/>
    <x v="191"/>
    <d v="2014-10-10T00:00:00"/>
    <s v="Standard Class"/>
    <s v="XP-21865"/>
    <x v="190"/>
    <x v="0"/>
    <x v="0"/>
    <x v="70"/>
    <x v="1"/>
    <n v="92024"/>
    <x v="1"/>
    <s v="TEC-AC-10001445"/>
    <x v="2"/>
    <x v="11"/>
    <x v="427"/>
    <n v="9.09"/>
    <n v="3"/>
    <n v="0"/>
    <n v="1.9088999999999996"/>
  </r>
  <r>
    <n v="483"/>
    <x v="222"/>
    <x v="192"/>
    <d v="2014-07-27T00:00:00"/>
    <s v="Standard Class"/>
    <s v="EM-14065"/>
    <x v="191"/>
    <x v="0"/>
    <x v="0"/>
    <x v="20"/>
    <x v="15"/>
    <n v="10024"/>
    <x v="3"/>
    <s v="OFF-AR-10002053"/>
    <x v="1"/>
    <x v="6"/>
    <x v="79"/>
    <n v="5.96"/>
    <n v="2"/>
    <n v="0"/>
    <n v="1.6688000000000001"/>
  </r>
  <r>
    <n v="484"/>
    <x v="222"/>
    <x v="192"/>
    <d v="2014-07-27T00:00:00"/>
    <s v="Standard Class"/>
    <s v="EM-14065"/>
    <x v="191"/>
    <x v="0"/>
    <x v="0"/>
    <x v="20"/>
    <x v="15"/>
    <n v="10024"/>
    <x v="3"/>
    <s v="TEC-AC-10002567"/>
    <x v="2"/>
    <x v="11"/>
    <x v="428"/>
    <n v="159.97999999999999"/>
    <n v="2"/>
    <n v="0"/>
    <n v="57.592799999999997"/>
  </r>
  <r>
    <n v="485"/>
    <x v="223"/>
    <x v="193"/>
    <d v="2017-06-13T00:00:00"/>
    <s v="First Class"/>
    <s v="MT-18070"/>
    <x v="192"/>
    <x v="2"/>
    <x v="0"/>
    <x v="1"/>
    <x v="1"/>
    <n v="90045"/>
    <x v="1"/>
    <s v="OFF-LA-10003923"/>
    <x v="1"/>
    <x v="2"/>
    <x v="429"/>
    <n v="29.6"/>
    <n v="2"/>
    <n v="0"/>
    <n v="14.8"/>
  </r>
  <r>
    <n v="486"/>
    <x v="223"/>
    <x v="193"/>
    <d v="2017-06-13T00:00:00"/>
    <s v="First Class"/>
    <s v="MT-18070"/>
    <x v="192"/>
    <x v="2"/>
    <x v="0"/>
    <x v="1"/>
    <x v="1"/>
    <n v="90045"/>
    <x v="1"/>
    <s v="FUR-BO-10001337"/>
    <x v="0"/>
    <x v="0"/>
    <x v="430"/>
    <n v="514.16499999999996"/>
    <n v="5"/>
    <n v="0.15"/>
    <n v="-30.24499999999999"/>
  </r>
  <r>
    <n v="487"/>
    <x v="223"/>
    <x v="193"/>
    <d v="2017-06-13T00:00:00"/>
    <s v="First Class"/>
    <s v="MT-18070"/>
    <x v="192"/>
    <x v="2"/>
    <x v="0"/>
    <x v="1"/>
    <x v="1"/>
    <n v="90045"/>
    <x v="1"/>
    <s v="TEC-PH-10001924"/>
    <x v="2"/>
    <x v="7"/>
    <x v="431"/>
    <n v="279.95999999999998"/>
    <n v="5"/>
    <n v="0.2"/>
    <n v="17.497500000000016"/>
  </r>
  <r>
    <n v="488"/>
    <x v="224"/>
    <x v="194"/>
    <d v="2014-10-31T00:00:00"/>
    <s v="First Class"/>
    <s v="SA-20830"/>
    <x v="193"/>
    <x v="0"/>
    <x v="0"/>
    <x v="22"/>
    <x v="10"/>
    <n v="60610"/>
    <x v="2"/>
    <s v="TEC-PH-10001363"/>
    <x v="2"/>
    <x v="7"/>
    <x v="432"/>
    <n v="2735.9520000000002"/>
    <n v="6"/>
    <n v="0.2"/>
    <n v="341.99399999999969"/>
  </r>
  <r>
    <n v="489"/>
    <x v="225"/>
    <x v="3"/>
    <d v="2014-06-13T00:00:00"/>
    <s v="Second Class"/>
    <s v="CW-11905"/>
    <x v="194"/>
    <x v="2"/>
    <x v="0"/>
    <x v="114"/>
    <x v="5"/>
    <n v="77340"/>
    <x v="2"/>
    <s v="TEC-PH-10000376"/>
    <x v="2"/>
    <x v="7"/>
    <x v="433"/>
    <n v="7.9920000000000009"/>
    <n v="1"/>
    <n v="0.2"/>
    <n v="0.59940000000000015"/>
  </r>
  <r>
    <n v="490"/>
    <x v="225"/>
    <x v="3"/>
    <d v="2014-06-13T00:00:00"/>
    <s v="Second Class"/>
    <s v="CW-11905"/>
    <x v="194"/>
    <x v="2"/>
    <x v="0"/>
    <x v="114"/>
    <x v="5"/>
    <n v="77340"/>
    <x v="2"/>
    <s v="TEC-AC-10000303"/>
    <x v="2"/>
    <x v="11"/>
    <x v="434"/>
    <n v="63.984000000000009"/>
    <n v="2"/>
    <n v="0.2"/>
    <n v="10.397399999999998"/>
  </r>
  <r>
    <n v="491"/>
    <x v="225"/>
    <x v="3"/>
    <d v="2014-06-13T00:00:00"/>
    <s v="Second Class"/>
    <s v="CW-11905"/>
    <x v="194"/>
    <x v="2"/>
    <x v="0"/>
    <x v="114"/>
    <x v="5"/>
    <n v="77340"/>
    <x v="2"/>
    <s v="OFF-AR-10001953"/>
    <x v="1"/>
    <x v="6"/>
    <x v="400"/>
    <n v="70.367999999999995"/>
    <n v="2"/>
    <n v="0.2"/>
    <n v="6.1572000000000031"/>
  </r>
  <r>
    <n v="492"/>
    <x v="226"/>
    <x v="80"/>
    <d v="2014-09-19T00:00:00"/>
    <s v="Standard Class"/>
    <s v="AJ-10960"/>
    <x v="195"/>
    <x v="0"/>
    <x v="0"/>
    <x v="30"/>
    <x v="15"/>
    <n v="14609"/>
    <x v="3"/>
    <s v="OFF-ST-10001809"/>
    <x v="1"/>
    <x v="4"/>
    <x v="435"/>
    <n v="449.15"/>
    <n v="5"/>
    <n v="0"/>
    <n v="8.9829999999999899"/>
  </r>
  <r>
    <n v="493"/>
    <x v="226"/>
    <x v="80"/>
    <d v="2014-09-19T00:00:00"/>
    <s v="Standard Class"/>
    <s v="AJ-10960"/>
    <x v="195"/>
    <x v="0"/>
    <x v="0"/>
    <x v="30"/>
    <x v="15"/>
    <n v="14609"/>
    <x v="3"/>
    <s v="OFF-EN-10003845"/>
    <x v="1"/>
    <x v="12"/>
    <x v="436"/>
    <n v="11.07"/>
    <n v="3"/>
    <n v="0"/>
    <n v="5.0921999999999992"/>
  </r>
  <r>
    <n v="494"/>
    <x v="227"/>
    <x v="195"/>
    <d v="2016-05-14T00:00:00"/>
    <s v="Standard Class"/>
    <s v="SS-20590"/>
    <x v="196"/>
    <x v="0"/>
    <x v="0"/>
    <x v="4"/>
    <x v="4"/>
    <n v="98115"/>
    <x v="1"/>
    <s v="TEC-AC-10000991"/>
    <x v="2"/>
    <x v="11"/>
    <x v="437"/>
    <n v="93.98"/>
    <n v="2"/>
    <n v="0"/>
    <n v="13.157200000000003"/>
  </r>
  <r>
    <n v="495"/>
    <x v="228"/>
    <x v="196"/>
    <d v="2016-03-21T00:00:00"/>
    <s v="Second Class"/>
    <s v="RO-19780"/>
    <x v="197"/>
    <x v="0"/>
    <x v="0"/>
    <x v="26"/>
    <x v="18"/>
    <n v="38109"/>
    <x v="0"/>
    <s v="FUR-TA-10001857"/>
    <x v="0"/>
    <x v="3"/>
    <x v="438"/>
    <n v="189.88200000000001"/>
    <n v="3"/>
    <n v="0.4"/>
    <n v="-94.941000000000017"/>
  </r>
  <r>
    <n v="496"/>
    <x v="229"/>
    <x v="17"/>
    <d v="2015-12-31T00:00:00"/>
    <s v="Standard Class"/>
    <s v="MD-17350"/>
    <x v="198"/>
    <x v="0"/>
    <x v="0"/>
    <x v="115"/>
    <x v="36"/>
    <n v="72701"/>
    <x v="0"/>
    <s v="OFF-EN-10001434"/>
    <x v="1"/>
    <x v="12"/>
    <x v="439"/>
    <n v="105.42"/>
    <n v="2"/>
    <n v="0"/>
    <n v="51.655799999999999"/>
  </r>
  <r>
    <n v="497"/>
    <x v="230"/>
    <x v="197"/>
    <d v="2016-07-31T00:00:00"/>
    <s v="Standard Class"/>
    <s v="SC-20095"/>
    <x v="183"/>
    <x v="0"/>
    <x v="0"/>
    <x v="116"/>
    <x v="1"/>
    <n v="92627"/>
    <x v="1"/>
    <s v="OFF-BI-10002498"/>
    <x v="1"/>
    <x v="8"/>
    <x v="440"/>
    <n v="119.61600000000001"/>
    <n v="8"/>
    <n v="0.2"/>
    <n v="40.370399999999997"/>
  </r>
  <r>
    <n v="498"/>
    <x v="230"/>
    <x v="197"/>
    <d v="2016-07-31T00:00:00"/>
    <s v="Standard Class"/>
    <s v="SC-20095"/>
    <x v="183"/>
    <x v="0"/>
    <x v="0"/>
    <x v="116"/>
    <x v="1"/>
    <n v="92627"/>
    <x v="1"/>
    <s v="FUR-FU-10004864"/>
    <x v="0"/>
    <x v="5"/>
    <x v="441"/>
    <n v="255.76"/>
    <n v="4"/>
    <n v="0"/>
    <n v="81.843199999999996"/>
  </r>
  <r>
    <n v="499"/>
    <x v="230"/>
    <x v="197"/>
    <d v="2016-07-31T00:00:00"/>
    <s v="Standard Class"/>
    <s v="SC-20095"/>
    <x v="183"/>
    <x v="0"/>
    <x v="0"/>
    <x v="116"/>
    <x v="1"/>
    <n v="92627"/>
    <x v="1"/>
    <s v="FUR-CH-10002602"/>
    <x v="0"/>
    <x v="1"/>
    <x v="291"/>
    <n v="241.56799999999998"/>
    <n v="2"/>
    <n v="0.2"/>
    <n v="18.11760000000001"/>
  </r>
  <r>
    <n v="500"/>
    <x v="230"/>
    <x v="197"/>
    <d v="2016-07-31T00:00:00"/>
    <s v="Standard Class"/>
    <s v="SC-20095"/>
    <x v="183"/>
    <x v="0"/>
    <x v="0"/>
    <x v="116"/>
    <x v="1"/>
    <n v="92627"/>
    <x v="1"/>
    <s v="FUR-FU-10000073"/>
    <x v="0"/>
    <x v="5"/>
    <x v="442"/>
    <n v="69.3"/>
    <n v="9"/>
    <n v="0"/>
    <n v="22.868999999999996"/>
  </r>
  <r>
    <n v="501"/>
    <x v="231"/>
    <x v="198"/>
    <d v="2016-06-04T00:00:00"/>
    <s v="Standard Class"/>
    <s v="MY-17380"/>
    <x v="199"/>
    <x v="1"/>
    <x v="0"/>
    <x v="117"/>
    <x v="22"/>
    <n v="80134"/>
    <x v="1"/>
    <s v="OFF-BI-10001670"/>
    <x v="1"/>
    <x v="8"/>
    <x v="443"/>
    <n v="22.620000000000005"/>
    <n v="2"/>
    <n v="0.7"/>
    <n v="-15.079999999999998"/>
  </r>
  <r>
    <n v="502"/>
    <x v="231"/>
    <x v="198"/>
    <d v="2016-06-04T00:00:00"/>
    <s v="Standard Class"/>
    <s v="MY-17380"/>
    <x v="199"/>
    <x v="1"/>
    <x v="0"/>
    <x v="117"/>
    <x v="22"/>
    <n v="80134"/>
    <x v="1"/>
    <s v="OFF-BI-10001658"/>
    <x v="1"/>
    <x v="8"/>
    <x v="444"/>
    <n v="14.952000000000004"/>
    <n v="2"/>
    <n v="0.7"/>
    <n v="-11.961599999999997"/>
  </r>
  <r>
    <n v="503"/>
    <x v="231"/>
    <x v="198"/>
    <d v="2016-06-04T00:00:00"/>
    <s v="Standard Class"/>
    <s v="MY-17380"/>
    <x v="199"/>
    <x v="1"/>
    <x v="0"/>
    <x v="117"/>
    <x v="22"/>
    <n v="80134"/>
    <x v="1"/>
    <s v="FUR-CH-10001215"/>
    <x v="0"/>
    <x v="1"/>
    <x v="445"/>
    <n v="801.5680000000001"/>
    <n v="2"/>
    <n v="0.2"/>
    <n v="50.097999999999985"/>
  </r>
  <r>
    <n v="504"/>
    <x v="231"/>
    <x v="198"/>
    <d v="2016-06-04T00:00:00"/>
    <s v="Standard Class"/>
    <s v="MY-17380"/>
    <x v="199"/>
    <x v="1"/>
    <x v="0"/>
    <x v="117"/>
    <x v="22"/>
    <n v="80134"/>
    <x v="1"/>
    <s v="OFF-BI-10000831"/>
    <x v="1"/>
    <x v="8"/>
    <x v="446"/>
    <n v="2.3760000000000003"/>
    <n v="3"/>
    <n v="0.7"/>
    <n v="-1.9007999999999998"/>
  </r>
  <r>
    <n v="505"/>
    <x v="231"/>
    <x v="198"/>
    <d v="2016-06-04T00:00:00"/>
    <s v="Standard Class"/>
    <s v="MY-17380"/>
    <x v="199"/>
    <x v="1"/>
    <x v="0"/>
    <x v="117"/>
    <x v="22"/>
    <n v="80134"/>
    <x v="1"/>
    <s v="OFF-PA-10000357"/>
    <x v="1"/>
    <x v="10"/>
    <x v="447"/>
    <n v="32.792000000000002"/>
    <n v="1"/>
    <n v="0.2"/>
    <n v="11.8871"/>
  </r>
  <r>
    <n v="506"/>
    <x v="232"/>
    <x v="105"/>
    <d v="2017-11-15T00:00:00"/>
    <s v="Second Class"/>
    <s v="EB-13705"/>
    <x v="182"/>
    <x v="1"/>
    <x v="0"/>
    <x v="20"/>
    <x v="15"/>
    <n v="10024"/>
    <x v="3"/>
    <s v="OFF-BI-10003274"/>
    <x v="1"/>
    <x v="8"/>
    <x v="122"/>
    <n v="15.920000000000002"/>
    <n v="5"/>
    <n v="0.2"/>
    <n v="5.3729999999999993"/>
  </r>
  <r>
    <n v="507"/>
    <x v="233"/>
    <x v="199"/>
    <d v="2015-03-22T00:00:00"/>
    <s v="Standard Class"/>
    <s v="CM-12385"/>
    <x v="200"/>
    <x v="0"/>
    <x v="0"/>
    <x v="118"/>
    <x v="32"/>
    <n v="30318"/>
    <x v="0"/>
    <s v="OFF-AR-10001662"/>
    <x v="1"/>
    <x v="6"/>
    <x v="448"/>
    <n v="2.74"/>
    <n v="1"/>
    <n v="0"/>
    <n v="0.73980000000000024"/>
  </r>
  <r>
    <n v="508"/>
    <x v="233"/>
    <x v="199"/>
    <d v="2015-03-22T00:00:00"/>
    <s v="Standard Class"/>
    <s v="CM-12385"/>
    <x v="200"/>
    <x v="0"/>
    <x v="0"/>
    <x v="118"/>
    <x v="32"/>
    <n v="30318"/>
    <x v="0"/>
    <s v="OFF-AR-10003856"/>
    <x v="1"/>
    <x v="6"/>
    <x v="449"/>
    <n v="8.34"/>
    <n v="3"/>
    <n v="0"/>
    <n v="2.1683999999999997"/>
  </r>
  <r>
    <n v="509"/>
    <x v="233"/>
    <x v="199"/>
    <d v="2015-03-22T00:00:00"/>
    <s v="Standard Class"/>
    <s v="CM-12385"/>
    <x v="200"/>
    <x v="0"/>
    <x v="0"/>
    <x v="118"/>
    <x v="32"/>
    <n v="30318"/>
    <x v="0"/>
    <s v="OFF-ST-10001228"/>
    <x v="1"/>
    <x v="4"/>
    <x v="450"/>
    <n v="46.74"/>
    <n v="3"/>
    <n v="0"/>
    <n v="11.684999999999999"/>
  </r>
  <r>
    <n v="510"/>
    <x v="233"/>
    <x v="199"/>
    <d v="2015-03-22T00:00:00"/>
    <s v="Standard Class"/>
    <s v="CM-12385"/>
    <x v="200"/>
    <x v="0"/>
    <x v="0"/>
    <x v="118"/>
    <x v="32"/>
    <n v="30318"/>
    <x v="0"/>
    <s v="OFF-BI-10003527"/>
    <x v="1"/>
    <x v="8"/>
    <x v="451"/>
    <n v="6354.95"/>
    <n v="5"/>
    <n v="0"/>
    <n v="3177.4749999999999"/>
  </r>
  <r>
    <n v="511"/>
    <x v="234"/>
    <x v="200"/>
    <d v="2017-11-27T00:00:00"/>
    <s v="First Class"/>
    <s v="LS-17245"/>
    <x v="201"/>
    <x v="0"/>
    <x v="0"/>
    <x v="119"/>
    <x v="25"/>
    <n v="64118"/>
    <x v="2"/>
    <s v="FUR-FU-10001290"/>
    <x v="0"/>
    <x v="5"/>
    <x v="452"/>
    <n v="126.30000000000001"/>
    <n v="3"/>
    <n v="0"/>
    <n v="40.415999999999997"/>
  </r>
  <r>
    <n v="512"/>
    <x v="234"/>
    <x v="200"/>
    <d v="2017-11-27T00:00:00"/>
    <s v="First Class"/>
    <s v="LS-17245"/>
    <x v="201"/>
    <x v="0"/>
    <x v="0"/>
    <x v="119"/>
    <x v="25"/>
    <n v="64118"/>
    <x v="2"/>
    <s v="TEC-AC-10002399"/>
    <x v="2"/>
    <x v="11"/>
    <x v="453"/>
    <n v="38.04"/>
    <n v="2"/>
    <n v="0"/>
    <n v="12.172799999999999"/>
  </r>
  <r>
    <n v="513"/>
    <x v="235"/>
    <x v="201"/>
    <d v="2016-10-23T00:00:00"/>
    <s v="First Class"/>
    <s v="LF-17185"/>
    <x v="166"/>
    <x v="0"/>
    <x v="0"/>
    <x v="46"/>
    <x v="24"/>
    <n v="43055"/>
    <x v="3"/>
    <s v="OFF-AR-10002053"/>
    <x v="1"/>
    <x v="6"/>
    <x v="79"/>
    <n v="7.1519999999999992"/>
    <n v="3"/>
    <n v="0.2"/>
    <n v="0.71520000000000028"/>
  </r>
  <r>
    <n v="514"/>
    <x v="236"/>
    <x v="202"/>
    <d v="2017-12-25T00:00:00"/>
    <s v="Standard Class"/>
    <s v="BN-11515"/>
    <x v="202"/>
    <x v="0"/>
    <x v="0"/>
    <x v="1"/>
    <x v="1"/>
    <n v="90049"/>
    <x v="1"/>
    <s v="OFF-AR-10003811"/>
    <x v="1"/>
    <x v="6"/>
    <x v="454"/>
    <n v="6.63"/>
    <n v="3"/>
    <n v="0"/>
    <n v="1.7901"/>
  </r>
  <r>
    <n v="515"/>
    <x v="236"/>
    <x v="202"/>
    <d v="2017-12-25T00:00:00"/>
    <s v="Standard Class"/>
    <s v="BN-11515"/>
    <x v="202"/>
    <x v="0"/>
    <x v="0"/>
    <x v="1"/>
    <x v="1"/>
    <n v="90049"/>
    <x v="1"/>
    <s v="OFF-AR-10001246"/>
    <x v="1"/>
    <x v="6"/>
    <x v="455"/>
    <n v="5.88"/>
    <n v="2"/>
    <n v="0"/>
    <n v="1.7051999999999996"/>
  </r>
  <r>
    <n v="516"/>
    <x v="237"/>
    <x v="203"/>
    <d v="2017-01-27T00:00:00"/>
    <s v="Standard Class"/>
    <s v="AD-10180"/>
    <x v="57"/>
    <x v="2"/>
    <x v="0"/>
    <x v="120"/>
    <x v="37"/>
    <n v="59405"/>
    <x v="1"/>
    <s v="TEC-CO-10003236"/>
    <x v="2"/>
    <x v="16"/>
    <x v="456"/>
    <n v="2999.95"/>
    <n v="5"/>
    <n v="0"/>
    <n v="1379.9769999999999"/>
  </r>
  <r>
    <n v="517"/>
    <x v="237"/>
    <x v="203"/>
    <d v="2017-01-27T00:00:00"/>
    <s v="Standard Class"/>
    <s v="AD-10180"/>
    <x v="57"/>
    <x v="2"/>
    <x v="0"/>
    <x v="120"/>
    <x v="37"/>
    <n v="59405"/>
    <x v="1"/>
    <s v="OFF-ST-10004507"/>
    <x v="1"/>
    <x v="4"/>
    <x v="457"/>
    <n v="51.449999999999996"/>
    <n v="3"/>
    <n v="0"/>
    <n v="13.891499999999999"/>
  </r>
  <r>
    <n v="518"/>
    <x v="237"/>
    <x v="203"/>
    <d v="2017-01-27T00:00:00"/>
    <s v="Standard Class"/>
    <s v="AD-10180"/>
    <x v="57"/>
    <x v="2"/>
    <x v="0"/>
    <x v="120"/>
    <x v="37"/>
    <n v="59405"/>
    <x v="1"/>
    <s v="OFF-PA-10001667"/>
    <x v="1"/>
    <x v="10"/>
    <x v="458"/>
    <n v="11.96"/>
    <n v="2"/>
    <n v="0"/>
    <n v="5.3819999999999997"/>
  </r>
  <r>
    <n v="519"/>
    <x v="237"/>
    <x v="203"/>
    <d v="2017-01-27T00:00:00"/>
    <s v="Standard Class"/>
    <s v="AD-10180"/>
    <x v="57"/>
    <x v="2"/>
    <x v="0"/>
    <x v="120"/>
    <x v="37"/>
    <n v="59405"/>
    <x v="1"/>
    <s v="OFF-ST-10004459"/>
    <x v="1"/>
    <x v="4"/>
    <x v="459"/>
    <n v="1126.02"/>
    <n v="3"/>
    <n v="0"/>
    <n v="56.300999999999988"/>
  </r>
  <r>
    <n v="520"/>
    <x v="238"/>
    <x v="204"/>
    <d v="2015-03-26T00:00:00"/>
    <s v="Standard Class"/>
    <s v="DB-13210"/>
    <x v="203"/>
    <x v="0"/>
    <x v="0"/>
    <x v="12"/>
    <x v="5"/>
    <n v="77041"/>
    <x v="2"/>
    <s v="TEC-AC-10000171"/>
    <x v="2"/>
    <x v="11"/>
    <x v="43"/>
    <n v="18.391999999999999"/>
    <n v="1"/>
    <n v="0.2"/>
    <n v="5.2877000000000001"/>
  </r>
  <r>
    <n v="521"/>
    <x v="238"/>
    <x v="204"/>
    <d v="2015-03-26T00:00:00"/>
    <s v="Standard Class"/>
    <s v="DB-13210"/>
    <x v="203"/>
    <x v="0"/>
    <x v="0"/>
    <x v="12"/>
    <x v="5"/>
    <n v="77041"/>
    <x v="2"/>
    <s v="OFF-ST-10000736"/>
    <x v="1"/>
    <x v="4"/>
    <x v="460"/>
    <n v="129.56800000000001"/>
    <n v="2"/>
    <n v="0.2"/>
    <n v="-25.91360000000001"/>
  </r>
  <r>
    <n v="522"/>
    <x v="238"/>
    <x v="204"/>
    <d v="2015-03-26T00:00:00"/>
    <s v="Standard Class"/>
    <s v="DB-13210"/>
    <x v="203"/>
    <x v="0"/>
    <x v="0"/>
    <x v="12"/>
    <x v="5"/>
    <n v="77041"/>
    <x v="2"/>
    <s v="OFF-BI-10000285"/>
    <x v="1"/>
    <x v="8"/>
    <x v="461"/>
    <n v="14.111999999999997"/>
    <n v="9"/>
    <n v="0.8"/>
    <n v="-21.167999999999999"/>
  </r>
  <r>
    <n v="523"/>
    <x v="239"/>
    <x v="205"/>
    <d v="2017-01-25T00:00:00"/>
    <s v="First Class"/>
    <s v="MC-17605"/>
    <x v="204"/>
    <x v="1"/>
    <x v="0"/>
    <x v="66"/>
    <x v="12"/>
    <n v="48234"/>
    <x v="2"/>
    <s v="FUR-TA-10001857"/>
    <x v="0"/>
    <x v="3"/>
    <x v="438"/>
    <n v="210.98"/>
    <n v="2"/>
    <n v="0"/>
    <n v="21.097999999999985"/>
  </r>
  <r>
    <n v="524"/>
    <x v="240"/>
    <x v="206"/>
    <d v="2016-05-23T00:00:00"/>
    <s v="First Class"/>
    <s v="LH-17155"/>
    <x v="109"/>
    <x v="0"/>
    <x v="0"/>
    <x v="1"/>
    <x v="1"/>
    <n v="90032"/>
    <x v="1"/>
    <s v="TEC-PH-10003555"/>
    <x v="2"/>
    <x v="7"/>
    <x v="462"/>
    <n v="55.176000000000002"/>
    <n v="3"/>
    <n v="0.2"/>
    <n v="-12.414599999999997"/>
  </r>
  <r>
    <n v="525"/>
    <x v="240"/>
    <x v="206"/>
    <d v="2016-05-23T00:00:00"/>
    <s v="First Class"/>
    <s v="LH-17155"/>
    <x v="109"/>
    <x v="0"/>
    <x v="0"/>
    <x v="1"/>
    <x v="1"/>
    <n v="90032"/>
    <x v="1"/>
    <s v="TEC-AC-10003832"/>
    <x v="2"/>
    <x v="11"/>
    <x v="463"/>
    <n v="66.260000000000005"/>
    <n v="2"/>
    <n v="0"/>
    <n v="27.166600000000003"/>
  </r>
  <r>
    <n v="526"/>
    <x v="241"/>
    <x v="207"/>
    <d v="2016-01-02T00:00:00"/>
    <s v="Standard Class"/>
    <s v="BD-11605"/>
    <x v="205"/>
    <x v="0"/>
    <x v="0"/>
    <x v="104"/>
    <x v="31"/>
    <n v="1841"/>
    <x v="3"/>
    <s v="OFF-FA-10002815"/>
    <x v="1"/>
    <x v="13"/>
    <x v="128"/>
    <n v="22.200000000000003"/>
    <n v="5"/>
    <n v="0"/>
    <n v="10.434000000000001"/>
  </r>
  <r>
    <n v="527"/>
    <x v="242"/>
    <x v="208"/>
    <d v="2017-10-26T00:00:00"/>
    <s v="Standard Class"/>
    <s v="PH-18790"/>
    <x v="206"/>
    <x v="2"/>
    <x v="0"/>
    <x v="121"/>
    <x v="2"/>
    <n v="33801"/>
    <x v="0"/>
    <s v="FUR-CH-10003379"/>
    <x v="0"/>
    <x v="1"/>
    <x v="464"/>
    <n v="683.95200000000011"/>
    <n v="3"/>
    <n v="0.2"/>
    <n v="42.746999999999986"/>
  </r>
  <r>
    <n v="528"/>
    <x v="242"/>
    <x v="208"/>
    <d v="2017-10-26T00:00:00"/>
    <s v="Standard Class"/>
    <s v="PH-18790"/>
    <x v="206"/>
    <x v="2"/>
    <x v="0"/>
    <x v="121"/>
    <x v="2"/>
    <n v="33801"/>
    <x v="0"/>
    <s v="FUR-FU-10001756"/>
    <x v="0"/>
    <x v="5"/>
    <x v="285"/>
    <n v="45.695999999999998"/>
    <n v="3"/>
    <n v="0.2"/>
    <n v="5.1407999999999916"/>
  </r>
  <r>
    <n v="529"/>
    <x v="243"/>
    <x v="37"/>
    <d v="2015-09-07T00:00:00"/>
    <s v="Standard Class"/>
    <s v="MG-18145"/>
    <x v="207"/>
    <x v="0"/>
    <x v="0"/>
    <x v="10"/>
    <x v="9"/>
    <n v="19134"/>
    <x v="3"/>
    <s v="OFF-ST-10004963"/>
    <x v="1"/>
    <x v="4"/>
    <x v="465"/>
    <n v="36.336000000000006"/>
    <n v="3"/>
    <n v="0.2"/>
    <n v="-7.2672000000000043"/>
  </r>
  <r>
    <n v="530"/>
    <x v="243"/>
    <x v="37"/>
    <d v="2015-09-07T00:00:00"/>
    <s v="Standard Class"/>
    <s v="MG-18145"/>
    <x v="207"/>
    <x v="0"/>
    <x v="0"/>
    <x v="10"/>
    <x v="9"/>
    <n v="19134"/>
    <x v="3"/>
    <s v="OFF-SU-10002881"/>
    <x v="1"/>
    <x v="14"/>
    <x v="466"/>
    <n v="666.24800000000005"/>
    <n v="1"/>
    <n v="0.2"/>
    <n v="-149.9058"/>
  </r>
  <r>
    <n v="531"/>
    <x v="243"/>
    <x v="37"/>
    <d v="2015-09-07T00:00:00"/>
    <s v="Standard Class"/>
    <s v="MG-18145"/>
    <x v="207"/>
    <x v="0"/>
    <x v="0"/>
    <x v="10"/>
    <x v="9"/>
    <n v="19134"/>
    <x v="3"/>
    <s v="OFF-EN-10001335"/>
    <x v="1"/>
    <x v="12"/>
    <x v="467"/>
    <n v="52.512"/>
    <n v="6"/>
    <n v="0.2"/>
    <n v="19.692"/>
  </r>
  <r>
    <n v="532"/>
    <x v="244"/>
    <x v="209"/>
    <d v="2015-11-09T00:00:00"/>
    <s v="Second Class"/>
    <s v="KB-16240"/>
    <x v="208"/>
    <x v="1"/>
    <x v="0"/>
    <x v="1"/>
    <x v="1"/>
    <n v="90036"/>
    <x v="1"/>
    <s v="FUR-CH-10000595"/>
    <x v="0"/>
    <x v="1"/>
    <x v="468"/>
    <n v="190.72000000000003"/>
    <n v="1"/>
    <n v="0.2"/>
    <n v="11.919999999999987"/>
  </r>
  <r>
    <n v="533"/>
    <x v="245"/>
    <x v="210"/>
    <d v="2017-09-11T00:00:00"/>
    <s v="Standard Class"/>
    <s v="JC-15340"/>
    <x v="209"/>
    <x v="0"/>
    <x v="0"/>
    <x v="1"/>
    <x v="1"/>
    <n v="90032"/>
    <x v="1"/>
    <s v="FUR-FU-10000448"/>
    <x v="0"/>
    <x v="5"/>
    <x v="469"/>
    <n v="47.94"/>
    <n v="3"/>
    <n v="0"/>
    <n v="2.3969999999999985"/>
  </r>
  <r>
    <n v="534"/>
    <x v="246"/>
    <x v="211"/>
    <d v="2016-06-01T00:00:00"/>
    <s v="Second Class"/>
    <s v="RL-19615"/>
    <x v="210"/>
    <x v="0"/>
    <x v="0"/>
    <x v="122"/>
    <x v="19"/>
    <n v="36116"/>
    <x v="0"/>
    <s v="TEC-PH-10000984"/>
    <x v="2"/>
    <x v="7"/>
    <x v="470"/>
    <n v="979.95"/>
    <n v="5"/>
    <n v="0"/>
    <n v="274.38600000000008"/>
  </r>
  <r>
    <n v="535"/>
    <x v="246"/>
    <x v="211"/>
    <d v="2016-06-01T00:00:00"/>
    <s v="Second Class"/>
    <s v="RL-19615"/>
    <x v="210"/>
    <x v="0"/>
    <x v="0"/>
    <x v="122"/>
    <x v="19"/>
    <n v="36116"/>
    <x v="0"/>
    <s v="OFF-BI-10002557"/>
    <x v="1"/>
    <x v="8"/>
    <x v="249"/>
    <n v="22.75"/>
    <n v="5"/>
    <n v="0"/>
    <n v="11.375"/>
  </r>
  <r>
    <n v="536"/>
    <x v="247"/>
    <x v="212"/>
    <d v="2016-07-16T00:00:00"/>
    <s v="Standard Class"/>
    <s v="AA-10375"/>
    <x v="211"/>
    <x v="0"/>
    <x v="0"/>
    <x v="123"/>
    <x v="16"/>
    <n v="85204"/>
    <x v="1"/>
    <s v="OFF-ST-10001325"/>
    <x v="1"/>
    <x v="4"/>
    <x v="471"/>
    <n v="16.768000000000001"/>
    <n v="2"/>
    <n v="0.2"/>
    <n v="1.4672000000000001"/>
  </r>
  <r>
    <n v="537"/>
    <x v="248"/>
    <x v="213"/>
    <d v="2017-09-08T00:00:00"/>
    <s v="Second Class"/>
    <s v="EP-13915"/>
    <x v="212"/>
    <x v="0"/>
    <x v="0"/>
    <x v="22"/>
    <x v="10"/>
    <n v="60653"/>
    <x v="2"/>
    <s v="OFF-BI-10002429"/>
    <x v="1"/>
    <x v="8"/>
    <x v="472"/>
    <n v="42.615999999999993"/>
    <n v="7"/>
    <n v="0.8"/>
    <n v="-68.185600000000022"/>
  </r>
  <r>
    <n v="538"/>
    <x v="249"/>
    <x v="155"/>
    <d v="2015-12-08T00:00:00"/>
    <s v="Standard Class"/>
    <s v="MP-17470"/>
    <x v="88"/>
    <x v="2"/>
    <x v="0"/>
    <x v="20"/>
    <x v="15"/>
    <n v="10009"/>
    <x v="3"/>
    <s v="OFF-BI-10004528"/>
    <x v="1"/>
    <x v="8"/>
    <x v="473"/>
    <n v="10.752000000000001"/>
    <n v="4"/>
    <n v="0.2"/>
    <n v="3.359999999999999"/>
  </r>
  <r>
    <n v="539"/>
    <x v="250"/>
    <x v="214"/>
    <d v="2015-12-11T00:00:00"/>
    <s v="Standard Class"/>
    <s v="DK-12985"/>
    <x v="213"/>
    <x v="0"/>
    <x v="0"/>
    <x v="0"/>
    <x v="0"/>
    <n v="42420"/>
    <x v="0"/>
    <s v="OFF-AP-10001271"/>
    <x v="1"/>
    <x v="9"/>
    <x v="474"/>
    <n v="152.94"/>
    <n v="3"/>
    <n v="0"/>
    <n v="41.293800000000005"/>
  </r>
  <r>
    <n v="540"/>
    <x v="250"/>
    <x v="214"/>
    <d v="2015-12-11T00:00:00"/>
    <s v="Standard Class"/>
    <s v="DK-12985"/>
    <x v="213"/>
    <x v="0"/>
    <x v="0"/>
    <x v="0"/>
    <x v="0"/>
    <n v="42420"/>
    <x v="0"/>
    <s v="FUR-CH-10002647"/>
    <x v="0"/>
    <x v="1"/>
    <x v="475"/>
    <n v="283.92"/>
    <n v="4"/>
    <n v="0"/>
    <n v="70.980000000000018"/>
  </r>
  <r>
    <n v="541"/>
    <x v="251"/>
    <x v="215"/>
    <d v="2014-02-03T00:00:00"/>
    <s v="First Class"/>
    <s v="BD-11500"/>
    <x v="214"/>
    <x v="0"/>
    <x v="0"/>
    <x v="124"/>
    <x v="6"/>
    <n v="54302"/>
    <x v="2"/>
    <s v="TEC-AC-10001432"/>
    <x v="2"/>
    <x v="11"/>
    <x v="476"/>
    <n v="468.90000000000003"/>
    <n v="6"/>
    <n v="0"/>
    <n v="206.31600000000006"/>
  </r>
  <r>
    <n v="542"/>
    <x v="252"/>
    <x v="216"/>
    <d v="2016-07-17T00:00:00"/>
    <s v="First Class"/>
    <s v="ES-14080"/>
    <x v="20"/>
    <x v="1"/>
    <x v="0"/>
    <x v="93"/>
    <x v="16"/>
    <n v="85705"/>
    <x v="1"/>
    <s v="TEC-PH-10002262"/>
    <x v="2"/>
    <x v="7"/>
    <x v="477"/>
    <n v="380.86400000000003"/>
    <n v="8"/>
    <n v="0.2"/>
    <n v="38.086400000000026"/>
  </r>
  <r>
    <n v="543"/>
    <x v="253"/>
    <x v="217"/>
    <d v="2015-12-23T00:00:00"/>
    <s v="Standard Class"/>
    <s v="LM-17065"/>
    <x v="215"/>
    <x v="0"/>
    <x v="0"/>
    <x v="24"/>
    <x v="24"/>
    <n v="45503"/>
    <x v="3"/>
    <s v="OFF-ST-10001809"/>
    <x v="1"/>
    <x v="4"/>
    <x v="435"/>
    <n v="646.77600000000007"/>
    <n v="9"/>
    <n v="0.2"/>
    <n v="-145.52460000000002"/>
  </r>
  <r>
    <n v="544"/>
    <x v="254"/>
    <x v="218"/>
    <d v="2014-05-16T00:00:00"/>
    <s v="Standard Class"/>
    <s v="PG-18895"/>
    <x v="38"/>
    <x v="0"/>
    <x v="0"/>
    <x v="5"/>
    <x v="5"/>
    <n v="76106"/>
    <x v="2"/>
    <s v="TEC-AC-10001465"/>
    <x v="2"/>
    <x v="11"/>
    <x v="478"/>
    <n v="58.112000000000002"/>
    <n v="2"/>
    <n v="0.2"/>
    <n v="7.263999999999994"/>
  </r>
  <r>
    <n v="545"/>
    <x v="254"/>
    <x v="218"/>
    <d v="2014-05-16T00:00:00"/>
    <s v="Standard Class"/>
    <s v="PG-18895"/>
    <x v="38"/>
    <x v="0"/>
    <x v="0"/>
    <x v="5"/>
    <x v="5"/>
    <n v="76106"/>
    <x v="2"/>
    <s v="TEC-PH-10002597"/>
    <x v="2"/>
    <x v="7"/>
    <x v="479"/>
    <n v="100.792"/>
    <n v="1"/>
    <n v="0.2"/>
    <n v="6.2995000000000019"/>
  </r>
  <r>
    <n v="546"/>
    <x v="254"/>
    <x v="218"/>
    <d v="2014-05-16T00:00:00"/>
    <s v="Standard Class"/>
    <s v="PG-18895"/>
    <x v="38"/>
    <x v="0"/>
    <x v="0"/>
    <x v="5"/>
    <x v="5"/>
    <n v="76106"/>
    <x v="2"/>
    <s v="FUR-FU-10000723"/>
    <x v="0"/>
    <x v="5"/>
    <x v="480"/>
    <n v="66.112000000000009"/>
    <n v="4"/>
    <n v="0.6"/>
    <n v="-84.292799999999986"/>
  </r>
  <r>
    <n v="547"/>
    <x v="255"/>
    <x v="123"/>
    <d v="2017-11-22T00:00:00"/>
    <s v="First Class"/>
    <s v="AS-10135"/>
    <x v="216"/>
    <x v="2"/>
    <x v="0"/>
    <x v="20"/>
    <x v="15"/>
    <n v="10035"/>
    <x v="3"/>
    <s v="OFF-BI-10000404"/>
    <x v="1"/>
    <x v="8"/>
    <x v="481"/>
    <n v="41.28"/>
    <n v="6"/>
    <n v="0.2"/>
    <n v="13.931999999999999"/>
  </r>
  <r>
    <n v="548"/>
    <x v="255"/>
    <x v="123"/>
    <d v="2017-11-22T00:00:00"/>
    <s v="First Class"/>
    <s v="AS-10135"/>
    <x v="216"/>
    <x v="2"/>
    <x v="0"/>
    <x v="20"/>
    <x v="15"/>
    <n v="10035"/>
    <x v="3"/>
    <s v="OFF-PA-10002986"/>
    <x v="1"/>
    <x v="10"/>
    <x v="482"/>
    <n v="13.36"/>
    <n v="2"/>
    <n v="0"/>
    <n v="6.4127999999999998"/>
  </r>
  <r>
    <n v="549"/>
    <x v="256"/>
    <x v="219"/>
    <d v="2015-11-17T00:00:00"/>
    <s v="Second Class"/>
    <s v="DK-13225"/>
    <x v="158"/>
    <x v="1"/>
    <x v="0"/>
    <x v="22"/>
    <x v="10"/>
    <n v="60653"/>
    <x v="2"/>
    <s v="OFF-ST-10000604"/>
    <x v="1"/>
    <x v="4"/>
    <x v="54"/>
    <n v="250.27199999999999"/>
    <n v="9"/>
    <n v="0.2"/>
    <n v="15.641999999999982"/>
  </r>
  <r>
    <n v="550"/>
    <x v="256"/>
    <x v="219"/>
    <d v="2015-11-17T00:00:00"/>
    <s v="Second Class"/>
    <s v="DK-13225"/>
    <x v="158"/>
    <x v="1"/>
    <x v="0"/>
    <x v="22"/>
    <x v="10"/>
    <n v="60653"/>
    <x v="2"/>
    <s v="OFF-BI-10004738"/>
    <x v="1"/>
    <x v="8"/>
    <x v="92"/>
    <n v="11.363999999999997"/>
    <n v="3"/>
    <n v="0.8"/>
    <n v="-17.045999999999999"/>
  </r>
  <r>
    <n v="551"/>
    <x v="256"/>
    <x v="219"/>
    <d v="2015-11-17T00:00:00"/>
    <s v="Second Class"/>
    <s v="DK-13225"/>
    <x v="158"/>
    <x v="1"/>
    <x v="0"/>
    <x v="22"/>
    <x v="10"/>
    <n v="60653"/>
    <x v="2"/>
    <s v="OFF-SU-10001935"/>
    <x v="1"/>
    <x v="14"/>
    <x v="327"/>
    <n v="8.7200000000000006"/>
    <n v="5"/>
    <n v="0.2"/>
    <n v="-1.7440000000000015"/>
  </r>
  <r>
    <n v="552"/>
    <x v="257"/>
    <x v="173"/>
    <d v="2016-04-17T00:00:00"/>
    <s v="Second Class"/>
    <s v="BD-11320"/>
    <x v="217"/>
    <x v="0"/>
    <x v="0"/>
    <x v="8"/>
    <x v="1"/>
    <n v="94110"/>
    <x v="1"/>
    <s v="FUR-CH-10002024"/>
    <x v="0"/>
    <x v="1"/>
    <x v="483"/>
    <n v="1121.568"/>
    <n v="2"/>
    <n v="0.2"/>
    <n v="0"/>
  </r>
  <r>
    <n v="553"/>
    <x v="258"/>
    <x v="220"/>
    <d v="2017-09-12T00:00:00"/>
    <s v="First Class"/>
    <s v="RC-19960"/>
    <x v="53"/>
    <x v="0"/>
    <x v="0"/>
    <x v="108"/>
    <x v="2"/>
    <n v="32216"/>
    <x v="0"/>
    <s v="FUR-FU-10003039"/>
    <x v="0"/>
    <x v="5"/>
    <x v="484"/>
    <n v="34.504000000000005"/>
    <n v="1"/>
    <n v="0.2"/>
    <n v="6.0381999999999998"/>
  </r>
  <r>
    <n v="554"/>
    <x v="259"/>
    <x v="221"/>
    <d v="2017-11-28T00:00:00"/>
    <s v="Standard Class"/>
    <s v="GT-14710"/>
    <x v="218"/>
    <x v="0"/>
    <x v="0"/>
    <x v="12"/>
    <x v="5"/>
    <n v="77070"/>
    <x v="2"/>
    <s v="OFF-FA-10004248"/>
    <x v="1"/>
    <x v="13"/>
    <x v="485"/>
    <n v="10.824"/>
    <n v="3"/>
    <n v="0.2"/>
    <n v="2.5707"/>
  </r>
  <r>
    <n v="555"/>
    <x v="260"/>
    <x v="222"/>
    <d v="2017-07-03T00:00:00"/>
    <s v="Second Class"/>
    <s v="DK-13225"/>
    <x v="158"/>
    <x v="1"/>
    <x v="0"/>
    <x v="125"/>
    <x v="1"/>
    <n v="92804"/>
    <x v="1"/>
    <s v="OFF-ST-10001780"/>
    <x v="1"/>
    <x v="4"/>
    <x v="486"/>
    <n v="1295.78"/>
    <n v="2"/>
    <n v="0"/>
    <n v="310.98720000000003"/>
  </r>
  <r>
    <n v="556"/>
    <x v="261"/>
    <x v="223"/>
    <d v="2014-03-07T00:00:00"/>
    <s v="Second Class"/>
    <s v="AJ-10945"/>
    <x v="219"/>
    <x v="0"/>
    <x v="0"/>
    <x v="40"/>
    <x v="3"/>
    <n v="28403"/>
    <x v="0"/>
    <s v="OFF-AR-10003560"/>
    <x v="1"/>
    <x v="6"/>
    <x v="487"/>
    <n v="19.456000000000003"/>
    <n v="4"/>
    <n v="0.2"/>
    <n v="3.4047999999999981"/>
  </r>
  <r>
    <n v="557"/>
    <x v="262"/>
    <x v="224"/>
    <d v="2016-06-15T00:00:00"/>
    <s v="Standard Class"/>
    <s v="OT-18730"/>
    <x v="220"/>
    <x v="0"/>
    <x v="0"/>
    <x v="1"/>
    <x v="1"/>
    <n v="90045"/>
    <x v="1"/>
    <s v="OFF-LA-10001297"/>
    <x v="1"/>
    <x v="2"/>
    <x v="488"/>
    <n v="20.7"/>
    <n v="2"/>
    <n v="0"/>
    <n v="9.9359999999999999"/>
  </r>
  <r>
    <n v="558"/>
    <x v="262"/>
    <x v="224"/>
    <d v="2016-06-15T00:00:00"/>
    <s v="Standard Class"/>
    <s v="OT-18730"/>
    <x v="220"/>
    <x v="0"/>
    <x v="0"/>
    <x v="1"/>
    <x v="1"/>
    <n v="90045"/>
    <x v="1"/>
    <s v="FUR-TA-10004256"/>
    <x v="0"/>
    <x v="3"/>
    <x v="489"/>
    <n v="1335.68"/>
    <n v="4"/>
    <n v="0.2"/>
    <n v="-217.04800000000017"/>
  </r>
  <r>
    <n v="559"/>
    <x v="262"/>
    <x v="224"/>
    <d v="2016-06-15T00:00:00"/>
    <s v="Standard Class"/>
    <s v="OT-18730"/>
    <x v="220"/>
    <x v="0"/>
    <x v="0"/>
    <x v="1"/>
    <x v="1"/>
    <n v="90045"/>
    <x v="1"/>
    <s v="OFF-PA-10003441"/>
    <x v="1"/>
    <x v="10"/>
    <x v="490"/>
    <n v="32.400000000000006"/>
    <n v="5"/>
    <n v="0"/>
    <n v="15.552000000000001"/>
  </r>
  <r>
    <n v="560"/>
    <x v="263"/>
    <x v="225"/>
    <d v="2017-11-22T00:00:00"/>
    <s v="Second Class"/>
    <s v="LP-17080"/>
    <x v="221"/>
    <x v="0"/>
    <x v="0"/>
    <x v="8"/>
    <x v="1"/>
    <n v="94110"/>
    <x v="1"/>
    <s v="FUR-FU-10003347"/>
    <x v="0"/>
    <x v="5"/>
    <x v="379"/>
    <n v="42.599999999999994"/>
    <n v="3"/>
    <n v="0"/>
    <n v="16.614000000000001"/>
  </r>
  <r>
    <n v="561"/>
    <x v="263"/>
    <x v="225"/>
    <d v="2017-11-22T00:00:00"/>
    <s v="Second Class"/>
    <s v="LP-17080"/>
    <x v="221"/>
    <x v="0"/>
    <x v="0"/>
    <x v="8"/>
    <x v="1"/>
    <n v="94110"/>
    <x v="1"/>
    <s v="OFF-BI-10000069"/>
    <x v="1"/>
    <x v="8"/>
    <x v="491"/>
    <n v="84.056000000000012"/>
    <n v="7"/>
    <n v="0.2"/>
    <n v="27.318199999999983"/>
  </r>
  <r>
    <n v="562"/>
    <x v="264"/>
    <x v="80"/>
    <d v="2014-09-18T00:00:00"/>
    <s v="Second Class"/>
    <s v="CA-12775"/>
    <x v="222"/>
    <x v="0"/>
    <x v="0"/>
    <x v="67"/>
    <x v="2"/>
    <n v="33614"/>
    <x v="0"/>
    <s v="OFF-AP-10003914"/>
    <x v="1"/>
    <x v="9"/>
    <x v="492"/>
    <n v="13"/>
    <n v="5"/>
    <n v="0.2"/>
    <n v="1.3000000000000007"/>
  </r>
  <r>
    <n v="563"/>
    <x v="264"/>
    <x v="80"/>
    <d v="2014-09-18T00:00:00"/>
    <s v="Second Class"/>
    <s v="CA-12775"/>
    <x v="222"/>
    <x v="0"/>
    <x v="0"/>
    <x v="67"/>
    <x v="2"/>
    <n v="33614"/>
    <x v="0"/>
    <s v="FUR-FU-10004020"/>
    <x v="0"/>
    <x v="5"/>
    <x v="493"/>
    <n v="13.128"/>
    <n v="3"/>
    <n v="0.2"/>
    <n v="3.7743000000000002"/>
  </r>
  <r>
    <n v="564"/>
    <x v="265"/>
    <x v="214"/>
    <d v="2015-12-09T00:00:00"/>
    <s v="First Class"/>
    <s v="JF-15490"/>
    <x v="223"/>
    <x v="0"/>
    <x v="0"/>
    <x v="4"/>
    <x v="4"/>
    <n v="98105"/>
    <x v="1"/>
    <s v="OFF-FA-10003467"/>
    <x v="1"/>
    <x v="13"/>
    <x v="494"/>
    <n v="3.96"/>
    <n v="2"/>
    <n v="0"/>
    <n v="0"/>
  </r>
  <r>
    <n v="565"/>
    <x v="265"/>
    <x v="214"/>
    <d v="2015-12-09T00:00:00"/>
    <s v="First Class"/>
    <s v="JF-15490"/>
    <x v="223"/>
    <x v="0"/>
    <x v="0"/>
    <x v="4"/>
    <x v="4"/>
    <n v="98105"/>
    <x v="1"/>
    <s v="OFF-LA-10000634"/>
    <x v="1"/>
    <x v="2"/>
    <x v="286"/>
    <n v="2.61"/>
    <n v="1"/>
    <n v="0"/>
    <n v="1.2005999999999999"/>
  </r>
  <r>
    <n v="566"/>
    <x v="266"/>
    <x v="226"/>
    <d v="2017-12-10T00:00:00"/>
    <s v="First Class"/>
    <s v="FP-14320"/>
    <x v="224"/>
    <x v="0"/>
    <x v="0"/>
    <x v="1"/>
    <x v="1"/>
    <n v="90008"/>
    <x v="1"/>
    <s v="TEC-PH-10002496"/>
    <x v="2"/>
    <x v="7"/>
    <x v="495"/>
    <n v="374.37600000000003"/>
    <n v="3"/>
    <n v="0.2"/>
    <n v="46.796999999999983"/>
  </r>
  <r>
    <n v="567"/>
    <x v="267"/>
    <x v="172"/>
    <d v="2017-10-08T00:00:00"/>
    <s v="Standard Class"/>
    <s v="EB-13840"/>
    <x v="225"/>
    <x v="1"/>
    <x v="0"/>
    <x v="4"/>
    <x v="4"/>
    <n v="98105"/>
    <x v="1"/>
    <s v="OFF-PA-10004530"/>
    <x v="1"/>
    <x v="10"/>
    <x v="496"/>
    <n v="91.84"/>
    <n v="8"/>
    <n v="0"/>
    <n v="45.001600000000003"/>
  </r>
  <r>
    <n v="568"/>
    <x v="267"/>
    <x v="172"/>
    <d v="2017-10-08T00:00:00"/>
    <s v="Standard Class"/>
    <s v="EB-13840"/>
    <x v="225"/>
    <x v="1"/>
    <x v="0"/>
    <x v="4"/>
    <x v="4"/>
    <n v="98105"/>
    <x v="1"/>
    <s v="OFF-BI-10001107"/>
    <x v="1"/>
    <x v="8"/>
    <x v="497"/>
    <n v="81.088000000000008"/>
    <n v="7"/>
    <n v="0.2"/>
    <n v="27.3672"/>
  </r>
  <r>
    <n v="569"/>
    <x v="267"/>
    <x v="172"/>
    <d v="2017-10-08T00:00:00"/>
    <s v="Standard Class"/>
    <s v="EB-13840"/>
    <x v="225"/>
    <x v="1"/>
    <x v="0"/>
    <x v="4"/>
    <x v="4"/>
    <n v="98105"/>
    <x v="1"/>
    <s v="OFF-PA-10004451"/>
    <x v="1"/>
    <x v="10"/>
    <x v="498"/>
    <n v="19.440000000000001"/>
    <n v="3"/>
    <n v="0"/>
    <n v="9.3312000000000008"/>
  </r>
  <r>
    <n v="570"/>
    <x v="267"/>
    <x v="172"/>
    <d v="2017-10-08T00:00:00"/>
    <s v="Standard Class"/>
    <s v="EB-13840"/>
    <x v="225"/>
    <x v="1"/>
    <x v="0"/>
    <x v="4"/>
    <x v="4"/>
    <n v="98105"/>
    <x v="1"/>
    <s v="FUR-CH-10004997"/>
    <x v="0"/>
    <x v="1"/>
    <x v="499"/>
    <n v="451.15199999999993"/>
    <n v="3"/>
    <n v="0.2"/>
    <n v="0"/>
  </r>
  <r>
    <n v="571"/>
    <x v="268"/>
    <x v="116"/>
    <d v="2018-01-04T00:00:00"/>
    <s v="Standard Class"/>
    <s v="JF-15415"/>
    <x v="226"/>
    <x v="0"/>
    <x v="0"/>
    <x v="20"/>
    <x v="15"/>
    <n v="10024"/>
    <x v="3"/>
    <s v="OFF-LA-10001297"/>
    <x v="1"/>
    <x v="2"/>
    <x v="488"/>
    <n v="72.45"/>
    <n v="7"/>
    <n v="0"/>
    <n v="34.775999999999996"/>
  </r>
  <r>
    <n v="572"/>
    <x v="268"/>
    <x v="116"/>
    <d v="2018-01-04T00:00:00"/>
    <s v="Standard Class"/>
    <s v="JF-15415"/>
    <x v="226"/>
    <x v="0"/>
    <x v="0"/>
    <x v="20"/>
    <x v="15"/>
    <n v="10024"/>
    <x v="3"/>
    <s v="OFF-FA-10000585"/>
    <x v="1"/>
    <x v="13"/>
    <x v="204"/>
    <n v="13.96"/>
    <n v="4"/>
    <n v="0"/>
    <n v="6.4215999999999998"/>
  </r>
  <r>
    <n v="573"/>
    <x v="268"/>
    <x v="116"/>
    <d v="2018-01-04T00:00:00"/>
    <s v="Standard Class"/>
    <s v="JF-15415"/>
    <x v="226"/>
    <x v="0"/>
    <x v="0"/>
    <x v="20"/>
    <x v="15"/>
    <n v="10024"/>
    <x v="3"/>
    <s v="OFF-BI-10001922"/>
    <x v="1"/>
    <x v="8"/>
    <x v="305"/>
    <n v="33.264000000000003"/>
    <n v="7"/>
    <n v="0.2"/>
    <n v="11.226599999999999"/>
  </r>
  <r>
    <n v="574"/>
    <x v="268"/>
    <x v="116"/>
    <d v="2018-01-04T00:00:00"/>
    <s v="Standard Class"/>
    <s v="JF-15415"/>
    <x v="226"/>
    <x v="0"/>
    <x v="0"/>
    <x v="20"/>
    <x v="15"/>
    <n v="10024"/>
    <x v="3"/>
    <s v="TEC-PH-10000347"/>
    <x v="2"/>
    <x v="7"/>
    <x v="500"/>
    <n v="14.850000000000001"/>
    <n v="3"/>
    <n v="0"/>
    <n v="4.0095000000000001"/>
  </r>
  <r>
    <n v="575"/>
    <x v="269"/>
    <x v="54"/>
    <d v="2016-11-07T00:00:00"/>
    <s v="Standard Class"/>
    <s v="SF-20200"/>
    <x v="227"/>
    <x v="0"/>
    <x v="0"/>
    <x v="126"/>
    <x v="4"/>
    <n v="98270"/>
    <x v="1"/>
    <s v="OFF-AR-10003394"/>
    <x v="1"/>
    <x v="6"/>
    <x v="501"/>
    <n v="8.82"/>
    <n v="3"/>
    <n v="0"/>
    <n v="2.3814000000000002"/>
  </r>
  <r>
    <n v="576"/>
    <x v="270"/>
    <x v="227"/>
    <d v="2015-09-22T00:00:00"/>
    <s v="Second Class"/>
    <s v="TG-21640"/>
    <x v="228"/>
    <x v="0"/>
    <x v="0"/>
    <x v="85"/>
    <x v="1"/>
    <n v="90805"/>
    <x v="1"/>
    <s v="OFF-PA-10004530"/>
    <x v="1"/>
    <x v="10"/>
    <x v="496"/>
    <n v="160.72"/>
    <n v="14"/>
    <n v="0"/>
    <n v="78.752800000000008"/>
  </r>
  <r>
    <n v="577"/>
    <x v="270"/>
    <x v="227"/>
    <d v="2015-09-22T00:00:00"/>
    <s v="Second Class"/>
    <s v="TG-21640"/>
    <x v="228"/>
    <x v="0"/>
    <x v="0"/>
    <x v="85"/>
    <x v="1"/>
    <n v="90805"/>
    <x v="1"/>
    <s v="OFF-PA-10001450"/>
    <x v="1"/>
    <x v="10"/>
    <x v="502"/>
    <n v="19.920000000000002"/>
    <n v="4"/>
    <n v="0"/>
    <n v="9.7608000000000015"/>
  </r>
  <r>
    <n v="578"/>
    <x v="270"/>
    <x v="227"/>
    <d v="2015-09-22T00:00:00"/>
    <s v="Second Class"/>
    <s v="TG-21640"/>
    <x v="228"/>
    <x v="0"/>
    <x v="0"/>
    <x v="85"/>
    <x v="1"/>
    <n v="90805"/>
    <x v="1"/>
    <s v="OFF-SU-10001574"/>
    <x v="1"/>
    <x v="14"/>
    <x v="503"/>
    <n v="7.3"/>
    <n v="2"/>
    <n v="0"/>
    <n v="2.1899999999999995"/>
  </r>
  <r>
    <n v="579"/>
    <x v="271"/>
    <x v="228"/>
    <d v="2017-07-26T00:00:00"/>
    <s v="Standard Class"/>
    <s v="CS-11950"/>
    <x v="229"/>
    <x v="0"/>
    <x v="0"/>
    <x v="22"/>
    <x v="10"/>
    <n v="60610"/>
    <x v="2"/>
    <s v="OFF-ST-10002974"/>
    <x v="1"/>
    <x v="4"/>
    <x v="123"/>
    <n v="69.712000000000003"/>
    <n v="2"/>
    <n v="0.2"/>
    <n v="8.7139999999999951"/>
  </r>
  <r>
    <n v="580"/>
    <x v="271"/>
    <x v="228"/>
    <d v="2017-07-26T00:00:00"/>
    <s v="Standard Class"/>
    <s v="CS-11950"/>
    <x v="229"/>
    <x v="0"/>
    <x v="0"/>
    <x v="22"/>
    <x v="10"/>
    <n v="60610"/>
    <x v="2"/>
    <s v="FUR-FU-10001475"/>
    <x v="0"/>
    <x v="5"/>
    <x v="504"/>
    <n v="8.7919999999999998"/>
    <n v="1"/>
    <n v="0.6"/>
    <n v="-5.7148000000000003"/>
  </r>
  <r>
    <n v="581"/>
    <x v="272"/>
    <x v="229"/>
    <d v="2015-09-14T00:00:00"/>
    <s v="Standard Class"/>
    <s v="CC-12145"/>
    <x v="230"/>
    <x v="0"/>
    <x v="0"/>
    <x v="1"/>
    <x v="1"/>
    <n v="90004"/>
    <x v="1"/>
    <s v="OFF-SU-10004498"/>
    <x v="1"/>
    <x v="14"/>
    <x v="505"/>
    <n v="51.52"/>
    <n v="4"/>
    <n v="0"/>
    <n v="1.5456000000000003"/>
  </r>
  <r>
    <n v="582"/>
    <x v="273"/>
    <x v="96"/>
    <d v="2017-12-05T00:00:00"/>
    <s v="Standard Class"/>
    <s v="DV-13465"/>
    <x v="231"/>
    <x v="0"/>
    <x v="0"/>
    <x v="60"/>
    <x v="22"/>
    <n v="80219"/>
    <x v="1"/>
    <s v="TEC-PH-10004977"/>
    <x v="2"/>
    <x v="7"/>
    <x v="34"/>
    <n v="470.37600000000009"/>
    <n v="3"/>
    <n v="0.2"/>
    <n v="52.917299999999955"/>
  </r>
  <r>
    <n v="583"/>
    <x v="273"/>
    <x v="96"/>
    <d v="2017-12-05T00:00:00"/>
    <s v="Standard Class"/>
    <s v="DV-13465"/>
    <x v="231"/>
    <x v="0"/>
    <x v="0"/>
    <x v="60"/>
    <x v="22"/>
    <n v="80219"/>
    <x v="1"/>
    <s v="TEC-PH-10000586"/>
    <x v="2"/>
    <x v="7"/>
    <x v="506"/>
    <n v="105.584"/>
    <n v="2"/>
    <n v="0.2"/>
    <n v="9.2386000000000053"/>
  </r>
  <r>
    <n v="584"/>
    <x v="273"/>
    <x v="96"/>
    <d v="2017-12-05T00:00:00"/>
    <s v="Standard Class"/>
    <s v="DV-13465"/>
    <x v="231"/>
    <x v="0"/>
    <x v="0"/>
    <x v="60"/>
    <x v="22"/>
    <n v="80219"/>
    <x v="1"/>
    <s v="OFF-AP-10000358"/>
    <x v="1"/>
    <x v="9"/>
    <x v="95"/>
    <n v="31.152000000000001"/>
    <n v="3"/>
    <n v="0.2"/>
    <n v="3.5045999999999964"/>
  </r>
  <r>
    <n v="585"/>
    <x v="273"/>
    <x v="96"/>
    <d v="2017-12-05T00:00:00"/>
    <s v="Standard Class"/>
    <s v="DV-13465"/>
    <x v="231"/>
    <x v="0"/>
    <x v="0"/>
    <x v="60"/>
    <x v="22"/>
    <n v="80219"/>
    <x v="1"/>
    <s v="OFF-BI-10002764"/>
    <x v="1"/>
    <x v="8"/>
    <x v="507"/>
    <n v="6.7830000000000004"/>
    <n v="7"/>
    <n v="0.7"/>
    <n v="-4.7480999999999973"/>
  </r>
  <r>
    <n v="586"/>
    <x v="273"/>
    <x v="96"/>
    <d v="2017-12-05T00:00:00"/>
    <s v="Standard Class"/>
    <s v="DV-13465"/>
    <x v="231"/>
    <x v="0"/>
    <x v="0"/>
    <x v="60"/>
    <x v="22"/>
    <n v="80219"/>
    <x v="1"/>
    <s v="TEC-PH-10001254"/>
    <x v="2"/>
    <x v="7"/>
    <x v="144"/>
    <n v="406.36799999999999"/>
    <n v="4"/>
    <n v="0.2"/>
    <n v="30.477599999999981"/>
  </r>
  <r>
    <n v="587"/>
    <x v="274"/>
    <x v="230"/>
    <d v="2015-07-09T00:00:00"/>
    <s v="Standard Class"/>
    <s v="BD-11725"/>
    <x v="232"/>
    <x v="0"/>
    <x v="0"/>
    <x v="102"/>
    <x v="0"/>
    <n v="40475"/>
    <x v="0"/>
    <s v="FUR-CH-10003956"/>
    <x v="0"/>
    <x v="1"/>
    <x v="368"/>
    <n v="70.98"/>
    <n v="1"/>
    <n v="0"/>
    <n v="4.968599999999995"/>
  </r>
  <r>
    <n v="588"/>
    <x v="274"/>
    <x v="230"/>
    <d v="2015-07-09T00:00:00"/>
    <s v="Standard Class"/>
    <s v="BD-11725"/>
    <x v="232"/>
    <x v="0"/>
    <x v="0"/>
    <x v="102"/>
    <x v="0"/>
    <n v="40475"/>
    <x v="0"/>
    <s v="OFF-LA-10003930"/>
    <x v="1"/>
    <x v="2"/>
    <x v="508"/>
    <n v="294.93"/>
    <n v="3"/>
    <n v="0"/>
    <n v="144.51570000000001"/>
  </r>
  <r>
    <n v="589"/>
    <x v="275"/>
    <x v="231"/>
    <d v="2016-03-24T00:00:00"/>
    <s v="Standard Class"/>
    <s v="ZC-21910"/>
    <x v="233"/>
    <x v="0"/>
    <x v="0"/>
    <x v="127"/>
    <x v="21"/>
    <n v="97301"/>
    <x v="1"/>
    <s v="TEC-PH-10003800"/>
    <x v="2"/>
    <x v="7"/>
    <x v="509"/>
    <n v="84.784000000000006"/>
    <n v="2"/>
    <n v="0.2"/>
    <n v="-20.136200000000006"/>
  </r>
  <r>
    <n v="590"/>
    <x v="275"/>
    <x v="231"/>
    <d v="2016-03-24T00:00:00"/>
    <s v="Standard Class"/>
    <s v="ZC-21910"/>
    <x v="233"/>
    <x v="0"/>
    <x v="0"/>
    <x v="127"/>
    <x v="21"/>
    <n v="97301"/>
    <x v="1"/>
    <s v="OFF-PA-10002005"/>
    <x v="1"/>
    <x v="10"/>
    <x v="510"/>
    <n v="20.736000000000004"/>
    <n v="4"/>
    <n v="0.2"/>
    <n v="7.2576000000000001"/>
  </r>
  <r>
    <n v="591"/>
    <x v="275"/>
    <x v="231"/>
    <d v="2016-03-24T00:00:00"/>
    <s v="Standard Class"/>
    <s v="ZC-21910"/>
    <x v="233"/>
    <x v="0"/>
    <x v="0"/>
    <x v="127"/>
    <x v="21"/>
    <n v="97301"/>
    <x v="1"/>
    <s v="OFF-BI-10002498"/>
    <x v="1"/>
    <x v="8"/>
    <x v="440"/>
    <n v="16.821000000000005"/>
    <n v="3"/>
    <n v="0.7"/>
    <n v="-12.896100000000004"/>
  </r>
  <r>
    <n v="592"/>
    <x v="275"/>
    <x v="231"/>
    <d v="2016-03-24T00:00:00"/>
    <s v="Standard Class"/>
    <s v="ZC-21910"/>
    <x v="233"/>
    <x v="0"/>
    <x v="0"/>
    <x v="127"/>
    <x v="21"/>
    <n v="97301"/>
    <x v="1"/>
    <s v="OFF-PA-10004101"/>
    <x v="1"/>
    <x v="10"/>
    <x v="511"/>
    <n v="10.368000000000002"/>
    <n v="2"/>
    <n v="0.2"/>
    <n v="3.6288"/>
  </r>
  <r>
    <n v="593"/>
    <x v="276"/>
    <x v="232"/>
    <d v="2014-01-13T00:00:00"/>
    <s v="Standard Class"/>
    <s v="MS-17830"/>
    <x v="234"/>
    <x v="0"/>
    <x v="0"/>
    <x v="128"/>
    <x v="5"/>
    <n v="78041"/>
    <x v="2"/>
    <s v="OFF-AR-10004078"/>
    <x v="1"/>
    <x v="6"/>
    <x v="512"/>
    <n v="9.3439999999999994"/>
    <n v="2"/>
    <n v="0.2"/>
    <n v="1.1679999999999997"/>
  </r>
  <r>
    <n v="594"/>
    <x v="276"/>
    <x v="232"/>
    <d v="2014-01-13T00:00:00"/>
    <s v="Standard Class"/>
    <s v="MS-17830"/>
    <x v="234"/>
    <x v="0"/>
    <x v="0"/>
    <x v="128"/>
    <x v="5"/>
    <n v="78041"/>
    <x v="2"/>
    <s v="TEC-AC-10001266"/>
    <x v="2"/>
    <x v="11"/>
    <x v="198"/>
    <n v="31.200000000000003"/>
    <n v="3"/>
    <n v="0.2"/>
    <n v="9.7499999999999964"/>
  </r>
  <r>
    <n v="595"/>
    <x v="277"/>
    <x v="233"/>
    <d v="2014-08-15T00:00:00"/>
    <s v="Standard Class"/>
    <s v="LR-16915"/>
    <x v="235"/>
    <x v="0"/>
    <x v="0"/>
    <x v="70"/>
    <x v="1"/>
    <n v="92024"/>
    <x v="1"/>
    <s v="OFF-AP-10004708"/>
    <x v="1"/>
    <x v="9"/>
    <x v="513"/>
    <n v="76.12"/>
    <n v="2"/>
    <n v="0"/>
    <n v="22.074799999999996"/>
  </r>
  <r>
    <n v="596"/>
    <x v="277"/>
    <x v="233"/>
    <d v="2014-08-15T00:00:00"/>
    <s v="Standard Class"/>
    <s v="LR-16915"/>
    <x v="235"/>
    <x v="0"/>
    <x v="0"/>
    <x v="70"/>
    <x v="1"/>
    <n v="92024"/>
    <x v="1"/>
    <s v="TEC-CO-10004115"/>
    <x v="2"/>
    <x v="16"/>
    <x v="361"/>
    <n v="1199.9760000000001"/>
    <n v="3"/>
    <n v="0.2"/>
    <n v="434.99130000000002"/>
  </r>
  <r>
    <n v="597"/>
    <x v="277"/>
    <x v="233"/>
    <d v="2014-08-15T00:00:00"/>
    <s v="Standard Class"/>
    <s v="LR-16915"/>
    <x v="235"/>
    <x v="0"/>
    <x v="0"/>
    <x v="70"/>
    <x v="1"/>
    <n v="92024"/>
    <x v="1"/>
    <s v="TEC-PH-10002398"/>
    <x v="2"/>
    <x v="7"/>
    <x v="288"/>
    <n v="445.96000000000004"/>
    <n v="5"/>
    <n v="0.2"/>
    <n v="55.744999999999948"/>
  </r>
  <r>
    <n v="598"/>
    <x v="277"/>
    <x v="233"/>
    <d v="2014-08-15T00:00:00"/>
    <s v="Standard Class"/>
    <s v="LR-16915"/>
    <x v="235"/>
    <x v="0"/>
    <x v="0"/>
    <x v="70"/>
    <x v="1"/>
    <n v="92024"/>
    <x v="1"/>
    <s v="FUR-FU-10001979"/>
    <x v="0"/>
    <x v="5"/>
    <x v="514"/>
    <n v="327.76"/>
    <n v="8"/>
    <n v="0"/>
    <n v="91.772800000000018"/>
  </r>
  <r>
    <n v="599"/>
    <x v="278"/>
    <x v="216"/>
    <d v="2016-07-16T00:00:00"/>
    <s v="First Class"/>
    <s v="TP-21130"/>
    <x v="236"/>
    <x v="0"/>
    <x v="0"/>
    <x v="10"/>
    <x v="9"/>
    <n v="19134"/>
    <x v="3"/>
    <s v="OFF-SU-10004115"/>
    <x v="1"/>
    <x v="14"/>
    <x v="515"/>
    <n v="11.632"/>
    <n v="2"/>
    <n v="0.2"/>
    <n v="1.0178000000000007"/>
  </r>
  <r>
    <n v="600"/>
    <x v="279"/>
    <x v="87"/>
    <d v="2016-07-21T00:00:00"/>
    <s v="Standard Class"/>
    <s v="CK-12205"/>
    <x v="237"/>
    <x v="0"/>
    <x v="0"/>
    <x v="10"/>
    <x v="9"/>
    <n v="19120"/>
    <x v="3"/>
    <s v="TEC-PH-10001425"/>
    <x v="2"/>
    <x v="7"/>
    <x v="516"/>
    <n v="143.98199999999997"/>
    <n v="3"/>
    <n v="0.4"/>
    <n v="-28.796400000000006"/>
  </r>
  <r>
    <n v="601"/>
    <x v="279"/>
    <x v="87"/>
    <d v="2016-07-21T00:00:00"/>
    <s v="Standard Class"/>
    <s v="CK-12205"/>
    <x v="237"/>
    <x v="0"/>
    <x v="0"/>
    <x v="10"/>
    <x v="9"/>
    <n v="19120"/>
    <x v="3"/>
    <s v="TEC-PH-10003963"/>
    <x v="2"/>
    <x v="7"/>
    <x v="517"/>
    <n v="494.37599999999998"/>
    <n v="4"/>
    <n v="0.4"/>
    <n v="-115.35440000000006"/>
  </r>
  <r>
    <n v="602"/>
    <x v="279"/>
    <x v="87"/>
    <d v="2016-07-21T00:00:00"/>
    <s v="Standard Class"/>
    <s v="CK-12205"/>
    <x v="237"/>
    <x v="0"/>
    <x v="0"/>
    <x v="10"/>
    <x v="9"/>
    <n v="19120"/>
    <x v="3"/>
    <s v="OFF-SU-10001574"/>
    <x v="1"/>
    <x v="14"/>
    <x v="503"/>
    <n v="5.84"/>
    <n v="2"/>
    <n v="0.2"/>
    <n v="0.72999999999999954"/>
  </r>
  <r>
    <n v="603"/>
    <x v="280"/>
    <x v="234"/>
    <d v="2014-03-19T00:00:00"/>
    <s v="Standard Class"/>
    <s v="AS-10240"/>
    <x v="238"/>
    <x v="0"/>
    <x v="0"/>
    <x v="67"/>
    <x v="2"/>
    <n v="33614"/>
    <x v="0"/>
    <s v="OFF-ST-10001490"/>
    <x v="1"/>
    <x v="4"/>
    <x v="518"/>
    <n v="142.77600000000001"/>
    <n v="1"/>
    <n v="0.2"/>
    <n v="17.84699999999998"/>
  </r>
  <r>
    <n v="604"/>
    <x v="280"/>
    <x v="234"/>
    <d v="2014-03-19T00:00:00"/>
    <s v="Standard Class"/>
    <s v="AS-10240"/>
    <x v="238"/>
    <x v="0"/>
    <x v="0"/>
    <x v="67"/>
    <x v="2"/>
    <n v="33614"/>
    <x v="0"/>
    <s v="FUR-FU-10001756"/>
    <x v="0"/>
    <x v="5"/>
    <x v="285"/>
    <n v="45.695999999999998"/>
    <n v="3"/>
    <n v="0.2"/>
    <n v="5.1407999999999916"/>
  </r>
  <r>
    <n v="605"/>
    <x v="280"/>
    <x v="234"/>
    <d v="2014-03-19T00:00:00"/>
    <s v="Standard Class"/>
    <s v="AS-10240"/>
    <x v="238"/>
    <x v="0"/>
    <x v="0"/>
    <x v="67"/>
    <x v="2"/>
    <n v="33614"/>
    <x v="0"/>
    <s v="OFF-BI-10000773"/>
    <x v="1"/>
    <x v="8"/>
    <x v="386"/>
    <n v="7.218"/>
    <n v="3"/>
    <n v="0.7"/>
    <n v="-5.5338000000000012"/>
  </r>
  <r>
    <n v="606"/>
    <x v="280"/>
    <x v="234"/>
    <d v="2014-03-19T00:00:00"/>
    <s v="Standard Class"/>
    <s v="AS-10240"/>
    <x v="238"/>
    <x v="0"/>
    <x v="0"/>
    <x v="67"/>
    <x v="2"/>
    <n v="33614"/>
    <x v="0"/>
    <s v="OFF-BI-10001543"/>
    <x v="1"/>
    <x v="8"/>
    <x v="380"/>
    <n v="43.188000000000009"/>
    <n v="4"/>
    <n v="0.7"/>
    <n v="-31.671199999999999"/>
  </r>
  <r>
    <n v="607"/>
    <x v="280"/>
    <x v="234"/>
    <d v="2014-03-19T00:00:00"/>
    <s v="Standard Class"/>
    <s v="AS-10240"/>
    <x v="238"/>
    <x v="0"/>
    <x v="0"/>
    <x v="67"/>
    <x v="2"/>
    <n v="33614"/>
    <x v="0"/>
    <s v="OFF-PA-10002120"/>
    <x v="1"/>
    <x v="10"/>
    <x v="519"/>
    <n v="131.904"/>
    <n v="3"/>
    <n v="0.2"/>
    <n v="47.815200000000004"/>
  </r>
  <r>
    <n v="608"/>
    <x v="281"/>
    <x v="235"/>
    <d v="2014-05-27T00:00:00"/>
    <s v="Standard Class"/>
    <s v="AR-10510"/>
    <x v="239"/>
    <x v="0"/>
    <x v="0"/>
    <x v="10"/>
    <x v="9"/>
    <n v="19134"/>
    <x v="3"/>
    <s v="OFF-BI-10000848"/>
    <x v="1"/>
    <x v="8"/>
    <x v="520"/>
    <n v="3.2820000000000005"/>
    <n v="2"/>
    <n v="0.7"/>
    <n v="-2.6256000000000004"/>
  </r>
  <r>
    <n v="609"/>
    <x v="281"/>
    <x v="235"/>
    <d v="2014-05-27T00:00:00"/>
    <s v="Standard Class"/>
    <s v="AR-10510"/>
    <x v="239"/>
    <x v="0"/>
    <x v="0"/>
    <x v="10"/>
    <x v="9"/>
    <n v="19134"/>
    <x v="3"/>
    <s v="OFF-AR-10001246"/>
    <x v="1"/>
    <x v="6"/>
    <x v="455"/>
    <n v="21.167999999999999"/>
    <n v="9"/>
    <n v="0.2"/>
    <n v="2.3813999999999984"/>
  </r>
  <r>
    <n v="610"/>
    <x v="281"/>
    <x v="235"/>
    <d v="2014-05-27T00:00:00"/>
    <s v="Standard Class"/>
    <s v="AR-10510"/>
    <x v="239"/>
    <x v="0"/>
    <x v="0"/>
    <x v="10"/>
    <x v="9"/>
    <n v="19134"/>
    <x v="3"/>
    <s v="TEC-PH-10003092"/>
    <x v="2"/>
    <x v="7"/>
    <x v="521"/>
    <n v="55.188000000000002"/>
    <n v="2"/>
    <n v="0.4"/>
    <n v="-10.117800000000003"/>
  </r>
  <r>
    <n v="611"/>
    <x v="282"/>
    <x v="236"/>
    <d v="2016-05-01T00:00:00"/>
    <s v="First Class"/>
    <s v="NB-18655"/>
    <x v="240"/>
    <x v="1"/>
    <x v="0"/>
    <x v="61"/>
    <x v="5"/>
    <n v="75217"/>
    <x v="2"/>
    <s v="TEC-PH-10003012"/>
    <x v="2"/>
    <x v="7"/>
    <x v="348"/>
    <n v="369.57600000000002"/>
    <n v="3"/>
    <n v="0.2"/>
    <n v="41.577299999999951"/>
  </r>
  <r>
    <n v="612"/>
    <x v="282"/>
    <x v="236"/>
    <d v="2016-05-01T00:00:00"/>
    <s v="First Class"/>
    <s v="NB-18655"/>
    <x v="240"/>
    <x v="1"/>
    <x v="0"/>
    <x v="61"/>
    <x v="5"/>
    <n v="75217"/>
    <x v="2"/>
    <s v="OFF-LA-10004345"/>
    <x v="1"/>
    <x v="2"/>
    <x v="522"/>
    <n v="15.712000000000002"/>
    <n v="4"/>
    <n v="0.2"/>
    <n v="5.6955999999999989"/>
  </r>
  <r>
    <n v="613"/>
    <x v="283"/>
    <x v="108"/>
    <d v="2016-09-13T00:00:00"/>
    <s v="Second Class"/>
    <s v="GD-14590"/>
    <x v="241"/>
    <x v="1"/>
    <x v="0"/>
    <x v="10"/>
    <x v="9"/>
    <n v="19143"/>
    <x v="3"/>
    <s v="OFF-PA-10001204"/>
    <x v="1"/>
    <x v="10"/>
    <x v="523"/>
    <n v="8.4480000000000004"/>
    <n v="2"/>
    <n v="0.2"/>
    <n v="2.6399999999999997"/>
  </r>
  <r>
    <n v="614"/>
    <x v="283"/>
    <x v="108"/>
    <d v="2016-09-13T00:00:00"/>
    <s v="Second Class"/>
    <s v="GD-14590"/>
    <x v="241"/>
    <x v="1"/>
    <x v="0"/>
    <x v="10"/>
    <x v="9"/>
    <n v="19143"/>
    <x v="3"/>
    <s v="TEC-PH-10004667"/>
    <x v="2"/>
    <x v="7"/>
    <x v="524"/>
    <n v="728.94600000000003"/>
    <n v="9"/>
    <n v="0.4"/>
    <n v="-157.93830000000008"/>
  </r>
  <r>
    <n v="615"/>
    <x v="284"/>
    <x v="237"/>
    <d v="2017-11-17T00:00:00"/>
    <s v="Second Class"/>
    <s v="CK-12595"/>
    <x v="242"/>
    <x v="0"/>
    <x v="0"/>
    <x v="129"/>
    <x v="24"/>
    <n v="43123"/>
    <x v="3"/>
    <s v="TEC-PH-10000011"/>
    <x v="2"/>
    <x v="7"/>
    <x v="223"/>
    <n v="119.93999999999998"/>
    <n v="10"/>
    <n v="0.4"/>
    <n v="15.99199999999999"/>
  </r>
  <r>
    <n v="616"/>
    <x v="284"/>
    <x v="237"/>
    <d v="2017-11-17T00:00:00"/>
    <s v="Second Class"/>
    <s v="CK-12595"/>
    <x v="242"/>
    <x v="0"/>
    <x v="0"/>
    <x v="129"/>
    <x v="24"/>
    <n v="43123"/>
    <x v="3"/>
    <s v="OFF-BI-10002949"/>
    <x v="1"/>
    <x v="8"/>
    <x v="525"/>
    <n v="3.6480000000000006"/>
    <n v="2"/>
    <n v="0.7"/>
    <n v="-2.7967999999999993"/>
  </r>
  <r>
    <n v="617"/>
    <x v="285"/>
    <x v="238"/>
    <d v="2017-08-23T00:00:00"/>
    <s v="Second Class"/>
    <s v="NG-18355"/>
    <x v="243"/>
    <x v="1"/>
    <x v="0"/>
    <x v="20"/>
    <x v="15"/>
    <n v="10011"/>
    <x v="3"/>
    <s v="FUR-FU-10003849"/>
    <x v="0"/>
    <x v="5"/>
    <x v="526"/>
    <n v="40.479999999999997"/>
    <n v="2"/>
    <n v="0"/>
    <n v="15.787199999999999"/>
  </r>
  <r>
    <n v="618"/>
    <x v="285"/>
    <x v="238"/>
    <d v="2017-08-23T00:00:00"/>
    <s v="Second Class"/>
    <s v="NG-18355"/>
    <x v="243"/>
    <x v="1"/>
    <x v="0"/>
    <x v="20"/>
    <x v="15"/>
    <n v="10011"/>
    <x v="3"/>
    <s v="FUR-FU-10000010"/>
    <x v="0"/>
    <x v="5"/>
    <x v="527"/>
    <n v="9.94"/>
    <n v="2"/>
    <n v="0"/>
    <n v="3.0813999999999995"/>
  </r>
  <r>
    <n v="619"/>
    <x v="285"/>
    <x v="238"/>
    <d v="2017-08-23T00:00:00"/>
    <s v="Second Class"/>
    <s v="NG-18355"/>
    <x v="243"/>
    <x v="1"/>
    <x v="0"/>
    <x v="20"/>
    <x v="15"/>
    <n v="10011"/>
    <x v="3"/>
    <s v="OFF-BI-10002824"/>
    <x v="1"/>
    <x v="8"/>
    <x v="528"/>
    <n v="107.42400000000001"/>
    <n v="9"/>
    <n v="0.2"/>
    <n v="33.569999999999986"/>
  </r>
  <r>
    <n v="620"/>
    <x v="285"/>
    <x v="238"/>
    <d v="2017-08-23T00:00:00"/>
    <s v="Second Class"/>
    <s v="NG-18355"/>
    <x v="243"/>
    <x v="1"/>
    <x v="0"/>
    <x v="20"/>
    <x v="15"/>
    <n v="10011"/>
    <x v="3"/>
    <s v="TEC-PH-10002538"/>
    <x v="2"/>
    <x v="7"/>
    <x v="529"/>
    <n v="37.909999999999997"/>
    <n v="1"/>
    <n v="0"/>
    <n v="10.993899999999996"/>
  </r>
  <r>
    <n v="621"/>
    <x v="285"/>
    <x v="238"/>
    <d v="2017-08-23T00:00:00"/>
    <s v="Second Class"/>
    <s v="NG-18355"/>
    <x v="243"/>
    <x v="1"/>
    <x v="0"/>
    <x v="20"/>
    <x v="15"/>
    <n v="10011"/>
    <x v="3"/>
    <s v="FUR-FU-10000521"/>
    <x v="0"/>
    <x v="5"/>
    <x v="139"/>
    <n v="88.02"/>
    <n v="3"/>
    <n v="0"/>
    <n v="27.286199999999994"/>
  </r>
  <r>
    <n v="622"/>
    <x v="286"/>
    <x v="58"/>
    <d v="2014-12-31T00:00:00"/>
    <s v="Standard Class"/>
    <s v="CA-12265"/>
    <x v="244"/>
    <x v="0"/>
    <x v="0"/>
    <x v="22"/>
    <x v="10"/>
    <n v="60610"/>
    <x v="2"/>
    <s v="OFF-BI-10002103"/>
    <x v="1"/>
    <x v="8"/>
    <x v="530"/>
    <n v="8.6899999999999977"/>
    <n v="5"/>
    <n v="0.8"/>
    <n v="-14.773"/>
  </r>
  <r>
    <n v="623"/>
    <x v="287"/>
    <x v="239"/>
    <d v="2015-12-03T00:00:00"/>
    <s v="Standard Class"/>
    <s v="SF-20965"/>
    <x v="245"/>
    <x v="1"/>
    <x v="0"/>
    <x v="130"/>
    <x v="12"/>
    <n v="48126"/>
    <x v="2"/>
    <s v="FUR-CH-10004853"/>
    <x v="0"/>
    <x v="1"/>
    <x v="531"/>
    <n v="301.95999999999998"/>
    <n v="2"/>
    <n v="0"/>
    <n v="87.568399999999968"/>
  </r>
  <r>
    <n v="624"/>
    <x v="287"/>
    <x v="239"/>
    <d v="2015-12-03T00:00:00"/>
    <s v="Standard Class"/>
    <s v="SF-20965"/>
    <x v="245"/>
    <x v="1"/>
    <x v="0"/>
    <x v="130"/>
    <x v="12"/>
    <n v="48126"/>
    <x v="2"/>
    <s v="OFF-AP-10000179"/>
    <x v="1"/>
    <x v="9"/>
    <x v="532"/>
    <n v="555.21"/>
    <n v="5"/>
    <n v="0.1"/>
    <n v="178.90100000000001"/>
  </r>
  <r>
    <n v="625"/>
    <x v="287"/>
    <x v="239"/>
    <d v="2015-12-03T00:00:00"/>
    <s v="Standard Class"/>
    <s v="SF-20965"/>
    <x v="245"/>
    <x v="1"/>
    <x v="0"/>
    <x v="130"/>
    <x v="12"/>
    <n v="48126"/>
    <x v="2"/>
    <s v="OFF-ST-10001272"/>
    <x v="1"/>
    <x v="4"/>
    <x v="533"/>
    <n v="523.48"/>
    <n v="4"/>
    <n v="0"/>
    <n v="130.87"/>
  </r>
  <r>
    <n v="626"/>
    <x v="287"/>
    <x v="239"/>
    <d v="2015-12-03T00:00:00"/>
    <s v="Standard Class"/>
    <s v="SF-20965"/>
    <x v="245"/>
    <x v="1"/>
    <x v="0"/>
    <x v="130"/>
    <x v="12"/>
    <n v="48126"/>
    <x v="2"/>
    <s v="OFF-AR-10004042"/>
    <x v="1"/>
    <x v="6"/>
    <x v="30"/>
    <n v="161.82"/>
    <n v="9"/>
    <n v="0"/>
    <n v="46.927799999999984"/>
  </r>
  <r>
    <n v="627"/>
    <x v="288"/>
    <x v="175"/>
    <d v="2017-09-19T00:00:00"/>
    <s v="Standard Class"/>
    <s v="MO-17800"/>
    <x v="246"/>
    <x v="2"/>
    <x v="0"/>
    <x v="20"/>
    <x v="15"/>
    <n v="10009"/>
    <x v="3"/>
    <s v="FUR-FU-10000221"/>
    <x v="0"/>
    <x v="5"/>
    <x v="534"/>
    <n v="35.56"/>
    <n v="7"/>
    <n v="0"/>
    <n v="12.090399999999999"/>
  </r>
  <r>
    <n v="628"/>
    <x v="289"/>
    <x v="240"/>
    <d v="2017-05-23T00:00:00"/>
    <s v="Standard Class"/>
    <s v="AT-10735"/>
    <x v="247"/>
    <x v="0"/>
    <x v="0"/>
    <x v="4"/>
    <x v="4"/>
    <n v="98115"/>
    <x v="1"/>
    <s v="OFF-AP-10001563"/>
    <x v="1"/>
    <x v="9"/>
    <x v="535"/>
    <n v="97.16"/>
    <n v="2"/>
    <n v="0"/>
    <n v="28.176399999999987"/>
  </r>
  <r>
    <n v="629"/>
    <x v="290"/>
    <x v="94"/>
    <d v="2017-12-21T00:00:00"/>
    <s v="Standard Class"/>
    <s v="LC-17140"/>
    <x v="95"/>
    <x v="0"/>
    <x v="0"/>
    <x v="8"/>
    <x v="1"/>
    <n v="94122"/>
    <x v="1"/>
    <s v="OFF-BI-10000605"/>
    <x v="1"/>
    <x v="8"/>
    <x v="536"/>
    <n v="15.24"/>
    <n v="5"/>
    <n v="0.2"/>
    <n v="5.1434999999999977"/>
  </r>
  <r>
    <n v="630"/>
    <x v="290"/>
    <x v="94"/>
    <d v="2017-12-21T00:00:00"/>
    <s v="Standard Class"/>
    <s v="LC-17140"/>
    <x v="95"/>
    <x v="0"/>
    <x v="0"/>
    <x v="8"/>
    <x v="1"/>
    <n v="94122"/>
    <x v="1"/>
    <s v="OFF-PA-10002615"/>
    <x v="1"/>
    <x v="10"/>
    <x v="250"/>
    <n v="13.23"/>
    <n v="3"/>
    <n v="0"/>
    <n v="6.0857999999999999"/>
  </r>
  <r>
    <n v="631"/>
    <x v="291"/>
    <x v="25"/>
    <d v="2016-12-13T00:00:00"/>
    <s v="Second Class"/>
    <s v="FM-14380"/>
    <x v="248"/>
    <x v="0"/>
    <x v="0"/>
    <x v="34"/>
    <x v="22"/>
    <n v="80013"/>
    <x v="1"/>
    <s v="OFF-ST-10001963"/>
    <x v="1"/>
    <x v="4"/>
    <x v="537"/>
    <n v="243.38400000000001"/>
    <n v="3"/>
    <n v="0.2"/>
    <n v="-51.719100000000012"/>
  </r>
  <r>
    <n v="632"/>
    <x v="291"/>
    <x v="25"/>
    <d v="2016-12-13T00:00:00"/>
    <s v="Second Class"/>
    <s v="FM-14380"/>
    <x v="248"/>
    <x v="0"/>
    <x v="0"/>
    <x v="34"/>
    <x v="22"/>
    <n v="80013"/>
    <x v="1"/>
    <s v="TEC-AC-10001267"/>
    <x v="2"/>
    <x v="11"/>
    <x v="538"/>
    <n v="119.80000000000001"/>
    <n v="5"/>
    <n v="0.2"/>
    <n v="29.950000000000003"/>
  </r>
  <r>
    <n v="633"/>
    <x v="291"/>
    <x v="25"/>
    <d v="2016-12-13T00:00:00"/>
    <s v="Second Class"/>
    <s v="FM-14380"/>
    <x v="248"/>
    <x v="0"/>
    <x v="0"/>
    <x v="34"/>
    <x v="22"/>
    <n v="80013"/>
    <x v="1"/>
    <s v="TEC-PH-10002103"/>
    <x v="2"/>
    <x v="7"/>
    <x v="539"/>
    <n v="300.76799999999997"/>
    <n v="4"/>
    <n v="0.2"/>
    <n v="30.076800000000006"/>
  </r>
  <r>
    <n v="634"/>
    <x v="292"/>
    <x v="241"/>
    <d v="2017-09-26T00:00:00"/>
    <s v="Second Class"/>
    <s v="BD-11605"/>
    <x v="205"/>
    <x v="0"/>
    <x v="0"/>
    <x v="100"/>
    <x v="2"/>
    <n v="33180"/>
    <x v="0"/>
    <s v="TEC-AC-10002857"/>
    <x v="2"/>
    <x v="11"/>
    <x v="540"/>
    <n v="17.880000000000003"/>
    <n v="3"/>
    <n v="0.2"/>
    <n v="2.458499999999999"/>
  </r>
  <r>
    <n v="635"/>
    <x v="292"/>
    <x v="241"/>
    <d v="2017-09-26T00:00:00"/>
    <s v="Second Class"/>
    <s v="BD-11605"/>
    <x v="205"/>
    <x v="0"/>
    <x v="0"/>
    <x v="100"/>
    <x v="2"/>
    <n v="33180"/>
    <x v="0"/>
    <s v="OFF-LA-10003930"/>
    <x v="1"/>
    <x v="2"/>
    <x v="508"/>
    <n v="235.94400000000002"/>
    <n v="3"/>
    <n v="0.2"/>
    <n v="85.529700000000005"/>
  </r>
  <r>
    <n v="636"/>
    <x v="293"/>
    <x v="242"/>
    <d v="2015-10-09T00:00:00"/>
    <s v="Second Class"/>
    <s v="DJ-13420"/>
    <x v="249"/>
    <x v="1"/>
    <x v="0"/>
    <x v="131"/>
    <x v="32"/>
    <n v="31088"/>
    <x v="0"/>
    <s v="FUR-CH-10001482"/>
    <x v="0"/>
    <x v="1"/>
    <x v="541"/>
    <n v="392.93999999999994"/>
    <n v="3"/>
    <n v="0"/>
    <n v="43.223399999999984"/>
  </r>
  <r>
    <n v="637"/>
    <x v="294"/>
    <x v="243"/>
    <d v="2016-08-21T00:00:00"/>
    <s v="Standard Class"/>
    <s v="ME-17725"/>
    <x v="250"/>
    <x v="0"/>
    <x v="0"/>
    <x v="34"/>
    <x v="22"/>
    <n v="80013"/>
    <x v="1"/>
    <s v="OFF-BI-10001989"/>
    <x v="1"/>
    <x v="8"/>
    <x v="542"/>
    <n v="18.882000000000005"/>
    <n v="3"/>
    <n v="0.7"/>
    <n v="-13.846800000000002"/>
  </r>
  <r>
    <n v="638"/>
    <x v="294"/>
    <x v="243"/>
    <d v="2016-08-21T00:00:00"/>
    <s v="Standard Class"/>
    <s v="ME-17725"/>
    <x v="250"/>
    <x v="0"/>
    <x v="0"/>
    <x v="34"/>
    <x v="22"/>
    <n v="80013"/>
    <x v="1"/>
    <s v="OFF-AP-10003287"/>
    <x v="1"/>
    <x v="9"/>
    <x v="543"/>
    <n v="122.328"/>
    <n v="3"/>
    <n v="0.2"/>
    <n v="12.232799999999997"/>
  </r>
  <r>
    <n v="639"/>
    <x v="295"/>
    <x v="244"/>
    <d v="2016-05-25T00:00:00"/>
    <s v="Standard Class"/>
    <s v="RB-19465"/>
    <x v="46"/>
    <x v="2"/>
    <x v="0"/>
    <x v="132"/>
    <x v="1"/>
    <n v="94591"/>
    <x v="1"/>
    <s v="FUR-FU-10000576"/>
    <x v="0"/>
    <x v="5"/>
    <x v="221"/>
    <n v="1049.2"/>
    <n v="5"/>
    <n v="0"/>
    <n v="272.79200000000003"/>
  </r>
  <r>
    <n v="640"/>
    <x v="295"/>
    <x v="244"/>
    <d v="2016-05-25T00:00:00"/>
    <s v="Standard Class"/>
    <s v="RB-19465"/>
    <x v="46"/>
    <x v="2"/>
    <x v="0"/>
    <x v="132"/>
    <x v="1"/>
    <n v="94591"/>
    <x v="1"/>
    <s v="OFF-BI-10004728"/>
    <x v="1"/>
    <x v="8"/>
    <x v="544"/>
    <n v="15.424000000000001"/>
    <n v="4"/>
    <n v="0.2"/>
    <n v="5.0128000000000004"/>
  </r>
  <r>
    <n v="641"/>
    <x v="296"/>
    <x v="122"/>
    <d v="2016-12-22T00:00:00"/>
    <s v="Standard Class"/>
    <s v="JD-16150"/>
    <x v="251"/>
    <x v="1"/>
    <x v="0"/>
    <x v="31"/>
    <x v="11"/>
    <n v="55407"/>
    <x v="2"/>
    <s v="FUR-FU-10000732"/>
    <x v="0"/>
    <x v="5"/>
    <x v="545"/>
    <n v="18.84"/>
    <n v="3"/>
    <n v="0"/>
    <n v="6.0287999999999995"/>
  </r>
  <r>
    <n v="642"/>
    <x v="297"/>
    <x v="245"/>
    <d v="2017-08-03T00:00:00"/>
    <s v="Second Class"/>
    <s v="JL-15835"/>
    <x v="252"/>
    <x v="0"/>
    <x v="0"/>
    <x v="133"/>
    <x v="1"/>
    <n v="92691"/>
    <x v="1"/>
    <s v="OFF-ST-10000585"/>
    <x v="1"/>
    <x v="4"/>
    <x v="546"/>
    <n v="330.4"/>
    <n v="2"/>
    <n v="0"/>
    <n v="85.903999999999996"/>
  </r>
  <r>
    <n v="643"/>
    <x v="297"/>
    <x v="245"/>
    <d v="2017-08-03T00:00:00"/>
    <s v="Second Class"/>
    <s v="JL-15835"/>
    <x v="252"/>
    <x v="0"/>
    <x v="0"/>
    <x v="133"/>
    <x v="1"/>
    <n v="92691"/>
    <x v="1"/>
    <s v="OFF-LA-10002787"/>
    <x v="1"/>
    <x v="2"/>
    <x v="547"/>
    <n v="26.25"/>
    <n v="7"/>
    <n v="0"/>
    <n v="12.599999999999998"/>
  </r>
  <r>
    <n v="644"/>
    <x v="298"/>
    <x v="193"/>
    <d v="2017-06-15T00:00:00"/>
    <s v="Standard Class"/>
    <s v="SC-20305"/>
    <x v="253"/>
    <x v="0"/>
    <x v="0"/>
    <x v="134"/>
    <x v="12"/>
    <n v="48307"/>
    <x v="2"/>
    <s v="TEC-AC-10003832"/>
    <x v="2"/>
    <x v="11"/>
    <x v="463"/>
    <n v="132.52000000000001"/>
    <n v="4"/>
    <n v="0"/>
    <n v="54.333200000000005"/>
  </r>
  <r>
    <n v="645"/>
    <x v="299"/>
    <x v="246"/>
    <d v="2017-07-25T00:00:00"/>
    <s v="Standard Class"/>
    <s v="TW-21025"/>
    <x v="69"/>
    <x v="2"/>
    <x v="0"/>
    <x v="135"/>
    <x v="30"/>
    <n v="7060"/>
    <x v="3"/>
    <s v="OFF-PA-10001934"/>
    <x v="1"/>
    <x v="10"/>
    <x v="548"/>
    <n v="6.48"/>
    <n v="1"/>
    <n v="0"/>
    <n v="3.1752000000000002"/>
  </r>
  <r>
    <n v="646"/>
    <x v="300"/>
    <x v="247"/>
    <d v="2018-01-05T00:00:00"/>
    <s v="Standard Class"/>
    <s v="CC-12430"/>
    <x v="254"/>
    <x v="2"/>
    <x v="0"/>
    <x v="38"/>
    <x v="14"/>
    <n v="47201"/>
    <x v="2"/>
    <s v="OFF-AP-10002457"/>
    <x v="1"/>
    <x v="9"/>
    <x v="549"/>
    <n v="209.3"/>
    <n v="2"/>
    <n v="0"/>
    <n v="56.510999999999996"/>
  </r>
  <r>
    <n v="647"/>
    <x v="301"/>
    <x v="178"/>
    <d v="2016-04-08T00:00:00"/>
    <s v="Standard Class"/>
    <s v="BB-10990"/>
    <x v="121"/>
    <x v="1"/>
    <x v="0"/>
    <x v="136"/>
    <x v="16"/>
    <n v="85635"/>
    <x v="1"/>
    <s v="OFF-FA-10003112"/>
    <x v="1"/>
    <x v="13"/>
    <x v="128"/>
    <n v="31.560000000000002"/>
    <n v="5"/>
    <n v="0.2"/>
    <n v="9.8624999999999972"/>
  </r>
  <r>
    <n v="648"/>
    <x v="301"/>
    <x v="178"/>
    <d v="2016-04-08T00:00:00"/>
    <s v="Standard Class"/>
    <s v="BB-10990"/>
    <x v="121"/>
    <x v="1"/>
    <x v="0"/>
    <x v="136"/>
    <x v="16"/>
    <n v="85635"/>
    <x v="1"/>
    <s v="OFF-AP-10002350"/>
    <x v="1"/>
    <x v="9"/>
    <x v="550"/>
    <n v="30.144000000000002"/>
    <n v="2"/>
    <n v="0.2"/>
    <n v="3.0143999999999993"/>
  </r>
  <r>
    <n v="649"/>
    <x v="302"/>
    <x v="25"/>
    <d v="2016-12-16T00:00:00"/>
    <s v="Second Class"/>
    <s v="AR-10825"/>
    <x v="255"/>
    <x v="1"/>
    <x v="0"/>
    <x v="137"/>
    <x v="4"/>
    <n v="98661"/>
    <x v="1"/>
    <s v="FUR-FU-10001935"/>
    <x v="0"/>
    <x v="5"/>
    <x v="345"/>
    <n v="14.8"/>
    <n v="4"/>
    <n v="0"/>
    <n v="6.0680000000000014"/>
  </r>
  <r>
    <n v="650"/>
    <x v="302"/>
    <x v="25"/>
    <d v="2016-12-16T00:00:00"/>
    <s v="Second Class"/>
    <s v="AR-10825"/>
    <x v="255"/>
    <x v="1"/>
    <x v="0"/>
    <x v="137"/>
    <x v="4"/>
    <n v="98661"/>
    <x v="1"/>
    <s v="TEC-PH-10003273"/>
    <x v="2"/>
    <x v="7"/>
    <x v="173"/>
    <n v="302.37599999999998"/>
    <n v="3"/>
    <n v="0.2"/>
    <n v="22.678200000000018"/>
  </r>
  <r>
    <n v="651"/>
    <x v="302"/>
    <x v="25"/>
    <d v="2016-12-16T00:00:00"/>
    <s v="Second Class"/>
    <s v="AR-10825"/>
    <x v="255"/>
    <x v="1"/>
    <x v="0"/>
    <x v="137"/>
    <x v="4"/>
    <n v="98661"/>
    <x v="1"/>
    <s v="TEC-AC-10001142"/>
    <x v="2"/>
    <x v="11"/>
    <x v="551"/>
    <n v="316"/>
    <n v="4"/>
    <n v="0"/>
    <n v="31.599999999999966"/>
  </r>
  <r>
    <n v="652"/>
    <x v="303"/>
    <x v="248"/>
    <d v="2016-10-29T00:00:00"/>
    <s v="Standard Class"/>
    <s v="SR-20740"/>
    <x v="256"/>
    <x v="2"/>
    <x v="0"/>
    <x v="20"/>
    <x v="15"/>
    <n v="10024"/>
    <x v="3"/>
    <s v="OFF-PA-10000482"/>
    <x v="1"/>
    <x v="10"/>
    <x v="67"/>
    <n v="379.4"/>
    <n v="10"/>
    <n v="0"/>
    <n v="178.31799999999998"/>
  </r>
  <r>
    <n v="653"/>
    <x v="304"/>
    <x v="249"/>
    <d v="2017-06-23T00:00:00"/>
    <s v="Standard Class"/>
    <s v="AR-10405"/>
    <x v="153"/>
    <x v="1"/>
    <x v="0"/>
    <x v="20"/>
    <x v="15"/>
    <n v="10035"/>
    <x v="3"/>
    <s v="OFF-PA-10003892"/>
    <x v="1"/>
    <x v="10"/>
    <x v="62"/>
    <n v="97.82"/>
    <n v="2"/>
    <n v="0"/>
    <n v="45.975399999999993"/>
  </r>
  <r>
    <n v="654"/>
    <x v="304"/>
    <x v="249"/>
    <d v="2017-06-23T00:00:00"/>
    <s v="Standard Class"/>
    <s v="AR-10405"/>
    <x v="153"/>
    <x v="1"/>
    <x v="0"/>
    <x v="20"/>
    <x v="15"/>
    <n v="10035"/>
    <x v="3"/>
    <s v="TEC-AC-10001101"/>
    <x v="2"/>
    <x v="11"/>
    <x v="552"/>
    <n v="103.12"/>
    <n v="8"/>
    <n v="0"/>
    <n v="10.311999999999998"/>
  </r>
  <r>
    <n v="655"/>
    <x v="305"/>
    <x v="250"/>
    <d v="2016-08-28T00:00:00"/>
    <s v="Standard Class"/>
    <s v="CR-12730"/>
    <x v="257"/>
    <x v="0"/>
    <x v="0"/>
    <x v="38"/>
    <x v="24"/>
    <n v="43229"/>
    <x v="3"/>
    <s v="OFF-AP-10002439"/>
    <x v="1"/>
    <x v="9"/>
    <x v="553"/>
    <n v="113.55200000000001"/>
    <n v="2"/>
    <n v="0.2"/>
    <n v="8.5163999999999938"/>
  </r>
  <r>
    <n v="656"/>
    <x v="305"/>
    <x v="250"/>
    <d v="2016-08-28T00:00:00"/>
    <s v="Standard Class"/>
    <s v="CR-12730"/>
    <x v="257"/>
    <x v="0"/>
    <x v="0"/>
    <x v="38"/>
    <x v="24"/>
    <n v="43229"/>
    <x v="3"/>
    <s v="OFF-BI-10002827"/>
    <x v="1"/>
    <x v="8"/>
    <x v="554"/>
    <n v="3.3180000000000005"/>
    <n v="2"/>
    <n v="0.7"/>
    <n v="-2.6543999999999999"/>
  </r>
  <r>
    <n v="657"/>
    <x v="305"/>
    <x v="250"/>
    <d v="2016-08-28T00:00:00"/>
    <s v="Standard Class"/>
    <s v="CR-12730"/>
    <x v="257"/>
    <x v="0"/>
    <x v="0"/>
    <x v="38"/>
    <x v="24"/>
    <n v="43229"/>
    <x v="3"/>
    <s v="OFF-EN-10002230"/>
    <x v="1"/>
    <x v="12"/>
    <x v="555"/>
    <n v="134.28800000000001"/>
    <n v="2"/>
    <n v="0.2"/>
    <n v="45.322199999999995"/>
  </r>
  <r>
    <n v="658"/>
    <x v="306"/>
    <x v="251"/>
    <d v="2016-09-19T00:00:00"/>
    <s v="Same Day"/>
    <s v="EH-14125"/>
    <x v="258"/>
    <x v="2"/>
    <x v="0"/>
    <x v="34"/>
    <x v="10"/>
    <n v="60505"/>
    <x v="2"/>
    <s v="FUR-CH-10001215"/>
    <x v="0"/>
    <x v="1"/>
    <x v="445"/>
    <n v="701.37199999999996"/>
    <n v="2"/>
    <n v="0.3"/>
    <n v="-50.098000000000013"/>
  </r>
  <r>
    <n v="659"/>
    <x v="306"/>
    <x v="251"/>
    <d v="2016-09-19T00:00:00"/>
    <s v="Same Day"/>
    <s v="EH-14125"/>
    <x v="258"/>
    <x v="2"/>
    <x v="0"/>
    <x v="34"/>
    <x v="10"/>
    <n v="60505"/>
    <x v="2"/>
    <s v="OFF-BI-10004654"/>
    <x v="1"/>
    <x v="8"/>
    <x v="68"/>
    <n v="2.3079999999999994"/>
    <n v="2"/>
    <n v="0.8"/>
    <n v="-3.4619999999999997"/>
  </r>
  <r>
    <n v="660"/>
    <x v="307"/>
    <x v="252"/>
    <d v="2015-08-28T00:00:00"/>
    <s v="Standard Class"/>
    <s v="CB-12025"/>
    <x v="90"/>
    <x v="0"/>
    <x v="0"/>
    <x v="81"/>
    <x v="5"/>
    <n v="76017"/>
    <x v="2"/>
    <s v="OFF-ST-10001490"/>
    <x v="1"/>
    <x v="4"/>
    <x v="518"/>
    <n v="999.43200000000002"/>
    <n v="7"/>
    <n v="0.2"/>
    <n v="124.92899999999986"/>
  </r>
  <r>
    <n v="661"/>
    <x v="307"/>
    <x v="252"/>
    <d v="2015-08-28T00:00:00"/>
    <s v="Standard Class"/>
    <s v="CB-12025"/>
    <x v="90"/>
    <x v="0"/>
    <x v="0"/>
    <x v="81"/>
    <x v="5"/>
    <n v="76017"/>
    <x v="2"/>
    <s v="OFF-ST-10001511"/>
    <x v="1"/>
    <x v="4"/>
    <x v="556"/>
    <n v="724.08"/>
    <n v="14"/>
    <n v="0.2"/>
    <n v="-135.7650000000001"/>
  </r>
  <r>
    <n v="662"/>
    <x v="307"/>
    <x v="252"/>
    <d v="2015-08-28T00:00:00"/>
    <s v="Standard Class"/>
    <s v="CB-12025"/>
    <x v="90"/>
    <x v="0"/>
    <x v="0"/>
    <x v="81"/>
    <x v="5"/>
    <n v="76017"/>
    <x v="2"/>
    <s v="FUR-TA-10001768"/>
    <x v="0"/>
    <x v="3"/>
    <x v="114"/>
    <n v="918.78499999999985"/>
    <n v="5"/>
    <n v="0.3"/>
    <n v="-118.12950000000006"/>
  </r>
  <r>
    <n v="663"/>
    <x v="307"/>
    <x v="252"/>
    <d v="2015-08-28T00:00:00"/>
    <s v="Standard Class"/>
    <s v="CB-12025"/>
    <x v="90"/>
    <x v="0"/>
    <x v="0"/>
    <x v="81"/>
    <x v="5"/>
    <n v="76017"/>
    <x v="2"/>
    <s v="OFF-BI-10003981"/>
    <x v="1"/>
    <x v="8"/>
    <x v="109"/>
    <n v="2.7239999999999993"/>
    <n v="3"/>
    <n v="0.8"/>
    <n v="-4.2222000000000008"/>
  </r>
  <r>
    <n v="664"/>
    <x v="308"/>
    <x v="253"/>
    <d v="2016-03-30T00:00:00"/>
    <s v="Standard Class"/>
    <s v="SP-20545"/>
    <x v="259"/>
    <x v="1"/>
    <x v="0"/>
    <x v="20"/>
    <x v="15"/>
    <n v="10011"/>
    <x v="3"/>
    <s v="OFF-ST-10001522"/>
    <x v="1"/>
    <x v="4"/>
    <x v="197"/>
    <n v="459.95"/>
    <n v="5"/>
    <n v="0"/>
    <n v="18.397999999999968"/>
  </r>
  <r>
    <n v="665"/>
    <x v="309"/>
    <x v="254"/>
    <d v="2016-11-04T00:00:00"/>
    <s v="Same Day"/>
    <s v="RC-19825"/>
    <x v="116"/>
    <x v="0"/>
    <x v="0"/>
    <x v="103"/>
    <x v="0"/>
    <n v="40214"/>
    <x v="0"/>
    <s v="OFF-FA-10000621"/>
    <x v="1"/>
    <x v="13"/>
    <x v="110"/>
    <n v="10.74"/>
    <n v="3"/>
    <n v="0"/>
    <n v="5.2625999999999999"/>
  </r>
  <r>
    <n v="666"/>
    <x v="310"/>
    <x v="110"/>
    <d v="2017-06-10T00:00:00"/>
    <s v="Second Class"/>
    <s v="TH-21235"/>
    <x v="260"/>
    <x v="1"/>
    <x v="0"/>
    <x v="61"/>
    <x v="5"/>
    <n v="75081"/>
    <x v="2"/>
    <s v="OFF-SU-10004231"/>
    <x v="1"/>
    <x v="14"/>
    <x v="557"/>
    <n v="23.76"/>
    <n v="3"/>
    <n v="0.2"/>
    <n v="2.0789999999999997"/>
  </r>
  <r>
    <n v="667"/>
    <x v="310"/>
    <x v="110"/>
    <d v="2017-06-10T00:00:00"/>
    <s v="Second Class"/>
    <s v="TH-21235"/>
    <x v="260"/>
    <x v="1"/>
    <x v="0"/>
    <x v="61"/>
    <x v="5"/>
    <n v="75081"/>
    <x v="2"/>
    <s v="OFF-PA-10000474"/>
    <x v="1"/>
    <x v="10"/>
    <x v="33"/>
    <n v="85.055999999999997"/>
    <n v="3"/>
    <n v="0.2"/>
    <n v="28.706399999999991"/>
  </r>
  <r>
    <n v="668"/>
    <x v="310"/>
    <x v="110"/>
    <d v="2017-06-10T00:00:00"/>
    <s v="Second Class"/>
    <s v="TH-21235"/>
    <x v="260"/>
    <x v="1"/>
    <x v="0"/>
    <x v="61"/>
    <x v="5"/>
    <n v="75081"/>
    <x v="2"/>
    <s v="TEC-PH-10004042"/>
    <x v="2"/>
    <x v="7"/>
    <x v="558"/>
    <n v="381.57600000000002"/>
    <n v="3"/>
    <n v="0.2"/>
    <n v="28.618200000000002"/>
  </r>
  <r>
    <n v="669"/>
    <x v="311"/>
    <x v="163"/>
    <d v="2014-12-26T00:00:00"/>
    <s v="First Class"/>
    <s v="RP-19390"/>
    <x v="261"/>
    <x v="0"/>
    <x v="0"/>
    <x v="138"/>
    <x v="24"/>
    <n v="44105"/>
    <x v="3"/>
    <s v="FUR-FU-10003096"/>
    <x v="0"/>
    <x v="5"/>
    <x v="559"/>
    <n v="30.36"/>
    <n v="5"/>
    <n v="0.2"/>
    <n v="8.7285000000000004"/>
  </r>
  <r>
    <n v="670"/>
    <x v="312"/>
    <x v="255"/>
    <d v="2017-06-13T00:00:00"/>
    <s v="Standard Class"/>
    <s v="MO-17800"/>
    <x v="246"/>
    <x v="2"/>
    <x v="0"/>
    <x v="22"/>
    <x v="10"/>
    <n v="60653"/>
    <x v="2"/>
    <s v="FUR-FU-10002759"/>
    <x v="0"/>
    <x v="5"/>
    <x v="560"/>
    <n v="23.976000000000003"/>
    <n v="3"/>
    <n v="0.6"/>
    <n v="-14.385599999999997"/>
  </r>
  <r>
    <n v="671"/>
    <x v="312"/>
    <x v="255"/>
    <d v="2017-06-13T00:00:00"/>
    <s v="Standard Class"/>
    <s v="MO-17800"/>
    <x v="246"/>
    <x v="2"/>
    <x v="0"/>
    <x v="22"/>
    <x v="10"/>
    <n v="60653"/>
    <x v="2"/>
    <s v="FUR-TA-10000688"/>
    <x v="0"/>
    <x v="3"/>
    <x v="561"/>
    <n v="108.925"/>
    <n v="1"/>
    <n v="0.5"/>
    <n v="-71.890500000000017"/>
  </r>
  <r>
    <n v="672"/>
    <x v="312"/>
    <x v="255"/>
    <d v="2017-06-13T00:00:00"/>
    <s v="Standard Class"/>
    <s v="MO-17800"/>
    <x v="246"/>
    <x v="2"/>
    <x v="0"/>
    <x v="22"/>
    <x v="10"/>
    <n v="60653"/>
    <x v="2"/>
    <s v="OFF-PA-10002377"/>
    <x v="1"/>
    <x v="10"/>
    <x v="562"/>
    <n v="36.351999999999997"/>
    <n v="8"/>
    <n v="0.2"/>
    <n v="11.359999999999998"/>
  </r>
  <r>
    <n v="673"/>
    <x v="313"/>
    <x v="140"/>
    <d v="2017-06-22T00:00:00"/>
    <s v="Standard Class"/>
    <s v="TD-20995"/>
    <x v="143"/>
    <x v="0"/>
    <x v="0"/>
    <x v="94"/>
    <x v="10"/>
    <n v="62301"/>
    <x v="2"/>
    <s v="OFF-AR-10001954"/>
    <x v="1"/>
    <x v="6"/>
    <x v="563"/>
    <n v="19.559999999999999"/>
    <n v="5"/>
    <n v="0.2"/>
    <n v="1.7115"/>
  </r>
  <r>
    <n v="674"/>
    <x v="314"/>
    <x v="256"/>
    <d v="2017-12-08T00:00:00"/>
    <s v="First Class"/>
    <s v="RB-19570"/>
    <x v="262"/>
    <x v="0"/>
    <x v="0"/>
    <x v="38"/>
    <x v="14"/>
    <n v="47201"/>
    <x v="2"/>
    <s v="OFF-AP-10004532"/>
    <x v="1"/>
    <x v="9"/>
    <x v="564"/>
    <n v="61.44"/>
    <n v="3"/>
    <n v="0"/>
    <n v="16.588799999999999"/>
  </r>
  <r>
    <n v="675"/>
    <x v="314"/>
    <x v="256"/>
    <d v="2017-12-08T00:00:00"/>
    <s v="First Class"/>
    <s v="RB-19570"/>
    <x v="262"/>
    <x v="0"/>
    <x v="0"/>
    <x v="38"/>
    <x v="14"/>
    <n v="47201"/>
    <x v="2"/>
    <s v="OFF-PA-10002137"/>
    <x v="1"/>
    <x v="10"/>
    <x v="565"/>
    <n v="38.9"/>
    <n v="5"/>
    <n v="0"/>
    <n v="17.504999999999995"/>
  </r>
  <r>
    <n v="676"/>
    <x v="314"/>
    <x v="256"/>
    <d v="2017-12-08T00:00:00"/>
    <s v="First Class"/>
    <s v="RB-19570"/>
    <x v="262"/>
    <x v="0"/>
    <x v="0"/>
    <x v="38"/>
    <x v="14"/>
    <n v="47201"/>
    <x v="2"/>
    <s v="TEC-AC-10003832"/>
    <x v="2"/>
    <x v="11"/>
    <x v="463"/>
    <n v="99.390000000000015"/>
    <n v="3"/>
    <n v="0"/>
    <n v="40.749900000000004"/>
  </r>
  <r>
    <n v="677"/>
    <x v="315"/>
    <x v="257"/>
    <d v="2017-03-23T00:00:00"/>
    <s v="Standard Class"/>
    <s v="CD-11980"/>
    <x v="263"/>
    <x v="0"/>
    <x v="0"/>
    <x v="139"/>
    <x v="5"/>
    <n v="75701"/>
    <x v="2"/>
    <s v="OFF-AP-10000804"/>
    <x v="1"/>
    <x v="9"/>
    <x v="566"/>
    <n v="2.6879999999999997"/>
    <n v="3"/>
    <n v="0.8"/>
    <n v="-7.3920000000000021"/>
  </r>
  <r>
    <n v="678"/>
    <x v="315"/>
    <x v="257"/>
    <d v="2017-03-23T00:00:00"/>
    <s v="Standard Class"/>
    <s v="CD-11980"/>
    <x v="263"/>
    <x v="0"/>
    <x v="0"/>
    <x v="139"/>
    <x v="5"/>
    <n v="75701"/>
    <x v="2"/>
    <s v="TEC-AC-10003614"/>
    <x v="2"/>
    <x v="11"/>
    <x v="567"/>
    <n v="27.816000000000003"/>
    <n v="3"/>
    <n v="0.2"/>
    <n v="4.5200999999999958"/>
  </r>
  <r>
    <n v="679"/>
    <x v="315"/>
    <x v="257"/>
    <d v="2017-03-23T00:00:00"/>
    <s v="Standard Class"/>
    <s v="CD-11980"/>
    <x v="263"/>
    <x v="0"/>
    <x v="0"/>
    <x v="139"/>
    <x v="5"/>
    <n v="75701"/>
    <x v="2"/>
    <s v="FUR-FU-10003553"/>
    <x v="0"/>
    <x v="5"/>
    <x v="568"/>
    <n v="82.524000000000001"/>
    <n v="3"/>
    <n v="0.6"/>
    <n v="-41.261999999999972"/>
  </r>
  <r>
    <n v="680"/>
    <x v="315"/>
    <x v="257"/>
    <d v="2017-03-23T00:00:00"/>
    <s v="Standard Class"/>
    <s v="CD-11980"/>
    <x v="263"/>
    <x v="0"/>
    <x v="0"/>
    <x v="139"/>
    <x v="5"/>
    <n v="75701"/>
    <x v="2"/>
    <s v="OFF-BI-10004632"/>
    <x v="1"/>
    <x v="8"/>
    <x v="569"/>
    <n v="182.99399999999997"/>
    <n v="3"/>
    <n v="0.8"/>
    <n v="-320.23950000000013"/>
  </r>
  <r>
    <n v="681"/>
    <x v="316"/>
    <x v="258"/>
    <d v="2016-11-24T00:00:00"/>
    <s v="Standard Class"/>
    <s v="DJ-13630"/>
    <x v="264"/>
    <x v="0"/>
    <x v="0"/>
    <x v="20"/>
    <x v="15"/>
    <n v="10024"/>
    <x v="3"/>
    <s v="OFF-BI-10003305"/>
    <x v="1"/>
    <x v="8"/>
    <x v="570"/>
    <n v="14.352000000000002"/>
    <n v="3"/>
    <n v="0.2"/>
    <n v="4.6643999999999988"/>
  </r>
  <r>
    <n v="682"/>
    <x v="316"/>
    <x v="258"/>
    <d v="2016-11-24T00:00:00"/>
    <s v="Standard Class"/>
    <s v="DJ-13630"/>
    <x v="264"/>
    <x v="0"/>
    <x v="0"/>
    <x v="20"/>
    <x v="15"/>
    <n v="10024"/>
    <x v="3"/>
    <s v="OFF-ST-10002583"/>
    <x v="1"/>
    <x v="4"/>
    <x v="571"/>
    <n v="64.959999999999994"/>
    <n v="2"/>
    <n v="0"/>
    <n v="2.598399999999998"/>
  </r>
  <r>
    <n v="683"/>
    <x v="316"/>
    <x v="258"/>
    <d v="2016-11-24T00:00:00"/>
    <s v="Standard Class"/>
    <s v="DJ-13630"/>
    <x v="264"/>
    <x v="0"/>
    <x v="0"/>
    <x v="20"/>
    <x v="15"/>
    <n v="10024"/>
    <x v="3"/>
    <s v="OFF-ST-10004507"/>
    <x v="1"/>
    <x v="4"/>
    <x v="457"/>
    <n v="68.599999999999994"/>
    <n v="4"/>
    <n v="0"/>
    <n v="18.521999999999998"/>
  </r>
  <r>
    <n v="684"/>
    <x v="317"/>
    <x v="259"/>
    <d v="2017-11-04T00:00:00"/>
    <s v="Same Day"/>
    <s v="GT-14635"/>
    <x v="265"/>
    <x v="1"/>
    <x v="0"/>
    <x v="140"/>
    <x v="3"/>
    <n v="27217"/>
    <x v="0"/>
    <s v="TEC-MA-10004125"/>
    <x v="2"/>
    <x v="15"/>
    <x v="572"/>
    <n v="7999.98"/>
    <n v="4"/>
    <n v="0.5"/>
    <n v="-3839.9903999999988"/>
  </r>
  <r>
    <n v="685"/>
    <x v="317"/>
    <x v="259"/>
    <d v="2017-11-04T00:00:00"/>
    <s v="Same Day"/>
    <s v="GT-14635"/>
    <x v="265"/>
    <x v="1"/>
    <x v="0"/>
    <x v="140"/>
    <x v="3"/>
    <n v="27217"/>
    <x v="0"/>
    <s v="OFF-AP-10002457"/>
    <x v="1"/>
    <x v="9"/>
    <x v="549"/>
    <n v="167.44000000000003"/>
    <n v="2"/>
    <n v="0.2"/>
    <n v="14.650999999999989"/>
  </r>
  <r>
    <n v="686"/>
    <x v="318"/>
    <x v="260"/>
    <d v="2014-07-08T00:00:00"/>
    <s v="First Class"/>
    <s v="MC-17845"/>
    <x v="266"/>
    <x v="0"/>
    <x v="0"/>
    <x v="25"/>
    <x v="35"/>
    <n v="39212"/>
    <x v="0"/>
    <s v="TEC-AC-10003911"/>
    <x v="2"/>
    <x v="11"/>
    <x v="331"/>
    <n v="479.97"/>
    <n v="3"/>
    <n v="0"/>
    <n v="163.18979999999999"/>
  </r>
  <r>
    <n v="687"/>
    <x v="318"/>
    <x v="260"/>
    <d v="2014-07-08T00:00:00"/>
    <s v="First Class"/>
    <s v="MC-17845"/>
    <x v="266"/>
    <x v="0"/>
    <x v="0"/>
    <x v="25"/>
    <x v="35"/>
    <n v="39212"/>
    <x v="0"/>
    <s v="OFF-LA-10001934"/>
    <x v="1"/>
    <x v="2"/>
    <x v="573"/>
    <n v="14.62"/>
    <n v="2"/>
    <n v="0"/>
    <n v="6.8713999999999995"/>
  </r>
  <r>
    <n v="688"/>
    <x v="318"/>
    <x v="260"/>
    <d v="2014-07-08T00:00:00"/>
    <s v="First Class"/>
    <s v="MC-17845"/>
    <x v="266"/>
    <x v="0"/>
    <x v="0"/>
    <x v="25"/>
    <x v="35"/>
    <n v="39212"/>
    <x v="0"/>
    <s v="OFF-PA-10000304"/>
    <x v="1"/>
    <x v="10"/>
    <x v="88"/>
    <n v="19.440000000000001"/>
    <n v="3"/>
    <n v="0"/>
    <n v="9.3312000000000008"/>
  </r>
  <r>
    <n v="689"/>
    <x v="319"/>
    <x v="53"/>
    <d v="2017-12-29T00:00:00"/>
    <s v="Standard Class"/>
    <s v="RA-19285"/>
    <x v="267"/>
    <x v="0"/>
    <x v="0"/>
    <x v="20"/>
    <x v="15"/>
    <n v="10035"/>
    <x v="3"/>
    <s v="FUR-BO-10004015"/>
    <x v="0"/>
    <x v="0"/>
    <x v="574"/>
    <n v="191.98400000000001"/>
    <n v="2"/>
    <n v="0.2"/>
    <n v="4.7995999999999768"/>
  </r>
  <r>
    <n v="690"/>
    <x v="320"/>
    <x v="261"/>
    <d v="2014-06-23T00:00:00"/>
    <s v="Second Class"/>
    <s v="NP-18325"/>
    <x v="268"/>
    <x v="0"/>
    <x v="0"/>
    <x v="141"/>
    <x v="17"/>
    <n v="22980"/>
    <x v="0"/>
    <s v="FUR-FU-10004071"/>
    <x v="0"/>
    <x v="5"/>
    <x v="575"/>
    <n v="104.01"/>
    <n v="1"/>
    <n v="0"/>
    <n v="14.561400000000006"/>
  </r>
  <r>
    <n v="691"/>
    <x v="320"/>
    <x v="261"/>
    <d v="2014-06-23T00:00:00"/>
    <s v="Second Class"/>
    <s v="NP-18325"/>
    <x v="268"/>
    <x v="0"/>
    <x v="0"/>
    <x v="141"/>
    <x v="17"/>
    <n v="22980"/>
    <x v="0"/>
    <s v="TEC-PH-10002033"/>
    <x v="2"/>
    <x v="7"/>
    <x v="11"/>
    <n v="284.82"/>
    <n v="1"/>
    <n v="0"/>
    <n v="74.053200000000004"/>
  </r>
  <r>
    <n v="692"/>
    <x v="320"/>
    <x v="261"/>
    <d v="2014-06-23T00:00:00"/>
    <s v="Second Class"/>
    <s v="NP-18325"/>
    <x v="268"/>
    <x v="0"/>
    <x v="0"/>
    <x v="141"/>
    <x v="17"/>
    <n v="22980"/>
    <x v="0"/>
    <s v="OFF-ST-10002444"/>
    <x v="1"/>
    <x v="4"/>
    <x v="576"/>
    <n v="36.839999999999996"/>
    <n v="3"/>
    <n v="0"/>
    <n v="10.315199999999999"/>
  </r>
  <r>
    <n v="693"/>
    <x v="321"/>
    <x v="262"/>
    <d v="2015-04-02T00:00:00"/>
    <s v="Standard Class"/>
    <s v="AB-10165"/>
    <x v="269"/>
    <x v="0"/>
    <x v="0"/>
    <x v="1"/>
    <x v="1"/>
    <n v="90036"/>
    <x v="1"/>
    <s v="TEC-AC-10002253"/>
    <x v="2"/>
    <x v="11"/>
    <x v="577"/>
    <n v="166.24"/>
    <n v="1"/>
    <n v="0"/>
    <n v="24.936000000000007"/>
  </r>
  <r>
    <n v="694"/>
    <x v="321"/>
    <x v="262"/>
    <d v="2015-04-02T00:00:00"/>
    <s v="Standard Class"/>
    <s v="AB-10165"/>
    <x v="269"/>
    <x v="0"/>
    <x v="0"/>
    <x v="1"/>
    <x v="1"/>
    <n v="90036"/>
    <x v="1"/>
    <s v="OFF-PA-10000743"/>
    <x v="1"/>
    <x v="10"/>
    <x v="578"/>
    <n v="33.4"/>
    <n v="5"/>
    <n v="0"/>
    <n v="16.032"/>
  </r>
  <r>
    <n v="695"/>
    <x v="322"/>
    <x v="263"/>
    <d v="2015-05-17T00:00:00"/>
    <s v="First Class"/>
    <s v="JO-15550"/>
    <x v="270"/>
    <x v="2"/>
    <x v="0"/>
    <x v="142"/>
    <x v="9"/>
    <n v="19013"/>
    <x v="3"/>
    <s v="OFF-AR-10003373"/>
    <x v="1"/>
    <x v="6"/>
    <x v="290"/>
    <n v="198.27200000000002"/>
    <n v="8"/>
    <n v="0.2"/>
    <n v="17.34879999999999"/>
  </r>
  <r>
    <n v="696"/>
    <x v="322"/>
    <x v="263"/>
    <d v="2015-05-17T00:00:00"/>
    <s v="First Class"/>
    <s v="JO-15550"/>
    <x v="270"/>
    <x v="2"/>
    <x v="0"/>
    <x v="142"/>
    <x v="9"/>
    <n v="19013"/>
    <x v="3"/>
    <s v="OFF-LA-10002312"/>
    <x v="1"/>
    <x v="2"/>
    <x v="579"/>
    <n v="47.360000000000007"/>
    <n v="4"/>
    <n v="0.2"/>
    <n v="17.759999999999998"/>
  </r>
  <r>
    <n v="697"/>
    <x v="322"/>
    <x v="263"/>
    <d v="2015-05-17T00:00:00"/>
    <s v="First Class"/>
    <s v="JO-15550"/>
    <x v="270"/>
    <x v="2"/>
    <x v="0"/>
    <x v="142"/>
    <x v="9"/>
    <n v="19013"/>
    <x v="3"/>
    <s v="OFF-EN-10000927"/>
    <x v="1"/>
    <x v="12"/>
    <x v="81"/>
    <n v="200.98400000000004"/>
    <n v="7"/>
    <n v="0.2"/>
    <n v="62.807499999999976"/>
  </r>
  <r>
    <n v="698"/>
    <x v="322"/>
    <x v="263"/>
    <d v="2015-05-17T00:00:00"/>
    <s v="First Class"/>
    <s v="JO-15550"/>
    <x v="270"/>
    <x v="2"/>
    <x v="0"/>
    <x v="142"/>
    <x v="9"/>
    <n v="19013"/>
    <x v="3"/>
    <s v="OFF-LA-10003510"/>
    <x v="1"/>
    <x v="2"/>
    <x v="580"/>
    <n v="97.696000000000012"/>
    <n v="4"/>
    <n v="0.2"/>
    <n v="31.751200000000001"/>
  </r>
  <r>
    <n v="699"/>
    <x v="322"/>
    <x v="263"/>
    <d v="2015-05-17T00:00:00"/>
    <s v="First Class"/>
    <s v="JO-15550"/>
    <x v="270"/>
    <x v="2"/>
    <x v="0"/>
    <x v="142"/>
    <x v="9"/>
    <n v="19013"/>
    <x v="3"/>
    <s v="OFF-AR-10001118"/>
    <x v="1"/>
    <x v="6"/>
    <x v="581"/>
    <n v="2.6960000000000002"/>
    <n v="1"/>
    <n v="0.2"/>
    <n v="0.8088000000000003"/>
  </r>
  <r>
    <n v="700"/>
    <x v="322"/>
    <x v="263"/>
    <d v="2015-05-17T00:00:00"/>
    <s v="First Class"/>
    <s v="JO-15550"/>
    <x v="270"/>
    <x v="2"/>
    <x v="0"/>
    <x v="142"/>
    <x v="9"/>
    <n v="19013"/>
    <x v="3"/>
    <s v="OFF-BI-10001575"/>
    <x v="1"/>
    <x v="8"/>
    <x v="582"/>
    <n v="18.588000000000005"/>
    <n v="2"/>
    <n v="0.7"/>
    <n v="-13.6312"/>
  </r>
  <r>
    <n v="701"/>
    <x v="322"/>
    <x v="263"/>
    <d v="2015-05-17T00:00:00"/>
    <s v="First Class"/>
    <s v="JO-15550"/>
    <x v="270"/>
    <x v="2"/>
    <x v="0"/>
    <x v="142"/>
    <x v="9"/>
    <n v="19013"/>
    <x v="3"/>
    <s v="OFF-BI-10001982"/>
    <x v="1"/>
    <x v="8"/>
    <x v="304"/>
    <n v="4.8960000000000008"/>
    <n v="3"/>
    <n v="0.7"/>
    <n v="-3.4271999999999991"/>
  </r>
  <r>
    <n v="702"/>
    <x v="323"/>
    <x v="264"/>
    <d v="2017-09-08T00:00:00"/>
    <s v="Standard Class"/>
    <s v="Dl-13600"/>
    <x v="114"/>
    <x v="1"/>
    <x v="0"/>
    <x v="138"/>
    <x v="24"/>
    <n v="44105"/>
    <x v="3"/>
    <s v="FUR-FU-10002960"/>
    <x v="0"/>
    <x v="5"/>
    <x v="192"/>
    <n v="15.072000000000003"/>
    <n v="3"/>
    <n v="0.2"/>
    <n v="4.1448"/>
  </r>
  <r>
    <n v="703"/>
    <x v="324"/>
    <x v="254"/>
    <d v="2016-11-08T00:00:00"/>
    <s v="Second Class"/>
    <s v="AS-10285"/>
    <x v="155"/>
    <x v="1"/>
    <x v="0"/>
    <x v="4"/>
    <x v="4"/>
    <n v="98103"/>
    <x v="1"/>
    <s v="FUR-FU-10003394"/>
    <x v="0"/>
    <x v="5"/>
    <x v="583"/>
    <n v="209.88"/>
    <n v="3"/>
    <n v="0"/>
    <n v="35.679599999999979"/>
  </r>
  <r>
    <n v="704"/>
    <x v="325"/>
    <x v="265"/>
    <d v="2015-04-14T00:00:00"/>
    <s v="Standard Class"/>
    <s v="JK-15370"/>
    <x v="271"/>
    <x v="0"/>
    <x v="0"/>
    <x v="85"/>
    <x v="1"/>
    <n v="90805"/>
    <x v="1"/>
    <s v="FUR-TA-10002774"/>
    <x v="0"/>
    <x v="3"/>
    <x v="584"/>
    <n v="369.91200000000003"/>
    <n v="3"/>
    <n v="0.2"/>
    <n v="-13.871700000000047"/>
  </r>
  <r>
    <n v="705"/>
    <x v="326"/>
    <x v="171"/>
    <d v="2014-09-17T00:00:00"/>
    <s v="Standard Class"/>
    <s v="BN-11470"/>
    <x v="272"/>
    <x v="1"/>
    <x v="0"/>
    <x v="143"/>
    <x v="3"/>
    <n v="27511"/>
    <x v="0"/>
    <s v="OFF-PA-10001800"/>
    <x v="1"/>
    <x v="10"/>
    <x v="585"/>
    <n v="10.368000000000002"/>
    <n v="2"/>
    <n v="0.2"/>
    <n v="3.6288"/>
  </r>
  <r>
    <n v="706"/>
    <x v="326"/>
    <x v="171"/>
    <d v="2014-09-17T00:00:00"/>
    <s v="Standard Class"/>
    <s v="BN-11470"/>
    <x v="272"/>
    <x v="1"/>
    <x v="0"/>
    <x v="143"/>
    <x v="3"/>
    <n v="27511"/>
    <x v="0"/>
    <s v="OFF-AP-10001469"/>
    <x v="1"/>
    <x v="9"/>
    <x v="586"/>
    <n v="166.84"/>
    <n v="5"/>
    <n v="0.2"/>
    <n v="18.769499999999987"/>
  </r>
  <r>
    <n v="707"/>
    <x v="326"/>
    <x v="171"/>
    <d v="2014-09-17T00:00:00"/>
    <s v="Standard Class"/>
    <s v="BN-11470"/>
    <x v="272"/>
    <x v="1"/>
    <x v="0"/>
    <x v="143"/>
    <x v="3"/>
    <n v="27511"/>
    <x v="0"/>
    <s v="TEC-AC-10002399"/>
    <x v="2"/>
    <x v="11"/>
    <x v="453"/>
    <n v="15.216000000000001"/>
    <n v="1"/>
    <n v="0.2"/>
    <n v="2.2823999999999991"/>
  </r>
  <r>
    <n v="708"/>
    <x v="327"/>
    <x v="266"/>
    <d v="2014-12-04T00:00:00"/>
    <s v="First Class"/>
    <s v="DP-13165"/>
    <x v="273"/>
    <x v="0"/>
    <x v="0"/>
    <x v="20"/>
    <x v="15"/>
    <n v="10035"/>
    <x v="3"/>
    <s v="TEC-AC-10003628"/>
    <x v="2"/>
    <x v="11"/>
    <x v="247"/>
    <n v="119.96"/>
    <n v="4"/>
    <n v="0"/>
    <n v="52.78240000000001"/>
  </r>
  <r>
    <n v="709"/>
    <x v="327"/>
    <x v="266"/>
    <d v="2014-12-04T00:00:00"/>
    <s v="First Class"/>
    <s v="DP-13165"/>
    <x v="273"/>
    <x v="0"/>
    <x v="0"/>
    <x v="20"/>
    <x v="15"/>
    <n v="10035"/>
    <x v="3"/>
    <s v="FUR-BO-10003272"/>
    <x v="0"/>
    <x v="0"/>
    <x v="587"/>
    <n v="883.92"/>
    <n v="5"/>
    <n v="0.2"/>
    <n v="-110.49000000000007"/>
  </r>
  <r>
    <n v="710"/>
    <x v="327"/>
    <x v="266"/>
    <d v="2014-12-04T00:00:00"/>
    <s v="First Class"/>
    <s v="DP-13165"/>
    <x v="273"/>
    <x v="0"/>
    <x v="0"/>
    <x v="20"/>
    <x v="15"/>
    <n v="10035"/>
    <x v="3"/>
    <s v="OFF-BI-10000050"/>
    <x v="1"/>
    <x v="8"/>
    <x v="347"/>
    <n v="46.72"/>
    <n v="8"/>
    <n v="0.2"/>
    <n v="15.767999999999997"/>
  </r>
  <r>
    <n v="711"/>
    <x v="328"/>
    <x v="267"/>
    <d v="2014-04-07T00:00:00"/>
    <s v="First Class"/>
    <s v="TH-21550"/>
    <x v="274"/>
    <x v="2"/>
    <x v="0"/>
    <x v="20"/>
    <x v="15"/>
    <n v="10035"/>
    <x v="3"/>
    <s v="OFF-PA-10004071"/>
    <x v="1"/>
    <x v="10"/>
    <x v="417"/>
    <n v="55.48"/>
    <n v="1"/>
    <n v="0"/>
    <n v="26.630399999999998"/>
  </r>
  <r>
    <n v="712"/>
    <x v="329"/>
    <x v="213"/>
    <d v="2017-09-07T00:00:00"/>
    <s v="Standard Class"/>
    <s v="AP-10915"/>
    <x v="275"/>
    <x v="0"/>
    <x v="0"/>
    <x v="144"/>
    <x v="2"/>
    <n v="32137"/>
    <x v="0"/>
    <s v="OFF-EN-10001219"/>
    <x v="1"/>
    <x v="12"/>
    <x v="588"/>
    <n v="24.448"/>
    <n v="4"/>
    <n v="0.2"/>
    <n v="8.8623999999999992"/>
  </r>
  <r>
    <n v="713"/>
    <x v="330"/>
    <x v="240"/>
    <d v="2017-05-24T00:00:00"/>
    <s v="Standard Class"/>
    <s v="RS-19765"/>
    <x v="276"/>
    <x v="1"/>
    <x v="0"/>
    <x v="145"/>
    <x v="15"/>
    <n v="10550"/>
    <x v="3"/>
    <s v="OFF-AP-10001154"/>
    <x v="1"/>
    <x v="9"/>
    <x v="589"/>
    <n v="281.34000000000003"/>
    <n v="6"/>
    <n v="0"/>
    <n v="109.72260000000001"/>
  </r>
  <r>
    <n v="714"/>
    <x v="330"/>
    <x v="240"/>
    <d v="2017-05-24T00:00:00"/>
    <s v="Standard Class"/>
    <s v="RS-19765"/>
    <x v="276"/>
    <x v="1"/>
    <x v="0"/>
    <x v="145"/>
    <x v="15"/>
    <n v="10550"/>
    <x v="3"/>
    <s v="TEC-PH-10003012"/>
    <x v="2"/>
    <x v="7"/>
    <x v="348"/>
    <n v="307.98"/>
    <n v="2"/>
    <n v="0"/>
    <n v="89.314199999999971"/>
  </r>
  <r>
    <n v="715"/>
    <x v="330"/>
    <x v="240"/>
    <d v="2017-05-24T00:00:00"/>
    <s v="Standard Class"/>
    <s v="RS-19765"/>
    <x v="276"/>
    <x v="1"/>
    <x v="0"/>
    <x v="145"/>
    <x v="15"/>
    <n v="10550"/>
    <x v="3"/>
    <s v="TEC-AC-10001606"/>
    <x v="2"/>
    <x v="11"/>
    <x v="590"/>
    <n v="299.96999999999997"/>
    <n v="3"/>
    <n v="0"/>
    <n v="113.98860000000001"/>
  </r>
  <r>
    <n v="716"/>
    <x v="331"/>
    <x v="268"/>
    <d v="2014-07-06T00:00:00"/>
    <s v="Second Class"/>
    <s v="Dl-13600"/>
    <x v="114"/>
    <x v="1"/>
    <x v="0"/>
    <x v="4"/>
    <x v="4"/>
    <n v="98105"/>
    <x v="1"/>
    <s v="OFF-BI-10003355"/>
    <x v="1"/>
    <x v="8"/>
    <x v="591"/>
    <n v="19.920000000000002"/>
    <n v="5"/>
    <n v="0.2"/>
    <n v="6.9719999999999995"/>
  </r>
  <r>
    <n v="717"/>
    <x v="332"/>
    <x v="269"/>
    <d v="2014-01-14T00:00:00"/>
    <s v="First Class"/>
    <s v="SV-20365"/>
    <x v="277"/>
    <x v="0"/>
    <x v="0"/>
    <x v="18"/>
    <x v="13"/>
    <n v="19901"/>
    <x v="3"/>
    <s v="FUR-FU-10000010"/>
    <x v="0"/>
    <x v="5"/>
    <x v="527"/>
    <n v="9.94"/>
    <n v="2"/>
    <n v="0"/>
    <n v="3.0813999999999995"/>
  </r>
  <r>
    <n v="718"/>
    <x v="333"/>
    <x v="241"/>
    <d v="2017-09-29T00:00:00"/>
    <s v="Standard Class"/>
    <s v="KC-16540"/>
    <x v="110"/>
    <x v="0"/>
    <x v="0"/>
    <x v="46"/>
    <x v="24"/>
    <n v="43055"/>
    <x v="3"/>
    <s v="FUR-FU-10002253"/>
    <x v="0"/>
    <x v="5"/>
    <x v="592"/>
    <n v="103.05599999999998"/>
    <n v="3"/>
    <n v="0.2"/>
    <n v="24.475800000000007"/>
  </r>
  <r>
    <n v="719"/>
    <x v="334"/>
    <x v="270"/>
    <d v="2014-06-07T00:00:00"/>
    <s v="Standard Class"/>
    <s v="CK-12325"/>
    <x v="278"/>
    <x v="2"/>
    <x v="0"/>
    <x v="11"/>
    <x v="7"/>
    <n v="84057"/>
    <x v="1"/>
    <s v="OFF-BI-10001658"/>
    <x v="1"/>
    <x v="8"/>
    <x v="444"/>
    <n v="59.808000000000007"/>
    <n v="3"/>
    <n v="0.2"/>
    <n v="19.4376"/>
  </r>
  <r>
    <n v="720"/>
    <x v="334"/>
    <x v="270"/>
    <d v="2014-06-07T00:00:00"/>
    <s v="Standard Class"/>
    <s v="CK-12325"/>
    <x v="278"/>
    <x v="2"/>
    <x v="0"/>
    <x v="11"/>
    <x v="7"/>
    <n v="84057"/>
    <x v="1"/>
    <s v="FUR-FU-10000246"/>
    <x v="0"/>
    <x v="5"/>
    <x v="391"/>
    <n v="73.320000000000007"/>
    <n v="6"/>
    <n v="0"/>
    <n v="21.995999999999992"/>
  </r>
  <r>
    <n v="721"/>
    <x v="335"/>
    <x v="271"/>
    <d v="2016-02-18T00:00:00"/>
    <s v="Standard Class"/>
    <s v="RD-19810"/>
    <x v="279"/>
    <x v="2"/>
    <x v="0"/>
    <x v="1"/>
    <x v="1"/>
    <n v="90045"/>
    <x v="1"/>
    <s v="OFF-PA-10004092"/>
    <x v="1"/>
    <x v="10"/>
    <x v="593"/>
    <n v="146.82"/>
    <n v="3"/>
    <n v="0"/>
    <n v="73.41"/>
  </r>
  <r>
    <n v="722"/>
    <x v="336"/>
    <x v="272"/>
    <d v="2016-12-19T00:00:00"/>
    <s v="Standard Class"/>
    <s v="MP-17965"/>
    <x v="172"/>
    <x v="1"/>
    <x v="0"/>
    <x v="66"/>
    <x v="12"/>
    <n v="48205"/>
    <x v="2"/>
    <s v="FUR-TA-10000198"/>
    <x v="0"/>
    <x v="3"/>
    <x v="594"/>
    <n v="1652.94"/>
    <n v="3"/>
    <n v="0"/>
    <n v="231.41160000000002"/>
  </r>
  <r>
    <n v="723"/>
    <x v="336"/>
    <x v="272"/>
    <d v="2016-12-19T00:00:00"/>
    <s v="Standard Class"/>
    <s v="MP-17965"/>
    <x v="172"/>
    <x v="1"/>
    <x v="0"/>
    <x v="66"/>
    <x v="12"/>
    <n v="48205"/>
    <x v="2"/>
    <s v="OFF-ST-10000036"/>
    <x v="1"/>
    <x v="4"/>
    <x v="595"/>
    <n v="296.37"/>
    <n v="3"/>
    <n v="0"/>
    <n v="80.019899999999993"/>
  </r>
  <r>
    <n v="724"/>
    <x v="337"/>
    <x v="273"/>
    <d v="2014-10-13T00:00:00"/>
    <s v="Standard Class"/>
    <s v="MR-17545"/>
    <x v="280"/>
    <x v="2"/>
    <x v="0"/>
    <x v="10"/>
    <x v="9"/>
    <n v="19140"/>
    <x v="3"/>
    <s v="FUR-FU-10000222"/>
    <x v="0"/>
    <x v="5"/>
    <x v="596"/>
    <n v="129.91999999999999"/>
    <n v="5"/>
    <n v="0.2"/>
    <n v="21.112000000000002"/>
  </r>
  <r>
    <n v="725"/>
    <x v="338"/>
    <x v="274"/>
    <d v="2016-07-12T00:00:00"/>
    <s v="Standard Class"/>
    <s v="SC-20695"/>
    <x v="281"/>
    <x v="1"/>
    <x v="0"/>
    <x v="146"/>
    <x v="2"/>
    <n v="33012"/>
    <x v="0"/>
    <s v="OFF-SU-10004664"/>
    <x v="1"/>
    <x v="14"/>
    <x v="597"/>
    <n v="45.584000000000003"/>
    <n v="7"/>
    <n v="0.2"/>
    <n v="5.1281999999999996"/>
  </r>
  <r>
    <n v="726"/>
    <x v="339"/>
    <x v="118"/>
    <d v="2017-09-20T00:00:00"/>
    <s v="Standard Class"/>
    <s v="JF-15355"/>
    <x v="282"/>
    <x v="0"/>
    <x v="0"/>
    <x v="89"/>
    <x v="5"/>
    <n v="78745"/>
    <x v="2"/>
    <s v="OFF-EN-10001141"/>
    <x v="1"/>
    <x v="12"/>
    <x v="598"/>
    <n v="17.568000000000001"/>
    <n v="2"/>
    <n v="0.2"/>
    <n v="6.3684000000000003"/>
  </r>
  <r>
    <n v="727"/>
    <x v="339"/>
    <x v="118"/>
    <d v="2017-09-20T00:00:00"/>
    <s v="Standard Class"/>
    <s v="JF-15355"/>
    <x v="282"/>
    <x v="0"/>
    <x v="0"/>
    <x v="89"/>
    <x v="5"/>
    <n v="78745"/>
    <x v="2"/>
    <s v="TEC-PH-10002170"/>
    <x v="2"/>
    <x v="7"/>
    <x v="599"/>
    <n v="55.991999999999997"/>
    <n v="1"/>
    <n v="0.2"/>
    <n v="5.5992000000000015"/>
  </r>
  <r>
    <n v="728"/>
    <x v="340"/>
    <x v="275"/>
    <d v="2016-12-06T00:00:00"/>
    <s v="First Class"/>
    <s v="EG-13900"/>
    <x v="283"/>
    <x v="0"/>
    <x v="0"/>
    <x v="147"/>
    <x v="15"/>
    <n v="11572"/>
    <x v="3"/>
    <s v="OFF-PA-10001954"/>
    <x v="1"/>
    <x v="10"/>
    <x v="600"/>
    <n v="182.72"/>
    <n v="8"/>
    <n v="0"/>
    <n v="84.051199999999994"/>
  </r>
  <r>
    <n v="729"/>
    <x v="340"/>
    <x v="275"/>
    <d v="2016-12-06T00:00:00"/>
    <s v="First Class"/>
    <s v="EG-13900"/>
    <x v="283"/>
    <x v="0"/>
    <x v="0"/>
    <x v="147"/>
    <x v="15"/>
    <n v="11572"/>
    <x v="3"/>
    <s v="FUR-TA-10002228"/>
    <x v="0"/>
    <x v="3"/>
    <x v="601"/>
    <n v="400.03199999999998"/>
    <n v="2"/>
    <n v="0.4"/>
    <n v="-153.34560000000005"/>
  </r>
  <r>
    <n v="730"/>
    <x v="340"/>
    <x v="275"/>
    <d v="2016-12-06T00:00:00"/>
    <s v="First Class"/>
    <s v="EG-13900"/>
    <x v="283"/>
    <x v="0"/>
    <x v="0"/>
    <x v="147"/>
    <x v="15"/>
    <n v="11572"/>
    <x v="3"/>
    <s v="OFF-ST-10004634"/>
    <x v="1"/>
    <x v="4"/>
    <x v="602"/>
    <n v="33.630000000000003"/>
    <n v="3"/>
    <n v="0"/>
    <n v="10.088999999999999"/>
  </r>
  <r>
    <n v="731"/>
    <x v="340"/>
    <x v="275"/>
    <d v="2016-12-06T00:00:00"/>
    <s v="First Class"/>
    <s v="EG-13900"/>
    <x v="283"/>
    <x v="0"/>
    <x v="0"/>
    <x v="147"/>
    <x v="15"/>
    <n v="11572"/>
    <x v="3"/>
    <s v="FUR-CH-10002965"/>
    <x v="0"/>
    <x v="1"/>
    <x v="229"/>
    <n v="542.64599999999996"/>
    <n v="3"/>
    <n v="0.1"/>
    <n v="102.49980000000001"/>
  </r>
  <r>
    <n v="732"/>
    <x v="340"/>
    <x v="275"/>
    <d v="2016-12-06T00:00:00"/>
    <s v="First Class"/>
    <s v="EG-13900"/>
    <x v="283"/>
    <x v="0"/>
    <x v="0"/>
    <x v="147"/>
    <x v="15"/>
    <n v="11572"/>
    <x v="3"/>
    <s v="OFF-LA-10001317"/>
    <x v="1"/>
    <x v="2"/>
    <x v="396"/>
    <n v="6.3"/>
    <n v="2"/>
    <n v="0"/>
    <n v="3.024"/>
  </r>
  <r>
    <n v="733"/>
    <x v="341"/>
    <x v="276"/>
    <d v="2017-01-25T00:00:00"/>
    <s v="Standard Class"/>
    <s v="DS-13030"/>
    <x v="284"/>
    <x v="2"/>
    <x v="0"/>
    <x v="4"/>
    <x v="4"/>
    <n v="98115"/>
    <x v="1"/>
    <s v="OFF-ST-10000736"/>
    <x v="1"/>
    <x v="4"/>
    <x v="460"/>
    <n v="242.94"/>
    <n v="3"/>
    <n v="0"/>
    <n v="9.7175999999999902"/>
  </r>
  <r>
    <n v="734"/>
    <x v="341"/>
    <x v="276"/>
    <d v="2017-01-25T00:00:00"/>
    <s v="Standard Class"/>
    <s v="DS-13030"/>
    <x v="284"/>
    <x v="2"/>
    <x v="0"/>
    <x v="4"/>
    <x v="4"/>
    <n v="98115"/>
    <x v="1"/>
    <s v="TEC-AC-10003610"/>
    <x v="2"/>
    <x v="11"/>
    <x v="603"/>
    <n v="179.97"/>
    <n v="3"/>
    <n v="0"/>
    <n v="86.385600000000011"/>
  </r>
  <r>
    <n v="735"/>
    <x v="341"/>
    <x v="276"/>
    <d v="2017-01-25T00:00:00"/>
    <s v="Standard Class"/>
    <s v="DS-13030"/>
    <x v="284"/>
    <x v="2"/>
    <x v="0"/>
    <x v="4"/>
    <x v="4"/>
    <n v="98115"/>
    <x v="1"/>
    <s v="OFF-BI-10003982"/>
    <x v="1"/>
    <x v="8"/>
    <x v="350"/>
    <n v="99.695999999999998"/>
    <n v="6"/>
    <n v="0.2"/>
    <n v="33.647399999999998"/>
  </r>
  <r>
    <n v="736"/>
    <x v="341"/>
    <x v="276"/>
    <d v="2017-01-25T00:00:00"/>
    <s v="Standard Class"/>
    <s v="DS-13030"/>
    <x v="284"/>
    <x v="2"/>
    <x v="0"/>
    <x v="4"/>
    <x v="4"/>
    <n v="98115"/>
    <x v="1"/>
    <s v="OFF-BI-10003291"/>
    <x v="1"/>
    <x v="8"/>
    <x v="44"/>
    <n v="27.936000000000003"/>
    <n v="4"/>
    <n v="0.2"/>
    <n v="9.4283999999999963"/>
  </r>
  <r>
    <n v="737"/>
    <x v="341"/>
    <x v="276"/>
    <d v="2017-01-25T00:00:00"/>
    <s v="Standard Class"/>
    <s v="DS-13030"/>
    <x v="284"/>
    <x v="2"/>
    <x v="0"/>
    <x v="4"/>
    <x v="4"/>
    <n v="98115"/>
    <x v="1"/>
    <s v="FUR-BO-10001619"/>
    <x v="0"/>
    <x v="0"/>
    <x v="604"/>
    <n v="84.98"/>
    <n v="1"/>
    <n v="0"/>
    <n v="18.695599999999999"/>
  </r>
  <r>
    <n v="738"/>
    <x v="341"/>
    <x v="276"/>
    <d v="2017-01-25T00:00:00"/>
    <s v="Standard Class"/>
    <s v="DS-13030"/>
    <x v="284"/>
    <x v="2"/>
    <x v="0"/>
    <x v="4"/>
    <x v="4"/>
    <n v="98115"/>
    <x v="1"/>
    <s v="OFF-BI-10000138"/>
    <x v="1"/>
    <x v="8"/>
    <x v="605"/>
    <n v="18.72"/>
    <n v="5"/>
    <n v="0.2"/>
    <n v="6.5519999999999996"/>
  </r>
  <r>
    <n v="739"/>
    <x v="342"/>
    <x v="78"/>
    <d v="2014-09-12T00:00:00"/>
    <s v="Standard Class"/>
    <s v="GZ-14470"/>
    <x v="47"/>
    <x v="0"/>
    <x v="0"/>
    <x v="8"/>
    <x v="1"/>
    <n v="94110"/>
    <x v="1"/>
    <s v="TEC-AC-10001383"/>
    <x v="2"/>
    <x v="11"/>
    <x v="606"/>
    <n v="49.98"/>
    <n v="2"/>
    <n v="0"/>
    <n v="8.4965999999999937"/>
  </r>
  <r>
    <n v="740"/>
    <x v="343"/>
    <x v="277"/>
    <d v="2014-01-08T00:00:00"/>
    <s v="Standard Class"/>
    <s v="PO-19195"/>
    <x v="285"/>
    <x v="2"/>
    <x v="0"/>
    <x v="14"/>
    <x v="10"/>
    <n v="60540"/>
    <x v="2"/>
    <s v="OFF-LA-10003223"/>
    <x v="1"/>
    <x v="2"/>
    <x v="607"/>
    <n v="11.784000000000001"/>
    <n v="3"/>
    <n v="0.2"/>
    <n v="4.2716999999999992"/>
  </r>
  <r>
    <n v="741"/>
    <x v="343"/>
    <x v="277"/>
    <d v="2014-01-08T00:00:00"/>
    <s v="Standard Class"/>
    <s v="PO-19195"/>
    <x v="285"/>
    <x v="2"/>
    <x v="0"/>
    <x v="14"/>
    <x v="10"/>
    <n v="60540"/>
    <x v="2"/>
    <s v="OFF-ST-10002743"/>
    <x v="1"/>
    <x v="4"/>
    <x v="418"/>
    <n v="272.73599999999999"/>
    <n v="3"/>
    <n v="0.2"/>
    <n v="-64.774800000000013"/>
  </r>
  <r>
    <n v="742"/>
    <x v="343"/>
    <x v="277"/>
    <d v="2014-01-08T00:00:00"/>
    <s v="Standard Class"/>
    <s v="PO-19195"/>
    <x v="285"/>
    <x v="2"/>
    <x v="0"/>
    <x v="14"/>
    <x v="10"/>
    <n v="60540"/>
    <x v="2"/>
    <s v="OFF-BI-10004094"/>
    <x v="1"/>
    <x v="8"/>
    <x v="608"/>
    <n v="3.5399999999999991"/>
    <n v="2"/>
    <n v="0.8"/>
    <n v="-5.4870000000000001"/>
  </r>
  <r>
    <n v="743"/>
    <x v="344"/>
    <x v="278"/>
    <d v="2016-09-01T00:00:00"/>
    <s v="Standard Class"/>
    <s v="SS-20875"/>
    <x v="286"/>
    <x v="0"/>
    <x v="0"/>
    <x v="61"/>
    <x v="5"/>
    <n v="75220"/>
    <x v="2"/>
    <s v="OFF-SU-10004498"/>
    <x v="1"/>
    <x v="14"/>
    <x v="505"/>
    <n v="51.52000000000001"/>
    <n v="5"/>
    <n v="0.2"/>
    <n v="-10.948000000000002"/>
  </r>
  <r>
    <n v="744"/>
    <x v="344"/>
    <x v="278"/>
    <d v="2016-09-01T00:00:00"/>
    <s v="Standard Class"/>
    <s v="SS-20875"/>
    <x v="286"/>
    <x v="0"/>
    <x v="0"/>
    <x v="61"/>
    <x v="5"/>
    <n v="75220"/>
    <x v="2"/>
    <s v="OFF-PA-10002615"/>
    <x v="1"/>
    <x v="10"/>
    <x v="250"/>
    <n v="3.5280000000000005"/>
    <n v="1"/>
    <n v="0.2"/>
    <n v="1.1465999999999998"/>
  </r>
  <r>
    <n v="745"/>
    <x v="344"/>
    <x v="278"/>
    <d v="2016-09-01T00:00:00"/>
    <s v="Standard Class"/>
    <s v="SS-20875"/>
    <x v="286"/>
    <x v="0"/>
    <x v="0"/>
    <x v="61"/>
    <x v="5"/>
    <n v="75220"/>
    <x v="2"/>
    <s v="OFF-PA-10004971"/>
    <x v="1"/>
    <x v="10"/>
    <x v="609"/>
    <n v="4.6240000000000006"/>
    <n v="1"/>
    <n v="0.2"/>
    <n v="1.6762000000000001"/>
  </r>
  <r>
    <n v="746"/>
    <x v="344"/>
    <x v="278"/>
    <d v="2016-09-01T00:00:00"/>
    <s v="Standard Class"/>
    <s v="SS-20875"/>
    <x v="286"/>
    <x v="0"/>
    <x v="0"/>
    <x v="61"/>
    <x v="5"/>
    <n v="75220"/>
    <x v="2"/>
    <s v="OFF-SU-10004261"/>
    <x v="1"/>
    <x v="14"/>
    <x v="610"/>
    <n v="55.167999999999999"/>
    <n v="4"/>
    <n v="0.2"/>
    <n v="6.2063999999999897"/>
  </r>
  <r>
    <n v="747"/>
    <x v="345"/>
    <x v="279"/>
    <d v="2014-05-27T00:00:00"/>
    <s v="Same Day"/>
    <s v="MH-17785"/>
    <x v="186"/>
    <x v="1"/>
    <x v="0"/>
    <x v="70"/>
    <x v="1"/>
    <n v="92105"/>
    <x v="1"/>
    <s v="FUR-TA-10002607"/>
    <x v="0"/>
    <x v="3"/>
    <x v="224"/>
    <n v="567.12"/>
    <n v="10"/>
    <n v="0.2"/>
    <n v="-28.355999999999952"/>
  </r>
  <r>
    <n v="748"/>
    <x v="345"/>
    <x v="279"/>
    <d v="2014-05-27T00:00:00"/>
    <s v="Same Day"/>
    <s v="MH-17785"/>
    <x v="186"/>
    <x v="1"/>
    <x v="0"/>
    <x v="70"/>
    <x v="1"/>
    <n v="92105"/>
    <x v="1"/>
    <s v="OFF-ST-10001809"/>
    <x v="1"/>
    <x v="4"/>
    <x v="435"/>
    <n v="359.32"/>
    <n v="4"/>
    <n v="0"/>
    <n v="7.1863999999999919"/>
  </r>
  <r>
    <n v="749"/>
    <x v="346"/>
    <x v="231"/>
    <d v="2016-03-22T00:00:00"/>
    <s v="Second Class"/>
    <s v="PB-19105"/>
    <x v="287"/>
    <x v="0"/>
    <x v="0"/>
    <x v="148"/>
    <x v="10"/>
    <n v="60201"/>
    <x v="2"/>
    <s v="TEC-PH-10000004"/>
    <x v="2"/>
    <x v="7"/>
    <x v="611"/>
    <n v="11.992000000000001"/>
    <n v="1"/>
    <n v="0.2"/>
    <n v="0.89939999999999909"/>
  </r>
  <r>
    <n v="750"/>
    <x v="347"/>
    <x v="280"/>
    <d v="2017-10-06T00:00:00"/>
    <s v="Standard Class"/>
    <s v="RF-19735"/>
    <x v="288"/>
    <x v="0"/>
    <x v="0"/>
    <x v="149"/>
    <x v="12"/>
    <n v="48183"/>
    <x v="2"/>
    <s v="OFF-BI-10003638"/>
    <x v="1"/>
    <x v="8"/>
    <x v="612"/>
    <n v="58.050000000000004"/>
    <n v="3"/>
    <n v="0"/>
    <n v="26.702999999999999"/>
  </r>
  <r>
    <n v="751"/>
    <x v="347"/>
    <x v="280"/>
    <d v="2017-10-06T00:00:00"/>
    <s v="Standard Class"/>
    <s v="RF-19735"/>
    <x v="288"/>
    <x v="0"/>
    <x v="0"/>
    <x v="149"/>
    <x v="12"/>
    <n v="48183"/>
    <x v="2"/>
    <s v="FUR-FU-10003577"/>
    <x v="0"/>
    <x v="5"/>
    <x v="613"/>
    <n v="157.74"/>
    <n v="11"/>
    <n v="0"/>
    <n v="56.7864"/>
  </r>
  <r>
    <n v="752"/>
    <x v="347"/>
    <x v="280"/>
    <d v="2017-10-06T00:00:00"/>
    <s v="Standard Class"/>
    <s v="RF-19735"/>
    <x v="288"/>
    <x v="0"/>
    <x v="0"/>
    <x v="149"/>
    <x v="12"/>
    <n v="48183"/>
    <x v="2"/>
    <s v="OFF-AR-10003478"/>
    <x v="1"/>
    <x v="6"/>
    <x v="359"/>
    <n v="56.980000000000004"/>
    <n v="7"/>
    <n v="0"/>
    <n v="22.792000000000002"/>
  </r>
  <r>
    <n v="753"/>
    <x v="347"/>
    <x v="280"/>
    <d v="2017-10-06T00:00:00"/>
    <s v="Standard Class"/>
    <s v="RF-19735"/>
    <x v="288"/>
    <x v="0"/>
    <x v="0"/>
    <x v="149"/>
    <x v="12"/>
    <n v="48183"/>
    <x v="2"/>
    <s v="OFF-BI-10000546"/>
    <x v="1"/>
    <x v="8"/>
    <x v="614"/>
    <n v="2.88"/>
    <n v="1"/>
    <n v="0"/>
    <n v="1.4112"/>
  </r>
  <r>
    <n v="754"/>
    <x v="348"/>
    <x v="281"/>
    <d v="2016-04-09T00:00:00"/>
    <s v="First Class"/>
    <s v="YC-21895"/>
    <x v="289"/>
    <x v="1"/>
    <x v="0"/>
    <x v="8"/>
    <x v="1"/>
    <n v="94110"/>
    <x v="1"/>
    <s v="TEC-CO-10002095"/>
    <x v="2"/>
    <x v="16"/>
    <x v="615"/>
    <n v="1199.9760000000001"/>
    <n v="3"/>
    <n v="0.2"/>
    <n v="374.99249999999995"/>
  </r>
  <r>
    <n v="755"/>
    <x v="349"/>
    <x v="214"/>
    <d v="2015-12-12T00:00:00"/>
    <s v="Standard Class"/>
    <s v="MS-17830"/>
    <x v="234"/>
    <x v="0"/>
    <x v="0"/>
    <x v="1"/>
    <x v="1"/>
    <n v="90036"/>
    <x v="1"/>
    <s v="FUR-FU-10002759"/>
    <x v="0"/>
    <x v="5"/>
    <x v="560"/>
    <n v="79.92"/>
    <n v="4"/>
    <n v="0"/>
    <n v="28.7712"/>
  </r>
  <r>
    <n v="756"/>
    <x v="350"/>
    <x v="31"/>
    <d v="2016-09-22T00:00:00"/>
    <s v="Standard Class"/>
    <s v="NB-18655"/>
    <x v="240"/>
    <x v="1"/>
    <x v="0"/>
    <x v="108"/>
    <x v="2"/>
    <n v="32216"/>
    <x v="0"/>
    <s v="FUR-TA-10001095"/>
    <x v="0"/>
    <x v="3"/>
    <x v="616"/>
    <n v="383.43799999999999"/>
    <n v="4"/>
    <n v="0.45"/>
    <n v="-167.3184"/>
  </r>
  <r>
    <n v="757"/>
    <x v="351"/>
    <x v="282"/>
    <d v="2015-01-02T00:00:00"/>
    <s v="Standard Class"/>
    <s v="DC-13285"/>
    <x v="290"/>
    <x v="0"/>
    <x v="0"/>
    <x v="150"/>
    <x v="11"/>
    <n v="55016"/>
    <x v="2"/>
    <s v="OFF-ST-10002444"/>
    <x v="1"/>
    <x v="4"/>
    <x v="576"/>
    <n v="24.56"/>
    <n v="2"/>
    <n v="0"/>
    <n v="6.8767999999999994"/>
  </r>
  <r>
    <n v="758"/>
    <x v="351"/>
    <x v="282"/>
    <d v="2015-01-02T00:00:00"/>
    <s v="Standard Class"/>
    <s v="DC-13285"/>
    <x v="290"/>
    <x v="0"/>
    <x v="0"/>
    <x v="150"/>
    <x v="11"/>
    <n v="55016"/>
    <x v="2"/>
    <s v="TEC-AC-10001267"/>
    <x v="2"/>
    <x v="11"/>
    <x v="538"/>
    <n v="119.8"/>
    <n v="4"/>
    <n v="0"/>
    <n v="47.92"/>
  </r>
  <r>
    <n v="759"/>
    <x v="352"/>
    <x v="283"/>
    <d v="2017-07-28T00:00:00"/>
    <s v="Standard Class"/>
    <s v="CP-12340"/>
    <x v="291"/>
    <x v="1"/>
    <x v="0"/>
    <x v="20"/>
    <x v="15"/>
    <n v="10009"/>
    <x v="3"/>
    <s v="OFF-BI-10000848"/>
    <x v="1"/>
    <x v="8"/>
    <x v="520"/>
    <n v="13.128"/>
    <n v="3"/>
    <n v="0.2"/>
    <n v="4.2665999999999986"/>
  </r>
  <r>
    <n v="760"/>
    <x v="353"/>
    <x v="65"/>
    <d v="2017-09-22T00:00:00"/>
    <s v="Standard Class"/>
    <s v="BF-11020"/>
    <x v="292"/>
    <x v="1"/>
    <x v="0"/>
    <x v="124"/>
    <x v="6"/>
    <n v="54302"/>
    <x v="2"/>
    <s v="OFF-PA-10002377"/>
    <x v="1"/>
    <x v="10"/>
    <x v="562"/>
    <n v="22.72"/>
    <n v="4"/>
    <n v="0"/>
    <n v="10.223999999999998"/>
  </r>
  <r>
    <n v="761"/>
    <x v="354"/>
    <x v="284"/>
    <d v="2015-09-05T00:00:00"/>
    <s v="Standard Class"/>
    <s v="AR-10510"/>
    <x v="239"/>
    <x v="0"/>
    <x v="0"/>
    <x v="1"/>
    <x v="1"/>
    <n v="90004"/>
    <x v="1"/>
    <s v="OFF-PA-10003441"/>
    <x v="1"/>
    <x v="10"/>
    <x v="490"/>
    <n v="58.320000000000007"/>
    <n v="9"/>
    <n v="0"/>
    <n v="27.993600000000001"/>
  </r>
  <r>
    <n v="762"/>
    <x v="355"/>
    <x v="132"/>
    <d v="2017-11-07T00:00:00"/>
    <s v="Standard Class"/>
    <s v="JC-16105"/>
    <x v="36"/>
    <x v="1"/>
    <x v="0"/>
    <x v="118"/>
    <x v="32"/>
    <n v="30318"/>
    <x v="0"/>
    <s v="OFF-LA-10004484"/>
    <x v="1"/>
    <x v="2"/>
    <x v="617"/>
    <n v="12.39"/>
    <n v="3"/>
    <n v="0"/>
    <n v="5.6993999999999998"/>
  </r>
  <r>
    <n v="763"/>
    <x v="356"/>
    <x v="285"/>
    <d v="2015-02-13T00:00:00"/>
    <s v="Standard Class"/>
    <s v="LH-17020"/>
    <x v="293"/>
    <x v="0"/>
    <x v="0"/>
    <x v="38"/>
    <x v="24"/>
    <n v="43229"/>
    <x v="3"/>
    <s v="TEC-PH-10003931"/>
    <x v="2"/>
    <x v="7"/>
    <x v="161"/>
    <n v="107.982"/>
    <n v="3"/>
    <n v="0.4"/>
    <n v="-26.995499999999993"/>
  </r>
  <r>
    <n v="764"/>
    <x v="357"/>
    <x v="286"/>
    <d v="2014-01-15T00:00:00"/>
    <s v="Second Class"/>
    <s v="CS-12250"/>
    <x v="294"/>
    <x v="1"/>
    <x v="0"/>
    <x v="151"/>
    <x v="28"/>
    <n v="71111"/>
    <x v="0"/>
    <s v="OFF-EN-10001990"/>
    <x v="1"/>
    <x v="12"/>
    <x v="153"/>
    <n v="11.36"/>
    <n v="2"/>
    <n v="0"/>
    <n v="5.3391999999999991"/>
  </r>
  <r>
    <n v="765"/>
    <x v="357"/>
    <x v="286"/>
    <d v="2014-01-15T00:00:00"/>
    <s v="Second Class"/>
    <s v="CS-12250"/>
    <x v="294"/>
    <x v="1"/>
    <x v="0"/>
    <x v="151"/>
    <x v="28"/>
    <n v="71111"/>
    <x v="0"/>
    <s v="OFF-EN-10001532"/>
    <x v="1"/>
    <x v="12"/>
    <x v="618"/>
    <n v="50.94"/>
    <n v="3"/>
    <n v="0"/>
    <n v="25.47"/>
  </r>
  <r>
    <n v="766"/>
    <x v="357"/>
    <x v="286"/>
    <d v="2014-01-15T00:00:00"/>
    <s v="Second Class"/>
    <s v="CS-12250"/>
    <x v="294"/>
    <x v="1"/>
    <x v="0"/>
    <x v="151"/>
    <x v="28"/>
    <n v="71111"/>
    <x v="0"/>
    <s v="TEC-AC-10003174"/>
    <x v="2"/>
    <x v="11"/>
    <x v="619"/>
    <n v="646.74"/>
    <n v="6"/>
    <n v="0"/>
    <n v="258.69600000000003"/>
  </r>
  <r>
    <n v="767"/>
    <x v="357"/>
    <x v="286"/>
    <d v="2014-01-15T00:00:00"/>
    <s v="Second Class"/>
    <s v="CS-12250"/>
    <x v="294"/>
    <x v="1"/>
    <x v="0"/>
    <x v="151"/>
    <x v="28"/>
    <n v="71111"/>
    <x v="0"/>
    <s v="OFF-BI-10004187"/>
    <x v="1"/>
    <x v="8"/>
    <x v="620"/>
    <n v="5.64"/>
    <n v="3"/>
    <n v="0"/>
    <n v="2.7071999999999994"/>
  </r>
  <r>
    <n v="768"/>
    <x v="357"/>
    <x v="286"/>
    <d v="2014-01-15T00:00:00"/>
    <s v="Second Class"/>
    <s v="CS-12250"/>
    <x v="294"/>
    <x v="1"/>
    <x v="0"/>
    <x v="151"/>
    <x v="28"/>
    <n v="71111"/>
    <x v="0"/>
    <s v="OFF-ST-10000025"/>
    <x v="1"/>
    <x v="4"/>
    <x v="621"/>
    <n v="572.58000000000004"/>
    <n v="6"/>
    <n v="0"/>
    <n v="34.354799999999955"/>
  </r>
  <r>
    <n v="769"/>
    <x v="358"/>
    <x v="287"/>
    <d v="2014-05-20T00:00:00"/>
    <s v="Standard Class"/>
    <s v="AJ-10795"/>
    <x v="295"/>
    <x v="1"/>
    <x v="0"/>
    <x v="84"/>
    <x v="2"/>
    <n v="33710"/>
    <x v="0"/>
    <s v="FUR-FU-10004306"/>
    <x v="0"/>
    <x v="5"/>
    <x v="622"/>
    <n v="310.88000000000005"/>
    <n v="2"/>
    <n v="0.2"/>
    <n v="23.315999999999988"/>
  </r>
  <r>
    <n v="770"/>
    <x v="359"/>
    <x v="288"/>
    <d v="2016-05-24T00:00:00"/>
    <s v="Standard Class"/>
    <s v="LE-16810"/>
    <x v="97"/>
    <x v="0"/>
    <x v="0"/>
    <x v="81"/>
    <x v="17"/>
    <n v="22204"/>
    <x v="0"/>
    <s v="FUR-CH-10003746"/>
    <x v="0"/>
    <x v="1"/>
    <x v="623"/>
    <n v="641.96"/>
    <n v="2"/>
    <n v="0"/>
    <n v="179.74880000000002"/>
  </r>
  <r>
    <n v="771"/>
    <x v="360"/>
    <x v="289"/>
    <d v="2017-02-05T00:00:00"/>
    <s v="Standard Class"/>
    <s v="BV-11245"/>
    <x v="296"/>
    <x v="1"/>
    <x v="0"/>
    <x v="96"/>
    <x v="23"/>
    <n v="50315"/>
    <x v="2"/>
    <s v="OFF-BI-10001036"/>
    <x v="1"/>
    <x v="8"/>
    <x v="624"/>
    <n v="18.28"/>
    <n v="2"/>
    <n v="0"/>
    <n v="9.14"/>
  </r>
  <r>
    <n v="772"/>
    <x v="360"/>
    <x v="289"/>
    <d v="2017-02-05T00:00:00"/>
    <s v="Standard Class"/>
    <s v="BV-11245"/>
    <x v="296"/>
    <x v="1"/>
    <x v="0"/>
    <x v="96"/>
    <x v="23"/>
    <n v="50315"/>
    <x v="2"/>
    <s v="TEC-PH-10004614"/>
    <x v="2"/>
    <x v="7"/>
    <x v="302"/>
    <n v="207"/>
    <n v="3"/>
    <n v="0"/>
    <n v="51.75"/>
  </r>
  <r>
    <n v="773"/>
    <x v="360"/>
    <x v="289"/>
    <d v="2017-02-05T00:00:00"/>
    <s v="Standard Class"/>
    <s v="BV-11245"/>
    <x v="296"/>
    <x v="1"/>
    <x v="0"/>
    <x v="96"/>
    <x v="23"/>
    <n v="50315"/>
    <x v="2"/>
    <s v="OFF-BI-10000301"/>
    <x v="1"/>
    <x v="8"/>
    <x v="625"/>
    <n v="32.35"/>
    <n v="5"/>
    <n v="0"/>
    <n v="16.175000000000001"/>
  </r>
  <r>
    <n v="774"/>
    <x v="360"/>
    <x v="289"/>
    <d v="2017-02-05T00:00:00"/>
    <s v="Standard Class"/>
    <s v="BV-11245"/>
    <x v="296"/>
    <x v="1"/>
    <x v="0"/>
    <x v="96"/>
    <x v="23"/>
    <n v="50315"/>
    <x v="2"/>
    <s v="OFF-BI-10003910"/>
    <x v="1"/>
    <x v="8"/>
    <x v="8"/>
    <n v="7.71"/>
    <n v="1"/>
    <n v="0"/>
    <n v="3.4695"/>
  </r>
  <r>
    <n v="775"/>
    <x v="360"/>
    <x v="289"/>
    <d v="2017-02-05T00:00:00"/>
    <s v="Standard Class"/>
    <s v="BV-11245"/>
    <x v="296"/>
    <x v="1"/>
    <x v="0"/>
    <x v="96"/>
    <x v="23"/>
    <n v="50315"/>
    <x v="2"/>
    <s v="OFF-AR-10004648"/>
    <x v="1"/>
    <x v="6"/>
    <x v="626"/>
    <n v="40.299999999999997"/>
    <n v="2"/>
    <n v="0"/>
    <n v="10.881"/>
  </r>
  <r>
    <n v="776"/>
    <x v="360"/>
    <x v="289"/>
    <d v="2017-02-05T00:00:00"/>
    <s v="Standard Class"/>
    <s v="BV-11245"/>
    <x v="296"/>
    <x v="1"/>
    <x v="0"/>
    <x v="96"/>
    <x v="23"/>
    <n v="50315"/>
    <x v="2"/>
    <s v="FUR-FU-10002597"/>
    <x v="0"/>
    <x v="5"/>
    <x v="627"/>
    <n v="34.580000000000005"/>
    <n v="7"/>
    <n v="0"/>
    <n v="14.523600000000002"/>
  </r>
  <r>
    <n v="777"/>
    <x v="361"/>
    <x v="290"/>
    <d v="2014-07-06T00:00:00"/>
    <s v="Standard Class"/>
    <s v="DL-12865"/>
    <x v="297"/>
    <x v="0"/>
    <x v="0"/>
    <x v="74"/>
    <x v="24"/>
    <n v="45231"/>
    <x v="3"/>
    <s v="OFF-AR-10003405"/>
    <x v="1"/>
    <x v="6"/>
    <x v="628"/>
    <n v="32.76"/>
    <n v="7"/>
    <n v="0.2"/>
    <n v="3.6854999999999958"/>
  </r>
  <r>
    <n v="778"/>
    <x v="362"/>
    <x v="291"/>
    <d v="2015-08-23T00:00:00"/>
    <s v="First Class"/>
    <s v="NZ-18565"/>
    <x v="125"/>
    <x v="2"/>
    <x v="0"/>
    <x v="8"/>
    <x v="1"/>
    <n v="94110"/>
    <x v="1"/>
    <s v="FUR-CH-10002335"/>
    <x v="0"/>
    <x v="1"/>
    <x v="629"/>
    <n v="544.00800000000004"/>
    <n v="3"/>
    <n v="0.2"/>
    <n v="40.800600000000003"/>
  </r>
  <r>
    <n v="779"/>
    <x v="362"/>
    <x v="291"/>
    <d v="2015-08-23T00:00:00"/>
    <s v="First Class"/>
    <s v="NZ-18565"/>
    <x v="125"/>
    <x v="2"/>
    <x v="0"/>
    <x v="8"/>
    <x v="1"/>
    <n v="94110"/>
    <x v="1"/>
    <s v="OFF-PA-10000157"/>
    <x v="1"/>
    <x v="10"/>
    <x v="369"/>
    <n v="59.94"/>
    <n v="3"/>
    <n v="0"/>
    <n v="28.171799999999998"/>
  </r>
  <r>
    <n v="780"/>
    <x v="362"/>
    <x v="291"/>
    <d v="2015-08-23T00:00:00"/>
    <s v="First Class"/>
    <s v="NZ-18565"/>
    <x v="125"/>
    <x v="2"/>
    <x v="0"/>
    <x v="8"/>
    <x v="1"/>
    <n v="94110"/>
    <x v="1"/>
    <s v="OFF-PA-10001947"/>
    <x v="1"/>
    <x v="10"/>
    <x v="358"/>
    <n v="23.92"/>
    <n v="4"/>
    <n v="0"/>
    <n v="11.720800000000001"/>
  </r>
  <r>
    <n v="781"/>
    <x v="362"/>
    <x v="291"/>
    <d v="2015-08-23T00:00:00"/>
    <s v="First Class"/>
    <s v="NZ-18565"/>
    <x v="125"/>
    <x v="2"/>
    <x v="0"/>
    <x v="8"/>
    <x v="1"/>
    <n v="94110"/>
    <x v="1"/>
    <s v="OFF-PA-10003657"/>
    <x v="1"/>
    <x v="10"/>
    <x v="630"/>
    <n v="4.28"/>
    <n v="1"/>
    <n v="0"/>
    <n v="1.9259999999999997"/>
  </r>
  <r>
    <n v="782"/>
    <x v="363"/>
    <x v="292"/>
    <d v="2015-10-06T00:00:00"/>
    <s v="Second Class"/>
    <s v="BM-11785"/>
    <x v="298"/>
    <x v="0"/>
    <x v="0"/>
    <x v="38"/>
    <x v="24"/>
    <n v="43229"/>
    <x v="3"/>
    <s v="OFF-BI-10001098"/>
    <x v="1"/>
    <x v="8"/>
    <x v="410"/>
    <n v="32.07"/>
    <n v="5"/>
    <n v="0.7"/>
    <n v="-22.448999999999991"/>
  </r>
  <r>
    <n v="783"/>
    <x v="363"/>
    <x v="292"/>
    <d v="2015-10-06T00:00:00"/>
    <s v="Second Class"/>
    <s v="BM-11785"/>
    <x v="298"/>
    <x v="0"/>
    <x v="0"/>
    <x v="38"/>
    <x v="24"/>
    <n v="43229"/>
    <x v="3"/>
    <s v="TEC-AC-10002167"/>
    <x v="2"/>
    <x v="11"/>
    <x v="46"/>
    <n v="24"/>
    <n v="2"/>
    <n v="0.2"/>
    <n v="-2.6999999999999993"/>
  </r>
  <r>
    <n v="784"/>
    <x v="363"/>
    <x v="292"/>
    <d v="2015-10-06T00:00:00"/>
    <s v="Second Class"/>
    <s v="BM-11785"/>
    <x v="298"/>
    <x v="0"/>
    <x v="0"/>
    <x v="38"/>
    <x v="24"/>
    <n v="43229"/>
    <x v="3"/>
    <s v="FUR-BO-10004409"/>
    <x v="0"/>
    <x v="0"/>
    <x v="631"/>
    <n v="35.49"/>
    <n v="1"/>
    <n v="0.5"/>
    <n v="-15.615600000000001"/>
  </r>
  <r>
    <n v="785"/>
    <x v="363"/>
    <x v="292"/>
    <d v="2015-10-06T00:00:00"/>
    <s v="Second Class"/>
    <s v="BM-11785"/>
    <x v="298"/>
    <x v="0"/>
    <x v="0"/>
    <x v="38"/>
    <x v="24"/>
    <n v="43229"/>
    <x v="3"/>
    <s v="TEC-AC-10000057"/>
    <x v="2"/>
    <x v="11"/>
    <x v="632"/>
    <n v="47.984000000000002"/>
    <n v="2"/>
    <n v="0.2"/>
    <n v="0.59979999999999656"/>
  </r>
  <r>
    <n v="786"/>
    <x v="364"/>
    <x v="293"/>
    <d v="2015-05-28T00:00:00"/>
    <s v="Standard Class"/>
    <s v="EA-14035"/>
    <x v="105"/>
    <x v="1"/>
    <x v="0"/>
    <x v="29"/>
    <x v="20"/>
    <n v="29203"/>
    <x v="0"/>
    <s v="OFF-EN-10000056"/>
    <x v="1"/>
    <x v="12"/>
    <x v="633"/>
    <n v="186.69"/>
    <n v="3"/>
    <n v="0"/>
    <n v="87.744299999999981"/>
  </r>
  <r>
    <n v="787"/>
    <x v="365"/>
    <x v="294"/>
    <d v="2017-03-21T00:00:00"/>
    <s v="Second Class"/>
    <s v="CL-12565"/>
    <x v="52"/>
    <x v="0"/>
    <x v="0"/>
    <x v="152"/>
    <x v="1"/>
    <n v="93534"/>
    <x v="1"/>
    <s v="OFF-BI-10000014"/>
    <x v="1"/>
    <x v="8"/>
    <x v="634"/>
    <n v="17.456"/>
    <n v="2"/>
    <n v="0.2"/>
    <n v="5.8914"/>
  </r>
  <r>
    <n v="788"/>
    <x v="366"/>
    <x v="295"/>
    <d v="2015-12-16T00:00:00"/>
    <s v="Standard Class"/>
    <s v="LT-17110"/>
    <x v="299"/>
    <x v="0"/>
    <x v="0"/>
    <x v="152"/>
    <x v="1"/>
    <n v="93534"/>
    <x v="1"/>
    <s v="FUR-CH-10004675"/>
    <x v="0"/>
    <x v="1"/>
    <x v="635"/>
    <n v="348.92800000000005"/>
    <n v="2"/>
    <n v="0.2"/>
    <n v="34.89279999999998"/>
  </r>
  <r>
    <n v="789"/>
    <x v="367"/>
    <x v="153"/>
    <d v="2015-06-30T00:00:00"/>
    <s v="Standard Class"/>
    <s v="SA-20830"/>
    <x v="193"/>
    <x v="0"/>
    <x v="0"/>
    <x v="102"/>
    <x v="17"/>
    <n v="23223"/>
    <x v="0"/>
    <s v="OFF-BI-10001543"/>
    <x v="1"/>
    <x v="8"/>
    <x v="380"/>
    <n v="143.96"/>
    <n v="4"/>
    <n v="0"/>
    <n v="69.100800000000007"/>
  </r>
  <r>
    <n v="790"/>
    <x v="367"/>
    <x v="153"/>
    <d v="2015-06-30T00:00:00"/>
    <s v="Standard Class"/>
    <s v="SA-20830"/>
    <x v="193"/>
    <x v="0"/>
    <x v="0"/>
    <x v="102"/>
    <x v="17"/>
    <n v="23223"/>
    <x v="0"/>
    <s v="OFF-ST-10001321"/>
    <x v="1"/>
    <x v="4"/>
    <x v="421"/>
    <n v="15.42"/>
    <n v="1"/>
    <n v="0"/>
    <n v="4.1634000000000011"/>
  </r>
  <r>
    <n v="791"/>
    <x v="367"/>
    <x v="153"/>
    <d v="2015-06-30T00:00:00"/>
    <s v="Standard Class"/>
    <s v="SA-20830"/>
    <x v="193"/>
    <x v="0"/>
    <x v="0"/>
    <x v="102"/>
    <x v="17"/>
    <n v="23223"/>
    <x v="0"/>
    <s v="OFF-BI-10001132"/>
    <x v="1"/>
    <x v="8"/>
    <x v="636"/>
    <n v="43.04"/>
    <n v="8"/>
    <n v="0"/>
    <n v="21.089600000000001"/>
  </r>
  <r>
    <n v="792"/>
    <x v="367"/>
    <x v="153"/>
    <d v="2015-06-30T00:00:00"/>
    <s v="Standard Class"/>
    <s v="SA-20830"/>
    <x v="193"/>
    <x v="0"/>
    <x v="0"/>
    <x v="102"/>
    <x v="17"/>
    <n v="23223"/>
    <x v="0"/>
    <s v="FUR-CH-10003199"/>
    <x v="0"/>
    <x v="1"/>
    <x v="637"/>
    <n v="332.94"/>
    <n v="3"/>
    <n v="0"/>
    <n v="79.905599999999993"/>
  </r>
  <r>
    <n v="793"/>
    <x v="368"/>
    <x v="244"/>
    <d v="2016-05-20T00:00:00"/>
    <s v="Same Day"/>
    <s v="JK-15730"/>
    <x v="300"/>
    <x v="0"/>
    <x v="0"/>
    <x v="153"/>
    <x v="3"/>
    <n v="28806"/>
    <x v="0"/>
    <s v="TEC-PH-10001530"/>
    <x v="2"/>
    <x v="7"/>
    <x v="638"/>
    <n v="1363.96"/>
    <n v="5"/>
    <n v="0.2"/>
    <n v="85.247500000000002"/>
  </r>
  <r>
    <n v="794"/>
    <x v="369"/>
    <x v="59"/>
    <d v="2014-09-26T00:00:00"/>
    <s v="Standard Class"/>
    <s v="ES-14020"/>
    <x v="301"/>
    <x v="0"/>
    <x v="0"/>
    <x v="8"/>
    <x v="1"/>
    <n v="94110"/>
    <x v="1"/>
    <s v="OFF-LA-10001569"/>
    <x v="1"/>
    <x v="2"/>
    <x v="639"/>
    <n v="9.9600000000000009"/>
    <n v="2"/>
    <n v="0"/>
    <n v="4.5815999999999999"/>
  </r>
  <r>
    <n v="795"/>
    <x v="369"/>
    <x v="59"/>
    <d v="2014-09-26T00:00:00"/>
    <s v="Standard Class"/>
    <s v="ES-14020"/>
    <x v="301"/>
    <x v="0"/>
    <x v="0"/>
    <x v="8"/>
    <x v="1"/>
    <n v="94110"/>
    <x v="1"/>
    <s v="OFF-PA-10003724"/>
    <x v="1"/>
    <x v="10"/>
    <x v="362"/>
    <n v="21.72"/>
    <n v="4"/>
    <n v="0"/>
    <n v="10.642799999999999"/>
  </r>
  <r>
    <n v="796"/>
    <x v="370"/>
    <x v="296"/>
    <d v="2017-09-26T00:00:00"/>
    <s v="Standard Class"/>
    <s v="RH-19495"/>
    <x v="302"/>
    <x v="0"/>
    <x v="0"/>
    <x v="30"/>
    <x v="11"/>
    <n v="55901"/>
    <x v="2"/>
    <s v="OFF-BI-10000546"/>
    <x v="1"/>
    <x v="8"/>
    <x v="614"/>
    <n v="20.16"/>
    <n v="7"/>
    <n v="0"/>
    <n v="9.8783999999999992"/>
  </r>
  <r>
    <n v="797"/>
    <x v="371"/>
    <x v="100"/>
    <d v="2015-12-26T00:00:00"/>
    <s v="First Class"/>
    <s v="DB-13120"/>
    <x v="106"/>
    <x v="1"/>
    <x v="0"/>
    <x v="30"/>
    <x v="15"/>
    <n v="14609"/>
    <x v="3"/>
    <s v="OFF-PA-10000176"/>
    <x v="1"/>
    <x v="10"/>
    <x v="640"/>
    <n v="132.79"/>
    <n v="7"/>
    <n v="0"/>
    <n v="63.739199999999997"/>
  </r>
  <r>
    <n v="798"/>
    <x v="371"/>
    <x v="100"/>
    <d v="2015-12-26T00:00:00"/>
    <s v="First Class"/>
    <s v="DB-13120"/>
    <x v="106"/>
    <x v="1"/>
    <x v="0"/>
    <x v="30"/>
    <x v="15"/>
    <n v="14609"/>
    <x v="3"/>
    <s v="OFF-PA-10002365"/>
    <x v="1"/>
    <x v="10"/>
    <x v="12"/>
    <n v="12.96"/>
    <n v="2"/>
    <n v="0"/>
    <n v="6.2208000000000006"/>
  </r>
  <r>
    <n v="799"/>
    <x v="371"/>
    <x v="100"/>
    <d v="2015-12-26T00:00:00"/>
    <s v="First Class"/>
    <s v="DB-13120"/>
    <x v="106"/>
    <x v="1"/>
    <x v="0"/>
    <x v="30"/>
    <x v="15"/>
    <n v="14609"/>
    <x v="3"/>
    <s v="OFF-LA-10002271"/>
    <x v="1"/>
    <x v="2"/>
    <x v="641"/>
    <n v="21.560000000000002"/>
    <n v="7"/>
    <n v="0"/>
    <n v="10.348799999999999"/>
  </r>
  <r>
    <n v="800"/>
    <x v="372"/>
    <x v="154"/>
    <d v="2015-12-03T00:00:00"/>
    <s v="Standard Class"/>
    <s v="CD-11920"/>
    <x v="303"/>
    <x v="0"/>
    <x v="0"/>
    <x v="154"/>
    <x v="1"/>
    <n v="92530"/>
    <x v="1"/>
    <s v="FUR-CH-10002647"/>
    <x v="0"/>
    <x v="1"/>
    <x v="475"/>
    <n v="283.92"/>
    <n v="5"/>
    <n v="0.2"/>
    <n v="17.745000000000019"/>
  </r>
  <r>
    <n v="801"/>
    <x v="373"/>
    <x v="297"/>
    <d v="2017-02-23T00:00:00"/>
    <s v="First Class"/>
    <s v="HW-14935"/>
    <x v="304"/>
    <x v="1"/>
    <x v="0"/>
    <x v="70"/>
    <x v="1"/>
    <n v="92105"/>
    <x v="1"/>
    <s v="FUR-FU-10004090"/>
    <x v="0"/>
    <x v="5"/>
    <x v="642"/>
    <n v="22.23"/>
    <n v="1"/>
    <n v="0"/>
    <n v="7.3358999999999988"/>
  </r>
  <r>
    <n v="802"/>
    <x v="373"/>
    <x v="297"/>
    <d v="2017-02-23T00:00:00"/>
    <s v="First Class"/>
    <s v="HW-14935"/>
    <x v="304"/>
    <x v="1"/>
    <x v="0"/>
    <x v="70"/>
    <x v="1"/>
    <n v="92105"/>
    <x v="1"/>
    <s v="TEC-PH-10001580"/>
    <x v="2"/>
    <x v="7"/>
    <x v="234"/>
    <n v="215.96799999999999"/>
    <n v="2"/>
    <n v="0.2"/>
    <n v="18.897199999999991"/>
  </r>
  <r>
    <n v="803"/>
    <x v="374"/>
    <x v="298"/>
    <d v="2016-08-23T00:00:00"/>
    <s v="Second Class"/>
    <s v="HW-14935"/>
    <x v="304"/>
    <x v="1"/>
    <x v="0"/>
    <x v="20"/>
    <x v="15"/>
    <n v="10024"/>
    <x v="3"/>
    <s v="OFF-AP-10000576"/>
    <x v="1"/>
    <x v="9"/>
    <x v="643"/>
    <n v="355.32"/>
    <n v="9"/>
    <n v="0"/>
    <n v="99.48960000000001"/>
  </r>
  <r>
    <n v="804"/>
    <x v="375"/>
    <x v="299"/>
    <d v="2016-03-17T00:00:00"/>
    <s v="Standard Class"/>
    <s v="MC-18130"/>
    <x v="305"/>
    <x v="1"/>
    <x v="0"/>
    <x v="53"/>
    <x v="28"/>
    <n v="71203"/>
    <x v="0"/>
    <s v="OFF-PA-10003953"/>
    <x v="1"/>
    <x v="10"/>
    <x v="644"/>
    <n v="12.96"/>
    <n v="2"/>
    <n v="0"/>
    <n v="6.2208000000000006"/>
  </r>
  <r>
    <n v="805"/>
    <x v="376"/>
    <x v="300"/>
    <d v="2017-04-24T00:00:00"/>
    <s v="First Class"/>
    <s v="GM-14440"/>
    <x v="306"/>
    <x v="0"/>
    <x v="0"/>
    <x v="8"/>
    <x v="1"/>
    <n v="94122"/>
    <x v="1"/>
    <s v="FUR-FU-10000794"/>
    <x v="0"/>
    <x v="5"/>
    <x v="645"/>
    <n v="18.28"/>
    <n v="2"/>
    <n v="0"/>
    <n v="6.2151999999999994"/>
  </r>
  <r>
    <n v="806"/>
    <x v="377"/>
    <x v="301"/>
    <d v="2014-11-07T00:00:00"/>
    <s v="Standard Class"/>
    <s v="RA-19915"/>
    <x v="154"/>
    <x v="0"/>
    <x v="0"/>
    <x v="60"/>
    <x v="22"/>
    <n v="80219"/>
    <x v="1"/>
    <s v="OFF-AR-10001897"/>
    <x v="1"/>
    <x v="6"/>
    <x v="646"/>
    <n v="43.176000000000002"/>
    <n v="3"/>
    <n v="0.2"/>
    <n v="4.3176000000000005"/>
  </r>
  <r>
    <n v="807"/>
    <x v="377"/>
    <x v="301"/>
    <d v="2014-11-07T00:00:00"/>
    <s v="Standard Class"/>
    <s v="RA-19915"/>
    <x v="154"/>
    <x v="0"/>
    <x v="0"/>
    <x v="60"/>
    <x v="22"/>
    <n v="80219"/>
    <x v="1"/>
    <s v="TEC-PH-10001795"/>
    <x v="2"/>
    <x v="7"/>
    <x v="647"/>
    <n v="1983.9680000000001"/>
    <n v="4"/>
    <n v="0.2"/>
    <n v="247.99599999999981"/>
  </r>
  <r>
    <n v="808"/>
    <x v="378"/>
    <x v="302"/>
    <d v="2015-02-05T00:00:00"/>
    <s v="First Class"/>
    <s v="AA-10375"/>
    <x v="211"/>
    <x v="0"/>
    <x v="0"/>
    <x v="155"/>
    <x v="8"/>
    <n v="68104"/>
    <x v="2"/>
    <s v="FUR-FU-10003347"/>
    <x v="0"/>
    <x v="5"/>
    <x v="379"/>
    <n v="28.4"/>
    <n v="2"/>
    <n v="0"/>
    <n v="11.076000000000001"/>
  </r>
  <r>
    <n v="809"/>
    <x v="378"/>
    <x v="302"/>
    <d v="2015-02-05T00:00:00"/>
    <s v="First Class"/>
    <s v="AA-10375"/>
    <x v="211"/>
    <x v="0"/>
    <x v="0"/>
    <x v="155"/>
    <x v="8"/>
    <n v="68104"/>
    <x v="2"/>
    <s v="TEC-AC-10004901"/>
    <x v="2"/>
    <x v="11"/>
    <x v="648"/>
    <n v="149.97"/>
    <n v="3"/>
    <n v="0"/>
    <n v="50.989800000000002"/>
  </r>
  <r>
    <n v="810"/>
    <x v="379"/>
    <x v="303"/>
    <d v="2014-10-15T00:00:00"/>
    <s v="First Class"/>
    <s v="ZC-21910"/>
    <x v="233"/>
    <x v="0"/>
    <x v="0"/>
    <x v="156"/>
    <x v="4"/>
    <n v="98026"/>
    <x v="1"/>
    <s v="OFF-AR-10003190"/>
    <x v="1"/>
    <x v="6"/>
    <x v="649"/>
    <n v="11.52"/>
    <n v="4"/>
    <n v="0"/>
    <n v="3.2256"/>
  </r>
  <r>
    <n v="811"/>
    <x v="379"/>
    <x v="303"/>
    <d v="2014-10-15T00:00:00"/>
    <s v="First Class"/>
    <s v="ZC-21910"/>
    <x v="233"/>
    <x v="0"/>
    <x v="0"/>
    <x v="156"/>
    <x v="4"/>
    <n v="98026"/>
    <x v="1"/>
    <s v="FUR-TA-10002903"/>
    <x v="0"/>
    <x v="3"/>
    <x v="258"/>
    <n v="1298.55"/>
    <n v="5"/>
    <n v="0"/>
    <n v="311.65199999999999"/>
  </r>
  <r>
    <n v="812"/>
    <x v="379"/>
    <x v="303"/>
    <d v="2014-10-15T00:00:00"/>
    <s v="First Class"/>
    <s v="ZC-21910"/>
    <x v="233"/>
    <x v="0"/>
    <x v="0"/>
    <x v="156"/>
    <x v="4"/>
    <n v="98026"/>
    <x v="1"/>
    <s v="OFF-AP-10000240"/>
    <x v="1"/>
    <x v="9"/>
    <x v="650"/>
    <n v="213.92"/>
    <n v="4"/>
    <n v="0"/>
    <n v="62.036799999999971"/>
  </r>
  <r>
    <n v="813"/>
    <x v="379"/>
    <x v="303"/>
    <d v="2014-10-15T00:00:00"/>
    <s v="First Class"/>
    <s v="ZC-21910"/>
    <x v="233"/>
    <x v="0"/>
    <x v="0"/>
    <x v="156"/>
    <x v="4"/>
    <n v="98026"/>
    <x v="1"/>
    <s v="TEC-AC-10001101"/>
    <x v="2"/>
    <x v="11"/>
    <x v="552"/>
    <n v="25.78"/>
    <n v="2"/>
    <n v="0"/>
    <n v="2.5779999999999994"/>
  </r>
  <r>
    <n v="814"/>
    <x v="380"/>
    <x v="304"/>
    <d v="2017-05-14T00:00:00"/>
    <s v="Same Day"/>
    <s v="PJ-19015"/>
    <x v="307"/>
    <x v="0"/>
    <x v="0"/>
    <x v="157"/>
    <x v="1"/>
    <n v="92704"/>
    <x v="1"/>
    <s v="FUR-FU-10000794"/>
    <x v="0"/>
    <x v="5"/>
    <x v="645"/>
    <n v="18.28"/>
    <n v="2"/>
    <n v="0"/>
    <n v="6.2151999999999994"/>
  </r>
  <r>
    <n v="815"/>
    <x v="380"/>
    <x v="304"/>
    <d v="2017-05-14T00:00:00"/>
    <s v="Same Day"/>
    <s v="PJ-19015"/>
    <x v="307"/>
    <x v="0"/>
    <x v="0"/>
    <x v="157"/>
    <x v="1"/>
    <n v="92704"/>
    <x v="1"/>
    <s v="TEC-AC-10001838"/>
    <x v="2"/>
    <x v="11"/>
    <x v="651"/>
    <n v="1399.93"/>
    <n v="7"/>
    <n v="0"/>
    <n v="601.96990000000005"/>
  </r>
  <r>
    <n v="816"/>
    <x v="381"/>
    <x v="305"/>
    <d v="2015-03-23T00:00:00"/>
    <s v="First Class"/>
    <s v="BW-11110"/>
    <x v="308"/>
    <x v="1"/>
    <x v="0"/>
    <x v="158"/>
    <x v="6"/>
    <n v="53209"/>
    <x v="2"/>
    <s v="OFF-PA-10000061"/>
    <x v="1"/>
    <x v="10"/>
    <x v="181"/>
    <n v="51.84"/>
    <n v="8"/>
    <n v="0"/>
    <n v="24.883200000000002"/>
  </r>
  <r>
    <n v="817"/>
    <x v="382"/>
    <x v="306"/>
    <d v="2016-09-19T00:00:00"/>
    <s v="Standard Class"/>
    <s v="DB-13210"/>
    <x v="203"/>
    <x v="0"/>
    <x v="0"/>
    <x v="10"/>
    <x v="9"/>
    <n v="19140"/>
    <x v="3"/>
    <s v="OFF-PA-10003651"/>
    <x v="1"/>
    <x v="10"/>
    <x v="652"/>
    <n v="5.3440000000000003"/>
    <n v="1"/>
    <n v="0.2"/>
    <n v="1.8703999999999998"/>
  </r>
  <r>
    <n v="818"/>
    <x v="383"/>
    <x v="307"/>
    <d v="2014-07-02T00:00:00"/>
    <s v="Standard Class"/>
    <s v="CA-12775"/>
    <x v="222"/>
    <x v="0"/>
    <x v="0"/>
    <x v="10"/>
    <x v="9"/>
    <n v="19140"/>
    <x v="3"/>
    <s v="OFF-PA-10000304"/>
    <x v="1"/>
    <x v="10"/>
    <x v="88"/>
    <n v="41.472000000000008"/>
    <n v="8"/>
    <n v="0.2"/>
    <n v="14.5152"/>
  </r>
  <r>
    <n v="819"/>
    <x v="383"/>
    <x v="307"/>
    <d v="2014-07-02T00:00:00"/>
    <s v="Standard Class"/>
    <s v="CA-12775"/>
    <x v="222"/>
    <x v="0"/>
    <x v="0"/>
    <x v="10"/>
    <x v="9"/>
    <n v="19140"/>
    <x v="3"/>
    <s v="OFF-BI-10003094"/>
    <x v="1"/>
    <x v="8"/>
    <x v="653"/>
    <n v="3.168000000000001"/>
    <n v="3"/>
    <n v="0.7"/>
    <n v="-2.4287999999999998"/>
  </r>
  <r>
    <n v="820"/>
    <x v="383"/>
    <x v="307"/>
    <d v="2014-07-02T00:00:00"/>
    <s v="Standard Class"/>
    <s v="CA-12775"/>
    <x v="222"/>
    <x v="0"/>
    <x v="0"/>
    <x v="10"/>
    <x v="9"/>
    <n v="19140"/>
    <x v="3"/>
    <s v="FUR-CH-10001394"/>
    <x v="0"/>
    <x v="1"/>
    <x v="654"/>
    <n v="1228.4649999999999"/>
    <n v="5"/>
    <n v="0.3"/>
    <n v="0"/>
  </r>
  <r>
    <n v="821"/>
    <x v="383"/>
    <x v="307"/>
    <d v="2014-07-02T00:00:00"/>
    <s v="Standard Class"/>
    <s v="CA-12775"/>
    <x v="222"/>
    <x v="0"/>
    <x v="0"/>
    <x v="10"/>
    <x v="9"/>
    <n v="19140"/>
    <x v="3"/>
    <s v="OFF-BI-10004230"/>
    <x v="1"/>
    <x v="8"/>
    <x v="655"/>
    <n v="31.086000000000006"/>
    <n v="3"/>
    <n v="0.7"/>
    <n v="-22.796399999999991"/>
  </r>
  <r>
    <n v="822"/>
    <x v="383"/>
    <x v="307"/>
    <d v="2014-07-02T00:00:00"/>
    <s v="Standard Class"/>
    <s v="CA-12775"/>
    <x v="222"/>
    <x v="0"/>
    <x v="0"/>
    <x v="10"/>
    <x v="9"/>
    <n v="19140"/>
    <x v="3"/>
    <s v="OFF-PA-10003395"/>
    <x v="1"/>
    <x v="10"/>
    <x v="656"/>
    <n v="335.52"/>
    <n v="4"/>
    <n v="0.2"/>
    <n v="117.43199999999999"/>
  </r>
  <r>
    <n v="823"/>
    <x v="384"/>
    <x v="308"/>
    <d v="2017-06-27T00:00:00"/>
    <s v="Standard Class"/>
    <s v="TR-21325"/>
    <x v="309"/>
    <x v="0"/>
    <x v="0"/>
    <x v="78"/>
    <x v="30"/>
    <n v="7109"/>
    <x v="3"/>
    <s v="TEC-AC-10002402"/>
    <x v="2"/>
    <x v="11"/>
    <x v="657"/>
    <n v="239.96999999999997"/>
    <n v="3"/>
    <n v="0"/>
    <n v="71.990999999999985"/>
  </r>
  <r>
    <n v="824"/>
    <x v="384"/>
    <x v="308"/>
    <d v="2017-06-27T00:00:00"/>
    <s v="Standard Class"/>
    <s v="TR-21325"/>
    <x v="309"/>
    <x v="0"/>
    <x v="0"/>
    <x v="78"/>
    <x v="30"/>
    <n v="7109"/>
    <x v="3"/>
    <s v="OFF-LA-10003223"/>
    <x v="1"/>
    <x v="2"/>
    <x v="607"/>
    <n v="9.82"/>
    <n v="2"/>
    <n v="0"/>
    <n v="4.8117999999999999"/>
  </r>
  <r>
    <n v="825"/>
    <x v="385"/>
    <x v="309"/>
    <d v="2014-05-15T00:00:00"/>
    <s v="Standard Class"/>
    <s v="PG-18820"/>
    <x v="310"/>
    <x v="0"/>
    <x v="0"/>
    <x v="8"/>
    <x v="1"/>
    <n v="94110"/>
    <x v="1"/>
    <s v="TEC-AC-10003441"/>
    <x v="2"/>
    <x v="11"/>
    <x v="658"/>
    <n v="67.8"/>
    <n v="4"/>
    <n v="0"/>
    <n v="4.0679999999999978"/>
  </r>
  <r>
    <n v="826"/>
    <x v="385"/>
    <x v="309"/>
    <d v="2014-05-15T00:00:00"/>
    <s v="Standard Class"/>
    <s v="PG-18820"/>
    <x v="310"/>
    <x v="0"/>
    <x v="0"/>
    <x v="8"/>
    <x v="1"/>
    <n v="94110"/>
    <x v="1"/>
    <s v="TEC-AC-10000109"/>
    <x v="2"/>
    <x v="11"/>
    <x v="202"/>
    <n v="167.97"/>
    <n v="3"/>
    <n v="0"/>
    <n v="40.31280000000001"/>
  </r>
  <r>
    <n v="827"/>
    <x v="386"/>
    <x v="170"/>
    <d v="2017-08-28T00:00:00"/>
    <s v="Standard Class"/>
    <s v="GT-14710"/>
    <x v="218"/>
    <x v="0"/>
    <x v="0"/>
    <x v="69"/>
    <x v="11"/>
    <n v="55044"/>
    <x v="2"/>
    <s v="OFF-FA-10002280"/>
    <x v="1"/>
    <x v="13"/>
    <x v="659"/>
    <n v="35"/>
    <n v="7"/>
    <n v="0"/>
    <n v="16.8"/>
  </r>
  <r>
    <n v="828"/>
    <x v="386"/>
    <x v="170"/>
    <d v="2017-08-28T00:00:00"/>
    <s v="Standard Class"/>
    <s v="GT-14710"/>
    <x v="218"/>
    <x v="0"/>
    <x v="0"/>
    <x v="69"/>
    <x v="11"/>
    <n v="55044"/>
    <x v="2"/>
    <s v="OFF-SU-10000381"/>
    <x v="1"/>
    <x v="14"/>
    <x v="660"/>
    <n v="37.24"/>
    <n v="4"/>
    <n v="0"/>
    <n v="10.799599999999998"/>
  </r>
  <r>
    <n v="829"/>
    <x v="386"/>
    <x v="170"/>
    <d v="2017-08-28T00:00:00"/>
    <s v="Standard Class"/>
    <s v="GT-14710"/>
    <x v="218"/>
    <x v="0"/>
    <x v="0"/>
    <x v="69"/>
    <x v="11"/>
    <n v="55044"/>
    <x v="2"/>
    <s v="OFF-EN-10004459"/>
    <x v="1"/>
    <x v="12"/>
    <x v="661"/>
    <n v="15.28"/>
    <n v="2"/>
    <n v="0"/>
    <n v="7.4871999999999996"/>
  </r>
  <r>
    <n v="830"/>
    <x v="387"/>
    <x v="114"/>
    <d v="2017-06-21T00:00:00"/>
    <s v="Second Class"/>
    <s v="JE-15745"/>
    <x v="32"/>
    <x v="0"/>
    <x v="0"/>
    <x v="159"/>
    <x v="0"/>
    <n v="41042"/>
    <x v="0"/>
    <s v="FUR-CH-10000665"/>
    <x v="0"/>
    <x v="1"/>
    <x v="662"/>
    <n v="301.95999999999998"/>
    <n v="2"/>
    <n v="0"/>
    <n v="90.587999999999965"/>
  </r>
  <r>
    <n v="831"/>
    <x v="387"/>
    <x v="114"/>
    <d v="2017-06-21T00:00:00"/>
    <s v="Second Class"/>
    <s v="JE-15745"/>
    <x v="32"/>
    <x v="0"/>
    <x v="0"/>
    <x v="159"/>
    <x v="0"/>
    <n v="41042"/>
    <x v="0"/>
    <s v="OFF-AP-10003884"/>
    <x v="1"/>
    <x v="9"/>
    <x v="663"/>
    <n v="180.66"/>
    <n v="3"/>
    <n v="0"/>
    <n v="50.584800000000008"/>
  </r>
  <r>
    <n v="832"/>
    <x v="387"/>
    <x v="114"/>
    <d v="2017-06-21T00:00:00"/>
    <s v="Second Class"/>
    <s v="JE-15745"/>
    <x v="32"/>
    <x v="0"/>
    <x v="0"/>
    <x v="159"/>
    <x v="0"/>
    <n v="41042"/>
    <x v="0"/>
    <s v="TEC-PH-10001557"/>
    <x v="2"/>
    <x v="7"/>
    <x v="664"/>
    <n v="191.98"/>
    <n v="2"/>
    <n v="0"/>
    <n v="51.834599999999995"/>
  </r>
  <r>
    <n v="833"/>
    <x v="387"/>
    <x v="114"/>
    <d v="2017-06-21T00:00:00"/>
    <s v="Second Class"/>
    <s v="JE-15745"/>
    <x v="32"/>
    <x v="0"/>
    <x v="0"/>
    <x v="159"/>
    <x v="0"/>
    <n v="41042"/>
    <x v="0"/>
    <s v="TEC-PH-10002085"/>
    <x v="2"/>
    <x v="7"/>
    <x v="665"/>
    <n v="65.989999999999995"/>
    <n v="1"/>
    <n v="0"/>
    <n v="17.157400000000003"/>
  </r>
  <r>
    <n v="834"/>
    <x v="388"/>
    <x v="310"/>
    <d v="2016-07-27T00:00:00"/>
    <s v="Standard Class"/>
    <s v="JB-15400"/>
    <x v="80"/>
    <x v="1"/>
    <x v="0"/>
    <x v="67"/>
    <x v="2"/>
    <n v="33614"/>
    <x v="0"/>
    <s v="OFF-AR-10002956"/>
    <x v="1"/>
    <x v="6"/>
    <x v="666"/>
    <n v="35.216000000000001"/>
    <n v="2"/>
    <n v="0.2"/>
    <n v="2.6411999999999995"/>
  </r>
  <r>
    <n v="835"/>
    <x v="388"/>
    <x v="310"/>
    <d v="2016-07-27T00:00:00"/>
    <s v="Standard Class"/>
    <s v="JB-15400"/>
    <x v="80"/>
    <x v="1"/>
    <x v="0"/>
    <x v="67"/>
    <x v="2"/>
    <n v="33614"/>
    <x v="0"/>
    <s v="OFF-AP-10003266"/>
    <x v="1"/>
    <x v="9"/>
    <x v="667"/>
    <n v="23.696000000000002"/>
    <n v="2"/>
    <n v="0.2"/>
    <n v="6.5164"/>
  </r>
  <r>
    <n v="836"/>
    <x v="388"/>
    <x v="310"/>
    <d v="2016-07-27T00:00:00"/>
    <s v="Standard Class"/>
    <s v="JB-15400"/>
    <x v="80"/>
    <x v="1"/>
    <x v="0"/>
    <x v="67"/>
    <x v="2"/>
    <n v="33614"/>
    <x v="0"/>
    <s v="TEC-MA-10004002"/>
    <x v="2"/>
    <x v="15"/>
    <x v="668"/>
    <n v="265.47500000000002"/>
    <n v="1"/>
    <n v="0.5"/>
    <n v="-111.49950000000007"/>
  </r>
  <r>
    <n v="837"/>
    <x v="389"/>
    <x v="78"/>
    <d v="2014-09-13T00:00:00"/>
    <s v="Second Class"/>
    <s v="LH-17020"/>
    <x v="293"/>
    <x v="0"/>
    <x v="0"/>
    <x v="139"/>
    <x v="5"/>
    <n v="75701"/>
    <x v="2"/>
    <s v="OFF-BI-10001071"/>
    <x v="1"/>
    <x v="8"/>
    <x v="669"/>
    <n v="51.183999999999983"/>
    <n v="4"/>
    <n v="0.8"/>
    <n v="-79.335199999999986"/>
  </r>
  <r>
    <n v="838"/>
    <x v="390"/>
    <x v="259"/>
    <d v="2017-11-11T00:00:00"/>
    <s v="Standard Class"/>
    <s v="JL-15175"/>
    <x v="311"/>
    <x v="2"/>
    <x v="0"/>
    <x v="29"/>
    <x v="18"/>
    <n v="38401"/>
    <x v="0"/>
    <s v="OFF-PA-10001560"/>
    <x v="1"/>
    <x v="10"/>
    <x v="670"/>
    <n v="9.6640000000000015"/>
    <n v="2"/>
    <n v="0.2"/>
    <n v="3.2615999999999996"/>
  </r>
  <r>
    <n v="839"/>
    <x v="391"/>
    <x v="311"/>
    <d v="2016-03-12T00:00:00"/>
    <s v="Standard Class"/>
    <s v="EB-13705"/>
    <x v="182"/>
    <x v="1"/>
    <x v="0"/>
    <x v="5"/>
    <x v="5"/>
    <n v="76106"/>
    <x v="2"/>
    <s v="TEC-PH-10002365"/>
    <x v="2"/>
    <x v="7"/>
    <x v="403"/>
    <n v="21.071999999999999"/>
    <n v="3"/>
    <n v="0.2"/>
    <n v="1.5804"/>
  </r>
  <r>
    <n v="840"/>
    <x v="392"/>
    <x v="312"/>
    <d v="2015-11-25T00:00:00"/>
    <s v="Standard Class"/>
    <s v="BM-11650"/>
    <x v="312"/>
    <x v="1"/>
    <x v="0"/>
    <x v="20"/>
    <x v="15"/>
    <n v="10035"/>
    <x v="3"/>
    <s v="OFF-AR-10004648"/>
    <x v="1"/>
    <x v="6"/>
    <x v="626"/>
    <n v="60.449999999999996"/>
    <n v="3"/>
    <n v="0"/>
    <n v="16.3215"/>
  </r>
  <r>
    <n v="841"/>
    <x v="392"/>
    <x v="312"/>
    <d v="2015-11-25T00:00:00"/>
    <s v="Standard Class"/>
    <s v="BM-11650"/>
    <x v="312"/>
    <x v="1"/>
    <x v="0"/>
    <x v="20"/>
    <x v="15"/>
    <n v="10035"/>
    <x v="3"/>
    <s v="OFF-AR-10002578"/>
    <x v="1"/>
    <x v="6"/>
    <x v="671"/>
    <n v="11.52"/>
    <n v="4"/>
    <n v="0"/>
    <n v="3.3407999999999998"/>
  </r>
  <r>
    <n v="842"/>
    <x v="392"/>
    <x v="312"/>
    <d v="2015-11-25T00:00:00"/>
    <s v="Standard Class"/>
    <s v="BM-11650"/>
    <x v="312"/>
    <x v="1"/>
    <x v="0"/>
    <x v="20"/>
    <x v="15"/>
    <n v="10035"/>
    <x v="3"/>
    <s v="FUR-BO-10001519"/>
    <x v="0"/>
    <x v="0"/>
    <x v="672"/>
    <n v="186.048"/>
    <n v="4"/>
    <n v="0.2"/>
    <n v="9.3024000000000058"/>
  </r>
  <r>
    <n v="843"/>
    <x v="393"/>
    <x v="77"/>
    <d v="2016-11-09T00:00:00"/>
    <s v="First Class"/>
    <s v="EM-14095"/>
    <x v="313"/>
    <x v="1"/>
    <x v="0"/>
    <x v="1"/>
    <x v="1"/>
    <n v="90036"/>
    <x v="1"/>
    <s v="OFF-BI-10001294"/>
    <x v="1"/>
    <x v="8"/>
    <x v="673"/>
    <n v="37.44"/>
    <n v="4"/>
    <n v="0.2"/>
    <n v="11.699999999999996"/>
  </r>
  <r>
    <n v="844"/>
    <x v="393"/>
    <x v="77"/>
    <d v="2016-11-09T00:00:00"/>
    <s v="First Class"/>
    <s v="EM-14095"/>
    <x v="313"/>
    <x v="1"/>
    <x v="0"/>
    <x v="1"/>
    <x v="1"/>
    <n v="90036"/>
    <x v="1"/>
    <s v="OFF-BI-10001636"/>
    <x v="1"/>
    <x v="8"/>
    <x v="674"/>
    <n v="26.975999999999999"/>
    <n v="4"/>
    <n v="0.2"/>
    <n v="8.767199999999999"/>
  </r>
  <r>
    <n v="845"/>
    <x v="393"/>
    <x v="77"/>
    <d v="2016-11-09T00:00:00"/>
    <s v="First Class"/>
    <s v="EM-14095"/>
    <x v="313"/>
    <x v="1"/>
    <x v="0"/>
    <x v="1"/>
    <x v="1"/>
    <n v="90036"/>
    <x v="1"/>
    <s v="OFF-SU-10002503"/>
    <x v="1"/>
    <x v="14"/>
    <x v="675"/>
    <n v="11.36"/>
    <n v="2"/>
    <n v="0"/>
    <n v="3.2943999999999996"/>
  </r>
  <r>
    <n v="846"/>
    <x v="393"/>
    <x v="77"/>
    <d v="2016-11-09T00:00:00"/>
    <s v="First Class"/>
    <s v="EM-14095"/>
    <x v="313"/>
    <x v="1"/>
    <x v="0"/>
    <x v="1"/>
    <x v="1"/>
    <n v="90036"/>
    <x v="1"/>
    <s v="OFF-LA-10004093"/>
    <x v="1"/>
    <x v="2"/>
    <x v="676"/>
    <n v="14.62"/>
    <n v="2"/>
    <n v="0"/>
    <n v="6.8713999999999995"/>
  </r>
  <r>
    <n v="847"/>
    <x v="394"/>
    <x v="313"/>
    <d v="2015-10-17T00:00:00"/>
    <s v="Standard Class"/>
    <s v="AF-10885"/>
    <x v="314"/>
    <x v="0"/>
    <x v="0"/>
    <x v="103"/>
    <x v="0"/>
    <n v="40214"/>
    <x v="0"/>
    <s v="TEC-PH-10001552"/>
    <x v="2"/>
    <x v="7"/>
    <x v="180"/>
    <n v="83.72"/>
    <n v="7"/>
    <n v="0"/>
    <n v="23.441600000000005"/>
  </r>
  <r>
    <n v="848"/>
    <x v="394"/>
    <x v="313"/>
    <d v="2015-10-17T00:00:00"/>
    <s v="Standard Class"/>
    <s v="AF-10885"/>
    <x v="314"/>
    <x v="0"/>
    <x v="0"/>
    <x v="103"/>
    <x v="0"/>
    <n v="40214"/>
    <x v="0"/>
    <s v="FUR-CH-10001891"/>
    <x v="0"/>
    <x v="1"/>
    <x v="268"/>
    <n v="287.94"/>
    <n v="3"/>
    <n v="0"/>
    <n v="77.743800000000022"/>
  </r>
  <r>
    <n v="849"/>
    <x v="395"/>
    <x v="314"/>
    <d v="2017-01-06T00:00:00"/>
    <s v="Standard Class"/>
    <s v="GA-14725"/>
    <x v="315"/>
    <x v="0"/>
    <x v="0"/>
    <x v="160"/>
    <x v="24"/>
    <n v="44052"/>
    <x v="3"/>
    <s v="FUR-FU-10003878"/>
    <x v="0"/>
    <x v="5"/>
    <x v="677"/>
    <n v="48.896000000000001"/>
    <n v="4"/>
    <n v="0.2"/>
    <n v="8.5567999999999991"/>
  </r>
  <r>
    <n v="850"/>
    <x v="396"/>
    <x v="315"/>
    <d v="2014-02-12T00:00:00"/>
    <s v="Standard Class"/>
    <s v="CK-12760"/>
    <x v="316"/>
    <x v="1"/>
    <x v="0"/>
    <x v="161"/>
    <x v="30"/>
    <n v="7036"/>
    <x v="3"/>
    <s v="TEC-AC-10000710"/>
    <x v="2"/>
    <x v="11"/>
    <x v="678"/>
    <n v="115.36"/>
    <n v="7"/>
    <n v="0"/>
    <n v="49.604800000000012"/>
  </r>
  <r>
    <n v="851"/>
    <x v="397"/>
    <x v="23"/>
    <d v="2016-06-25T00:00:00"/>
    <s v="Second Class"/>
    <s v="DP-13105"/>
    <x v="317"/>
    <x v="1"/>
    <x v="0"/>
    <x v="162"/>
    <x v="1"/>
    <n v="93905"/>
    <x v="1"/>
    <s v="OFF-AR-10002335"/>
    <x v="1"/>
    <x v="6"/>
    <x v="679"/>
    <n v="5.16"/>
    <n v="2"/>
    <n v="0"/>
    <n v="1.3416000000000001"/>
  </r>
  <r>
    <n v="852"/>
    <x v="397"/>
    <x v="23"/>
    <d v="2016-06-25T00:00:00"/>
    <s v="Second Class"/>
    <s v="DP-13105"/>
    <x v="317"/>
    <x v="1"/>
    <x v="0"/>
    <x v="162"/>
    <x v="1"/>
    <n v="93905"/>
    <x v="1"/>
    <s v="OFF-PA-10001870"/>
    <x v="1"/>
    <x v="10"/>
    <x v="680"/>
    <n v="38.880000000000003"/>
    <n v="6"/>
    <n v="0"/>
    <n v="18.662400000000002"/>
  </r>
  <r>
    <n v="853"/>
    <x v="398"/>
    <x v="316"/>
    <d v="2016-06-04T00:00:00"/>
    <s v="Standard Class"/>
    <s v="VD-21670"/>
    <x v="104"/>
    <x v="0"/>
    <x v="0"/>
    <x v="25"/>
    <x v="35"/>
    <n v="39212"/>
    <x v="0"/>
    <s v="OFF-AR-10003373"/>
    <x v="1"/>
    <x v="6"/>
    <x v="290"/>
    <n v="185.88"/>
    <n v="6"/>
    <n v="0"/>
    <n v="50.187599999999996"/>
  </r>
  <r>
    <n v="854"/>
    <x v="399"/>
    <x v="317"/>
    <d v="2016-02-24T00:00:00"/>
    <s v="Standard Class"/>
    <s v="GT-14710"/>
    <x v="218"/>
    <x v="0"/>
    <x v="0"/>
    <x v="20"/>
    <x v="15"/>
    <n v="10035"/>
    <x v="3"/>
    <s v="FUR-FU-10004090"/>
    <x v="0"/>
    <x v="5"/>
    <x v="642"/>
    <n v="44.46"/>
    <n v="2"/>
    <n v="0"/>
    <n v="14.671799999999998"/>
  </r>
  <r>
    <n v="855"/>
    <x v="399"/>
    <x v="317"/>
    <d v="2016-02-24T00:00:00"/>
    <s v="Standard Class"/>
    <s v="GT-14710"/>
    <x v="218"/>
    <x v="0"/>
    <x v="0"/>
    <x v="20"/>
    <x v="15"/>
    <n v="10035"/>
    <x v="3"/>
    <s v="OFF-ST-10000736"/>
    <x v="1"/>
    <x v="4"/>
    <x v="460"/>
    <n v="242.94"/>
    <n v="3"/>
    <n v="0"/>
    <n v="9.7175999999999902"/>
  </r>
  <r>
    <n v="856"/>
    <x v="400"/>
    <x v="93"/>
    <d v="2014-08-08T00:00:00"/>
    <s v="Standard Class"/>
    <s v="BK-11260"/>
    <x v="318"/>
    <x v="0"/>
    <x v="0"/>
    <x v="20"/>
    <x v="15"/>
    <n v="10035"/>
    <x v="3"/>
    <s v="OFF-PA-10001019"/>
    <x v="1"/>
    <x v="10"/>
    <x v="681"/>
    <n v="39.96"/>
    <n v="2"/>
    <n v="0"/>
    <n v="18.781199999999998"/>
  </r>
  <r>
    <n v="857"/>
    <x v="400"/>
    <x v="93"/>
    <d v="2014-08-08T00:00:00"/>
    <s v="Standard Class"/>
    <s v="BK-11260"/>
    <x v="318"/>
    <x v="0"/>
    <x v="0"/>
    <x v="20"/>
    <x v="15"/>
    <n v="10035"/>
    <x v="3"/>
    <s v="OFF-SU-10002537"/>
    <x v="1"/>
    <x v="14"/>
    <x v="682"/>
    <n v="102.30000000000001"/>
    <n v="10"/>
    <n v="0"/>
    <n v="26.598000000000006"/>
  </r>
  <r>
    <n v="858"/>
    <x v="400"/>
    <x v="93"/>
    <d v="2014-08-08T00:00:00"/>
    <s v="Standard Class"/>
    <s v="BK-11260"/>
    <x v="318"/>
    <x v="0"/>
    <x v="0"/>
    <x v="20"/>
    <x v="15"/>
    <n v="10035"/>
    <x v="3"/>
    <s v="OFF-ST-10003221"/>
    <x v="1"/>
    <x v="4"/>
    <x v="683"/>
    <n v="21.36"/>
    <n v="2"/>
    <n v="0"/>
    <n v="5.7672000000000008"/>
  </r>
  <r>
    <n v="859"/>
    <x v="401"/>
    <x v="318"/>
    <d v="2017-04-15T00:00:00"/>
    <s v="Standard Class"/>
    <s v="SJ-20125"/>
    <x v="319"/>
    <x v="2"/>
    <x v="0"/>
    <x v="163"/>
    <x v="30"/>
    <n v="8901"/>
    <x v="3"/>
    <s v="OFF-PA-10004569"/>
    <x v="1"/>
    <x v="10"/>
    <x v="230"/>
    <n v="7.61"/>
    <n v="1"/>
    <n v="0"/>
    <n v="3.5766999999999998"/>
  </r>
  <r>
    <n v="860"/>
    <x v="401"/>
    <x v="318"/>
    <d v="2017-04-15T00:00:00"/>
    <s v="Standard Class"/>
    <s v="SJ-20125"/>
    <x v="319"/>
    <x v="2"/>
    <x v="0"/>
    <x v="163"/>
    <x v="30"/>
    <n v="8901"/>
    <x v="3"/>
    <s v="OFF-FA-10000624"/>
    <x v="1"/>
    <x v="13"/>
    <x v="294"/>
    <n v="7.16"/>
    <n v="2"/>
    <n v="0"/>
    <n v="3.58"/>
  </r>
  <r>
    <n v="861"/>
    <x v="402"/>
    <x v="3"/>
    <d v="2014-06-16T00:00:00"/>
    <s v="Standard Class"/>
    <s v="CM-12445"/>
    <x v="320"/>
    <x v="0"/>
    <x v="0"/>
    <x v="8"/>
    <x v="1"/>
    <n v="94122"/>
    <x v="1"/>
    <s v="OFF-SU-10001225"/>
    <x v="1"/>
    <x v="14"/>
    <x v="327"/>
    <n v="7.36"/>
    <n v="2"/>
    <n v="0"/>
    <n v="0.14719999999999978"/>
  </r>
  <r>
    <n v="862"/>
    <x v="402"/>
    <x v="3"/>
    <d v="2014-06-16T00:00:00"/>
    <s v="Standard Class"/>
    <s v="CM-12445"/>
    <x v="320"/>
    <x v="0"/>
    <x v="0"/>
    <x v="8"/>
    <x v="1"/>
    <n v="94122"/>
    <x v="1"/>
    <s v="OFF-AR-10003752"/>
    <x v="1"/>
    <x v="6"/>
    <x v="684"/>
    <n v="23.1"/>
    <n v="2"/>
    <n v="0"/>
    <n v="10.625999999999999"/>
  </r>
  <r>
    <n v="863"/>
    <x v="403"/>
    <x v="319"/>
    <d v="2016-01-07T00:00:00"/>
    <s v="Second Class"/>
    <s v="AJ-10795"/>
    <x v="295"/>
    <x v="1"/>
    <x v="0"/>
    <x v="108"/>
    <x v="2"/>
    <n v="32216"/>
    <x v="0"/>
    <s v="TEC-AC-10001714"/>
    <x v="2"/>
    <x v="11"/>
    <x v="685"/>
    <n v="191.47200000000001"/>
    <n v="6"/>
    <n v="0.2"/>
    <n v="40.687800000000003"/>
  </r>
  <r>
    <n v="864"/>
    <x v="403"/>
    <x v="319"/>
    <d v="2016-01-07T00:00:00"/>
    <s v="Second Class"/>
    <s v="AJ-10795"/>
    <x v="295"/>
    <x v="1"/>
    <x v="0"/>
    <x v="108"/>
    <x v="2"/>
    <n v="32216"/>
    <x v="0"/>
    <s v="OFF-AR-10003958"/>
    <x v="1"/>
    <x v="6"/>
    <x v="686"/>
    <n v="5.2480000000000002"/>
    <n v="2"/>
    <n v="0.2"/>
    <n v="0.59039999999999915"/>
  </r>
  <r>
    <n v="865"/>
    <x v="403"/>
    <x v="319"/>
    <d v="2016-01-07T00:00:00"/>
    <s v="Second Class"/>
    <s v="AJ-10795"/>
    <x v="295"/>
    <x v="1"/>
    <x v="0"/>
    <x v="108"/>
    <x v="2"/>
    <n v="32216"/>
    <x v="0"/>
    <s v="TEC-PH-10002923"/>
    <x v="2"/>
    <x v="7"/>
    <x v="687"/>
    <n v="59.184000000000005"/>
    <n v="2"/>
    <n v="0.2"/>
    <n v="5.1786000000000012"/>
  </r>
  <r>
    <n v="866"/>
    <x v="404"/>
    <x v="320"/>
    <d v="2014-01-15T00:00:00"/>
    <s v="Standard Class"/>
    <s v="AJ-10780"/>
    <x v="321"/>
    <x v="1"/>
    <x v="0"/>
    <x v="24"/>
    <x v="17"/>
    <n v="22153"/>
    <x v="0"/>
    <s v="OFF-LA-10004272"/>
    <x v="1"/>
    <x v="2"/>
    <x v="688"/>
    <n v="2.89"/>
    <n v="1"/>
    <n v="0"/>
    <n v="1.3583000000000001"/>
  </r>
  <r>
    <n v="867"/>
    <x v="404"/>
    <x v="320"/>
    <d v="2014-01-15T00:00:00"/>
    <s v="Standard Class"/>
    <s v="AJ-10780"/>
    <x v="321"/>
    <x v="1"/>
    <x v="0"/>
    <x v="24"/>
    <x v="17"/>
    <n v="22153"/>
    <x v="0"/>
    <s v="FUR-FU-10000965"/>
    <x v="0"/>
    <x v="5"/>
    <x v="689"/>
    <n v="51.94"/>
    <n v="1"/>
    <n v="0"/>
    <n v="21.295400000000001"/>
  </r>
  <r>
    <n v="868"/>
    <x v="405"/>
    <x v="321"/>
    <d v="2016-10-02T00:00:00"/>
    <s v="First Class"/>
    <s v="LS-16945"/>
    <x v="322"/>
    <x v="1"/>
    <x v="0"/>
    <x v="10"/>
    <x v="9"/>
    <n v="19140"/>
    <x v="3"/>
    <s v="OFF-LA-10004853"/>
    <x v="1"/>
    <x v="2"/>
    <x v="690"/>
    <n v="15.936000000000002"/>
    <n v="4"/>
    <n v="0.2"/>
    <n v="5.1791999999999998"/>
  </r>
  <r>
    <n v="869"/>
    <x v="406"/>
    <x v="322"/>
    <d v="2014-04-10T00:00:00"/>
    <s v="Standard Class"/>
    <s v="GP-14740"/>
    <x v="323"/>
    <x v="1"/>
    <x v="0"/>
    <x v="152"/>
    <x v="9"/>
    <n v="17602"/>
    <x v="3"/>
    <s v="OFF-BI-10003719"/>
    <x v="1"/>
    <x v="8"/>
    <x v="691"/>
    <n v="44.910000000000011"/>
    <n v="6"/>
    <n v="0.7"/>
    <n v="-35.927999999999997"/>
  </r>
  <r>
    <n v="870"/>
    <x v="407"/>
    <x v="323"/>
    <d v="2016-09-05T00:00:00"/>
    <s v="First Class"/>
    <s v="PK-18910"/>
    <x v="324"/>
    <x v="2"/>
    <x v="0"/>
    <x v="10"/>
    <x v="9"/>
    <n v="19143"/>
    <x v="3"/>
    <s v="OFF-BI-10000545"/>
    <x v="1"/>
    <x v="8"/>
    <x v="692"/>
    <n v="1141.4700000000003"/>
    <n v="5"/>
    <n v="0.7"/>
    <n v="-760.98000000000025"/>
  </r>
  <r>
    <n v="871"/>
    <x v="407"/>
    <x v="323"/>
    <d v="2016-09-05T00:00:00"/>
    <s v="First Class"/>
    <s v="PK-18910"/>
    <x v="324"/>
    <x v="2"/>
    <x v="0"/>
    <x v="10"/>
    <x v="9"/>
    <n v="19143"/>
    <x v="3"/>
    <s v="TEC-PH-10002496"/>
    <x v="2"/>
    <x v="7"/>
    <x v="495"/>
    <n v="280.78200000000004"/>
    <n v="3"/>
    <n v="0.4"/>
    <n v="-46.797000000000025"/>
  </r>
  <r>
    <n v="872"/>
    <x v="408"/>
    <x v="324"/>
    <d v="2015-10-20T00:00:00"/>
    <s v="First Class"/>
    <s v="TB-21520"/>
    <x v="14"/>
    <x v="0"/>
    <x v="0"/>
    <x v="3"/>
    <x v="38"/>
    <n v="3301"/>
    <x v="3"/>
    <s v="OFF-PA-10003591"/>
    <x v="1"/>
    <x v="10"/>
    <x v="693"/>
    <n v="34.44"/>
    <n v="3"/>
    <n v="0"/>
    <n v="17.22"/>
  </r>
  <r>
    <n v="873"/>
    <x v="409"/>
    <x v="325"/>
    <d v="2014-12-15T00:00:00"/>
    <s v="Standard Class"/>
    <s v="SM-20005"/>
    <x v="325"/>
    <x v="0"/>
    <x v="0"/>
    <x v="20"/>
    <x v="15"/>
    <n v="10009"/>
    <x v="3"/>
    <s v="OFF-PA-10004470"/>
    <x v="1"/>
    <x v="10"/>
    <x v="253"/>
    <n v="11.36"/>
    <n v="2"/>
    <n v="0"/>
    <n v="5.2255999999999991"/>
  </r>
  <r>
    <n v="874"/>
    <x v="409"/>
    <x v="325"/>
    <d v="2014-12-15T00:00:00"/>
    <s v="Standard Class"/>
    <s v="SM-20005"/>
    <x v="325"/>
    <x v="0"/>
    <x v="0"/>
    <x v="20"/>
    <x v="15"/>
    <n v="10009"/>
    <x v="3"/>
    <s v="OFF-BI-10000315"/>
    <x v="1"/>
    <x v="8"/>
    <x v="412"/>
    <n v="106.34399999999999"/>
    <n v="7"/>
    <n v="0.2"/>
    <n v="37.220399999999998"/>
  </r>
  <r>
    <n v="875"/>
    <x v="410"/>
    <x v="326"/>
    <d v="2017-08-29T00:00:00"/>
    <s v="Standard Class"/>
    <s v="GA-14725"/>
    <x v="315"/>
    <x v="0"/>
    <x v="0"/>
    <x v="35"/>
    <x v="3"/>
    <n v="28205"/>
    <x v="0"/>
    <s v="OFF-PA-10001790"/>
    <x v="1"/>
    <x v="10"/>
    <x v="694"/>
    <n v="192.16000000000003"/>
    <n v="5"/>
    <n v="0.2"/>
    <n v="67.255999999999986"/>
  </r>
  <r>
    <n v="876"/>
    <x v="411"/>
    <x v="327"/>
    <d v="2016-01-21T00:00:00"/>
    <s v="Standard Class"/>
    <s v="CC-12430"/>
    <x v="254"/>
    <x v="2"/>
    <x v="0"/>
    <x v="3"/>
    <x v="38"/>
    <n v="3301"/>
    <x v="3"/>
    <s v="FUR-FU-10004017"/>
    <x v="0"/>
    <x v="5"/>
    <x v="217"/>
    <n v="322.59000000000003"/>
    <n v="3"/>
    <n v="0"/>
    <n v="64.518000000000001"/>
  </r>
  <r>
    <n v="877"/>
    <x v="411"/>
    <x v="327"/>
    <d v="2016-01-21T00:00:00"/>
    <s v="Standard Class"/>
    <s v="CC-12430"/>
    <x v="254"/>
    <x v="2"/>
    <x v="0"/>
    <x v="3"/>
    <x v="38"/>
    <n v="3301"/>
    <x v="3"/>
    <s v="TEC-AC-10003628"/>
    <x v="2"/>
    <x v="11"/>
    <x v="247"/>
    <n v="29.99"/>
    <n v="1"/>
    <n v="0"/>
    <n v="13.195600000000002"/>
  </r>
  <r>
    <n v="878"/>
    <x v="411"/>
    <x v="327"/>
    <d v="2016-01-21T00:00:00"/>
    <s v="Standard Class"/>
    <s v="CC-12430"/>
    <x v="254"/>
    <x v="2"/>
    <x v="0"/>
    <x v="3"/>
    <x v="38"/>
    <n v="3301"/>
    <x v="3"/>
    <s v="TEC-AC-10002049"/>
    <x v="2"/>
    <x v="11"/>
    <x v="695"/>
    <n v="371.96999999999997"/>
    <n v="3"/>
    <n v="0"/>
    <n v="66.954599999999971"/>
  </r>
  <r>
    <n v="879"/>
    <x v="412"/>
    <x v="328"/>
    <d v="2014-09-21T00:00:00"/>
    <s v="Standard Class"/>
    <s v="AG-10765"/>
    <x v="326"/>
    <x v="2"/>
    <x v="0"/>
    <x v="10"/>
    <x v="9"/>
    <n v="19120"/>
    <x v="3"/>
    <s v="OFF-BI-10003712"/>
    <x v="1"/>
    <x v="8"/>
    <x v="696"/>
    <n v="5.8920000000000012"/>
    <n v="4"/>
    <n v="0.7"/>
    <n v="-4.1243999999999996"/>
  </r>
  <r>
    <n v="880"/>
    <x v="413"/>
    <x v="329"/>
    <d v="2017-12-02T00:00:00"/>
    <s v="Second Class"/>
    <s v="HP-14815"/>
    <x v="6"/>
    <x v="2"/>
    <x v="0"/>
    <x v="20"/>
    <x v="15"/>
    <n v="10024"/>
    <x v="3"/>
    <s v="OFF-BI-10003984"/>
    <x v="1"/>
    <x v="8"/>
    <x v="697"/>
    <n v="68.472000000000008"/>
    <n v="3"/>
    <n v="0.2"/>
    <n v="23.109299999999998"/>
  </r>
  <r>
    <n v="881"/>
    <x v="413"/>
    <x v="329"/>
    <d v="2017-12-02T00:00:00"/>
    <s v="Second Class"/>
    <s v="HP-14815"/>
    <x v="6"/>
    <x v="2"/>
    <x v="0"/>
    <x v="20"/>
    <x v="15"/>
    <n v="10024"/>
    <x v="3"/>
    <s v="FUR-CH-10004287"/>
    <x v="0"/>
    <x v="1"/>
    <x v="158"/>
    <n v="1242.8999999999999"/>
    <n v="5"/>
    <n v="0.1"/>
    <n v="262.38999999999987"/>
  </r>
  <r>
    <n v="882"/>
    <x v="414"/>
    <x v="330"/>
    <d v="2015-10-13T00:00:00"/>
    <s v="Standard Class"/>
    <s v="DK-13090"/>
    <x v="54"/>
    <x v="0"/>
    <x v="0"/>
    <x v="24"/>
    <x v="17"/>
    <n v="22153"/>
    <x v="0"/>
    <s v="OFF-ST-10001321"/>
    <x v="1"/>
    <x v="4"/>
    <x v="421"/>
    <n v="30.84"/>
    <n v="2"/>
    <n v="0"/>
    <n v="8.3268000000000022"/>
  </r>
  <r>
    <n v="883"/>
    <x v="415"/>
    <x v="331"/>
    <d v="2017-12-23T00:00:00"/>
    <s v="Same Day"/>
    <s v="GZ-14470"/>
    <x v="47"/>
    <x v="0"/>
    <x v="0"/>
    <x v="8"/>
    <x v="1"/>
    <n v="94109"/>
    <x v="1"/>
    <s v="OFF-AR-10001118"/>
    <x v="1"/>
    <x v="6"/>
    <x v="581"/>
    <n v="13.48"/>
    <n v="4"/>
    <n v="0"/>
    <n v="5.9312000000000014"/>
  </r>
  <r>
    <n v="884"/>
    <x v="416"/>
    <x v="332"/>
    <d v="2016-10-24T00:00:00"/>
    <s v="First Class"/>
    <s v="PM-19135"/>
    <x v="327"/>
    <x v="2"/>
    <x v="0"/>
    <x v="66"/>
    <x v="12"/>
    <n v="48227"/>
    <x v="2"/>
    <s v="FUR-FU-10000732"/>
    <x v="0"/>
    <x v="5"/>
    <x v="545"/>
    <n v="31.400000000000002"/>
    <n v="5"/>
    <n v="0"/>
    <n v="10.047999999999998"/>
  </r>
  <r>
    <n v="885"/>
    <x v="417"/>
    <x v="333"/>
    <d v="2014-05-04T00:00:00"/>
    <s v="Standard Class"/>
    <s v="LL-16840"/>
    <x v="328"/>
    <x v="0"/>
    <x v="0"/>
    <x v="30"/>
    <x v="15"/>
    <n v="14609"/>
    <x v="3"/>
    <s v="FUR-FU-10001424"/>
    <x v="0"/>
    <x v="5"/>
    <x v="698"/>
    <n v="17.46"/>
    <n v="2"/>
    <n v="0"/>
    <n v="5.936399999999999"/>
  </r>
  <r>
    <n v="886"/>
    <x v="418"/>
    <x v="334"/>
    <d v="2015-04-28T00:00:00"/>
    <s v="Second Class"/>
    <s v="JS-15595"/>
    <x v="329"/>
    <x v="1"/>
    <x v="0"/>
    <x v="1"/>
    <x v="1"/>
    <n v="90045"/>
    <x v="1"/>
    <s v="OFF-BI-10002071"/>
    <x v="1"/>
    <x v="8"/>
    <x v="699"/>
    <n v="13.943999999999999"/>
    <n v="3"/>
    <n v="0.2"/>
    <n v="4.5317999999999996"/>
  </r>
  <r>
    <n v="887"/>
    <x v="419"/>
    <x v="335"/>
    <d v="2017-07-02T00:00:00"/>
    <s v="Standard Class"/>
    <s v="OT-18730"/>
    <x v="220"/>
    <x v="0"/>
    <x v="0"/>
    <x v="70"/>
    <x v="1"/>
    <n v="92105"/>
    <x v="1"/>
    <s v="OFF-ST-10002486"/>
    <x v="1"/>
    <x v="4"/>
    <x v="700"/>
    <n v="83.76"/>
    <n v="12"/>
    <n v="0"/>
    <n v="1.6751999999999967"/>
  </r>
  <r>
    <n v="888"/>
    <x v="420"/>
    <x v="336"/>
    <d v="2017-10-19T00:00:00"/>
    <s v="Standard Class"/>
    <s v="EL-13735"/>
    <x v="330"/>
    <x v="2"/>
    <x v="0"/>
    <x v="29"/>
    <x v="39"/>
    <n v="21044"/>
    <x v="3"/>
    <s v="OFF-BI-10001078"/>
    <x v="1"/>
    <x v="8"/>
    <x v="61"/>
    <n v="37.659999999999997"/>
    <n v="7"/>
    <n v="0"/>
    <n v="18.453400000000002"/>
  </r>
  <r>
    <n v="889"/>
    <x v="421"/>
    <x v="337"/>
    <d v="2014-12-16T00:00:00"/>
    <s v="Standard Class"/>
    <s v="CK-12760"/>
    <x v="316"/>
    <x v="1"/>
    <x v="0"/>
    <x v="8"/>
    <x v="1"/>
    <n v="94122"/>
    <x v="1"/>
    <s v="OFF-PA-10003845"/>
    <x v="1"/>
    <x v="10"/>
    <x v="372"/>
    <n v="34.68"/>
    <n v="6"/>
    <n v="0"/>
    <n v="16.993200000000002"/>
  </r>
  <r>
    <n v="890"/>
    <x v="422"/>
    <x v="308"/>
    <d v="2017-06-26T00:00:00"/>
    <s v="Standard Class"/>
    <s v="JE-15475"/>
    <x v="188"/>
    <x v="0"/>
    <x v="0"/>
    <x v="106"/>
    <x v="15"/>
    <n v="10801"/>
    <x v="3"/>
    <s v="TEC-AC-10000927"/>
    <x v="2"/>
    <x v="11"/>
    <x v="701"/>
    <n v="149.94999999999999"/>
    <n v="5"/>
    <n v="0"/>
    <n v="14.994999999999994"/>
  </r>
  <r>
    <n v="891"/>
    <x v="422"/>
    <x v="308"/>
    <d v="2017-06-26T00:00:00"/>
    <s v="Standard Class"/>
    <s v="JE-15475"/>
    <x v="188"/>
    <x v="0"/>
    <x v="0"/>
    <x v="106"/>
    <x v="15"/>
    <n v="10801"/>
    <x v="3"/>
    <s v="OFF-BI-10001098"/>
    <x v="1"/>
    <x v="8"/>
    <x v="410"/>
    <n v="51.311999999999998"/>
    <n v="3"/>
    <n v="0.2"/>
    <n v="18.600599999999996"/>
  </r>
  <r>
    <n v="892"/>
    <x v="423"/>
    <x v="335"/>
    <d v="2017-06-27T00:00:00"/>
    <s v="First Class"/>
    <s v="TH-21550"/>
    <x v="274"/>
    <x v="2"/>
    <x v="0"/>
    <x v="66"/>
    <x v="12"/>
    <n v="48227"/>
    <x v="2"/>
    <s v="OFF-PA-10001622"/>
    <x v="1"/>
    <x v="10"/>
    <x v="702"/>
    <n v="4.54"/>
    <n v="1"/>
    <n v="0"/>
    <n v="2.0429999999999997"/>
  </r>
  <r>
    <n v="893"/>
    <x v="423"/>
    <x v="335"/>
    <d v="2017-06-27T00:00:00"/>
    <s v="First Class"/>
    <s v="TH-21550"/>
    <x v="274"/>
    <x v="2"/>
    <x v="0"/>
    <x v="66"/>
    <x v="12"/>
    <n v="48227"/>
    <x v="2"/>
    <s v="OFF-AR-10003158"/>
    <x v="1"/>
    <x v="6"/>
    <x v="703"/>
    <n v="15.92"/>
    <n v="4"/>
    <n v="0"/>
    <n v="5.4127999999999989"/>
  </r>
  <r>
    <n v="894"/>
    <x v="423"/>
    <x v="335"/>
    <d v="2017-06-27T00:00:00"/>
    <s v="First Class"/>
    <s v="TH-21550"/>
    <x v="274"/>
    <x v="2"/>
    <x v="0"/>
    <x v="66"/>
    <x v="12"/>
    <n v="48227"/>
    <x v="2"/>
    <s v="TEC-PH-10002660"/>
    <x v="2"/>
    <x v="7"/>
    <x v="704"/>
    <n v="543.91999999999996"/>
    <n v="8"/>
    <n v="0"/>
    <n v="135.98000000000002"/>
  </r>
  <r>
    <n v="895"/>
    <x v="424"/>
    <x v="338"/>
    <d v="2016-11-12T00:00:00"/>
    <s v="First Class"/>
    <s v="PC-18745"/>
    <x v="331"/>
    <x v="1"/>
    <x v="0"/>
    <x v="8"/>
    <x v="1"/>
    <n v="94122"/>
    <x v="1"/>
    <s v="OFF-ST-10002205"/>
    <x v="1"/>
    <x v="4"/>
    <x v="330"/>
    <n v="155.82000000000002"/>
    <n v="7"/>
    <n v="0"/>
    <n v="42.071400000000011"/>
  </r>
  <r>
    <n v="896"/>
    <x v="424"/>
    <x v="338"/>
    <d v="2016-11-12T00:00:00"/>
    <s v="First Class"/>
    <s v="PC-18745"/>
    <x v="331"/>
    <x v="1"/>
    <x v="0"/>
    <x v="8"/>
    <x v="1"/>
    <n v="94122"/>
    <x v="1"/>
    <s v="OFF-BI-10003364"/>
    <x v="1"/>
    <x v="8"/>
    <x v="705"/>
    <n v="70.00800000000001"/>
    <n v="3"/>
    <n v="0.2"/>
    <n v="24.502800000000001"/>
  </r>
  <r>
    <n v="897"/>
    <x v="425"/>
    <x v="339"/>
    <d v="2016-10-06T00:00:00"/>
    <s v="Second Class"/>
    <s v="HL-15040"/>
    <x v="332"/>
    <x v="0"/>
    <x v="0"/>
    <x v="12"/>
    <x v="5"/>
    <n v="77095"/>
    <x v="2"/>
    <s v="OFF-EN-10001099"/>
    <x v="1"/>
    <x v="12"/>
    <x v="153"/>
    <n v="15.648"/>
    <n v="2"/>
    <n v="0.2"/>
    <n v="5.0855999999999986"/>
  </r>
  <r>
    <n v="898"/>
    <x v="426"/>
    <x v="340"/>
    <d v="2014-09-15T00:00:00"/>
    <s v="Standard Class"/>
    <s v="MS-17365"/>
    <x v="333"/>
    <x v="0"/>
    <x v="0"/>
    <x v="66"/>
    <x v="12"/>
    <n v="48227"/>
    <x v="2"/>
    <s v="OFF-LA-10003923"/>
    <x v="1"/>
    <x v="2"/>
    <x v="429"/>
    <n v="103.60000000000001"/>
    <n v="7"/>
    <n v="0"/>
    <n v="51.800000000000004"/>
  </r>
  <r>
    <n v="899"/>
    <x v="427"/>
    <x v="341"/>
    <d v="2017-10-31T00:00:00"/>
    <s v="Second Class"/>
    <s v="GB-14530"/>
    <x v="334"/>
    <x v="1"/>
    <x v="0"/>
    <x v="109"/>
    <x v="15"/>
    <n v="13021"/>
    <x v="3"/>
    <s v="OFF-PA-10002250"/>
    <x v="1"/>
    <x v="10"/>
    <x v="706"/>
    <n v="46.96"/>
    <n v="8"/>
    <n v="0"/>
    <n v="22.540800000000001"/>
  </r>
  <r>
    <n v="900"/>
    <x v="428"/>
    <x v="342"/>
    <d v="2016-04-12T00:00:00"/>
    <s v="First Class"/>
    <s v="JR-16210"/>
    <x v="335"/>
    <x v="1"/>
    <x v="0"/>
    <x v="24"/>
    <x v="24"/>
    <n v="45503"/>
    <x v="3"/>
    <s v="OFF-BI-10004716"/>
    <x v="1"/>
    <x v="8"/>
    <x v="707"/>
    <n v="8.9040000000000017"/>
    <n v="2"/>
    <n v="0.7"/>
    <n v="-6.5296000000000003"/>
  </r>
  <r>
    <n v="901"/>
    <x v="429"/>
    <x v="343"/>
    <d v="2017-11-13T00:00:00"/>
    <s v="First Class"/>
    <s v="TD-20995"/>
    <x v="143"/>
    <x v="0"/>
    <x v="0"/>
    <x v="164"/>
    <x v="5"/>
    <n v="75043"/>
    <x v="2"/>
    <s v="OFF-LA-10001045"/>
    <x v="1"/>
    <x v="2"/>
    <x v="708"/>
    <n v="10.440000000000001"/>
    <n v="5"/>
    <n v="0.2"/>
    <n v="3.3929999999999989"/>
  </r>
  <r>
    <n v="902"/>
    <x v="429"/>
    <x v="343"/>
    <d v="2017-11-13T00:00:00"/>
    <s v="First Class"/>
    <s v="TD-20995"/>
    <x v="143"/>
    <x v="0"/>
    <x v="0"/>
    <x v="164"/>
    <x v="5"/>
    <n v="75043"/>
    <x v="2"/>
    <s v="OFF-BI-10001510"/>
    <x v="1"/>
    <x v="8"/>
    <x v="709"/>
    <n v="18.335999999999999"/>
    <n v="4"/>
    <n v="0.8"/>
    <n v="-32.088000000000008"/>
  </r>
  <r>
    <n v="903"/>
    <x v="430"/>
    <x v="175"/>
    <d v="2017-09-17T00:00:00"/>
    <s v="First Class"/>
    <s v="DB-13060"/>
    <x v="72"/>
    <x v="0"/>
    <x v="0"/>
    <x v="22"/>
    <x v="10"/>
    <n v="60653"/>
    <x v="2"/>
    <s v="TEC-PH-10004536"/>
    <x v="2"/>
    <x v="7"/>
    <x v="150"/>
    <n v="323.97600000000006"/>
    <n v="3"/>
    <n v="0.2"/>
    <n v="20.248499999999993"/>
  </r>
  <r>
    <n v="904"/>
    <x v="431"/>
    <x v="143"/>
    <d v="2016-04-12T00:00:00"/>
    <s v="Standard Class"/>
    <s v="LC-17140"/>
    <x v="95"/>
    <x v="0"/>
    <x v="0"/>
    <x v="1"/>
    <x v="1"/>
    <n v="90032"/>
    <x v="1"/>
    <s v="OFF-PA-10002947"/>
    <x v="1"/>
    <x v="10"/>
    <x v="710"/>
    <n v="20.04"/>
    <n v="3"/>
    <n v="0"/>
    <n v="9.6191999999999993"/>
  </r>
  <r>
    <n v="905"/>
    <x v="431"/>
    <x v="143"/>
    <d v="2016-04-12T00:00:00"/>
    <s v="Standard Class"/>
    <s v="LC-17140"/>
    <x v="95"/>
    <x v="0"/>
    <x v="0"/>
    <x v="1"/>
    <x v="1"/>
    <n v="90032"/>
    <x v="1"/>
    <s v="OFF-ST-10002583"/>
    <x v="1"/>
    <x v="4"/>
    <x v="571"/>
    <n v="64.959999999999994"/>
    <n v="2"/>
    <n v="0"/>
    <n v="2.598399999999998"/>
  </r>
  <r>
    <n v="906"/>
    <x v="431"/>
    <x v="143"/>
    <d v="2016-04-12T00:00:00"/>
    <s v="Standard Class"/>
    <s v="LC-17140"/>
    <x v="95"/>
    <x v="0"/>
    <x v="0"/>
    <x v="1"/>
    <x v="1"/>
    <n v="90032"/>
    <x v="1"/>
    <s v="OFF-PA-10000019"/>
    <x v="1"/>
    <x v="10"/>
    <x v="711"/>
    <n v="12.96"/>
    <n v="2"/>
    <n v="0"/>
    <n v="6.2208000000000006"/>
  </r>
  <r>
    <n v="907"/>
    <x v="432"/>
    <x v="247"/>
    <d v="2018-01-03T00:00:00"/>
    <s v="Standard Class"/>
    <s v="PO-18865"/>
    <x v="22"/>
    <x v="0"/>
    <x v="0"/>
    <x v="20"/>
    <x v="15"/>
    <n v="10009"/>
    <x v="3"/>
    <s v="FUR-BO-10003441"/>
    <x v="0"/>
    <x v="0"/>
    <x v="712"/>
    <n v="323.13600000000002"/>
    <n v="4"/>
    <n v="0.2"/>
    <n v="12.117599999999968"/>
  </r>
  <r>
    <n v="908"/>
    <x v="432"/>
    <x v="247"/>
    <d v="2018-01-03T00:00:00"/>
    <s v="Standard Class"/>
    <s v="PO-18865"/>
    <x v="22"/>
    <x v="0"/>
    <x v="0"/>
    <x v="20"/>
    <x v="15"/>
    <n v="10009"/>
    <x v="3"/>
    <s v="TEC-PH-10004774"/>
    <x v="2"/>
    <x v="7"/>
    <x v="713"/>
    <n v="90.93"/>
    <n v="7"/>
    <n v="0"/>
    <n v="2.7278999999999964"/>
  </r>
  <r>
    <n v="909"/>
    <x v="432"/>
    <x v="247"/>
    <d v="2018-01-03T00:00:00"/>
    <s v="Standard Class"/>
    <s v="PO-18865"/>
    <x v="22"/>
    <x v="0"/>
    <x v="0"/>
    <x v="20"/>
    <x v="15"/>
    <n v="10009"/>
    <x v="3"/>
    <s v="OFF-BI-10003684"/>
    <x v="1"/>
    <x v="8"/>
    <x v="714"/>
    <n v="52.775999999999996"/>
    <n v="3"/>
    <n v="0.2"/>
    <n v="19.791"/>
  </r>
  <r>
    <n v="910"/>
    <x v="433"/>
    <x v="264"/>
    <d v="2017-09-07T00:00:00"/>
    <s v="Standard Class"/>
    <s v="BE-11335"/>
    <x v="336"/>
    <x v="2"/>
    <x v="0"/>
    <x v="25"/>
    <x v="12"/>
    <n v="49201"/>
    <x v="2"/>
    <s v="TEC-PH-10001494"/>
    <x v="2"/>
    <x v="7"/>
    <x v="715"/>
    <n v="1199.8"/>
    <n v="4"/>
    <n v="0"/>
    <n v="323.94600000000003"/>
  </r>
  <r>
    <n v="911"/>
    <x v="433"/>
    <x v="264"/>
    <d v="2017-09-07T00:00:00"/>
    <s v="Standard Class"/>
    <s v="BE-11335"/>
    <x v="336"/>
    <x v="2"/>
    <x v="0"/>
    <x v="25"/>
    <x v="12"/>
    <n v="49201"/>
    <x v="2"/>
    <s v="TEC-AC-10004666"/>
    <x v="2"/>
    <x v="11"/>
    <x v="716"/>
    <n v="1928.7800000000002"/>
    <n v="7"/>
    <n v="0"/>
    <n v="829.37540000000024"/>
  </r>
  <r>
    <n v="912"/>
    <x v="433"/>
    <x v="264"/>
    <d v="2017-09-07T00:00:00"/>
    <s v="Standard Class"/>
    <s v="BE-11335"/>
    <x v="336"/>
    <x v="2"/>
    <x v="0"/>
    <x v="25"/>
    <x v="12"/>
    <n v="49201"/>
    <x v="2"/>
    <s v="OFF-ST-10003816"/>
    <x v="1"/>
    <x v="4"/>
    <x v="717"/>
    <n v="352.38"/>
    <n v="2"/>
    <n v="0"/>
    <n v="81.047399999999982"/>
  </r>
  <r>
    <n v="913"/>
    <x v="434"/>
    <x v="70"/>
    <d v="2015-06-07T00:00:00"/>
    <s v="Standard Class"/>
    <s v="SC-20050"/>
    <x v="337"/>
    <x v="2"/>
    <x v="0"/>
    <x v="165"/>
    <x v="29"/>
    <n v="6360"/>
    <x v="3"/>
    <s v="FUR-FU-10001935"/>
    <x v="0"/>
    <x v="5"/>
    <x v="345"/>
    <n v="22.200000000000003"/>
    <n v="6"/>
    <n v="0"/>
    <n v="9.1020000000000021"/>
  </r>
  <r>
    <n v="914"/>
    <x v="435"/>
    <x v="344"/>
    <d v="2017-11-29T00:00:00"/>
    <s v="First Class"/>
    <s v="BM-11650"/>
    <x v="312"/>
    <x v="1"/>
    <x v="0"/>
    <x v="158"/>
    <x v="6"/>
    <n v="53209"/>
    <x v="2"/>
    <s v="FUR-FU-10004091"/>
    <x v="0"/>
    <x v="5"/>
    <x v="267"/>
    <n v="46.94"/>
    <n v="1"/>
    <n v="0"/>
    <n v="19.2454"/>
  </r>
  <r>
    <n v="915"/>
    <x v="435"/>
    <x v="344"/>
    <d v="2017-11-29T00:00:00"/>
    <s v="First Class"/>
    <s v="BM-11650"/>
    <x v="312"/>
    <x v="1"/>
    <x v="0"/>
    <x v="158"/>
    <x v="6"/>
    <n v="53209"/>
    <x v="2"/>
    <s v="TEC-AC-10001772"/>
    <x v="2"/>
    <x v="11"/>
    <x v="405"/>
    <n v="143.73000000000002"/>
    <n v="9"/>
    <n v="0"/>
    <n v="56.054700000000011"/>
  </r>
  <r>
    <n v="916"/>
    <x v="436"/>
    <x v="345"/>
    <d v="2014-06-21T00:00:00"/>
    <s v="Standard Class"/>
    <s v="KL-16555"/>
    <x v="126"/>
    <x v="1"/>
    <x v="0"/>
    <x v="52"/>
    <x v="5"/>
    <n v="78207"/>
    <x v="2"/>
    <s v="FUR-TA-10001520"/>
    <x v="0"/>
    <x v="3"/>
    <x v="718"/>
    <n v="99.918000000000006"/>
    <n v="2"/>
    <n v="0.3"/>
    <n v="-18.556200000000018"/>
  </r>
  <r>
    <n v="917"/>
    <x v="436"/>
    <x v="345"/>
    <d v="2014-06-21T00:00:00"/>
    <s v="Standard Class"/>
    <s v="KL-16555"/>
    <x v="126"/>
    <x v="1"/>
    <x v="0"/>
    <x v="52"/>
    <x v="5"/>
    <n v="78207"/>
    <x v="2"/>
    <s v="FUR-CH-10003379"/>
    <x v="0"/>
    <x v="1"/>
    <x v="464"/>
    <n v="797.94399999999996"/>
    <n v="4"/>
    <n v="0.3"/>
    <n v="-56.995999999999981"/>
  </r>
  <r>
    <n v="918"/>
    <x v="436"/>
    <x v="345"/>
    <d v="2014-06-21T00:00:00"/>
    <s v="Standard Class"/>
    <s v="KL-16555"/>
    <x v="126"/>
    <x v="1"/>
    <x v="0"/>
    <x v="52"/>
    <x v="5"/>
    <n v="78207"/>
    <x v="2"/>
    <s v="OFF-BI-10002706"/>
    <x v="1"/>
    <x v="8"/>
    <x v="276"/>
    <n v="8.5679999999999978"/>
    <n v="3"/>
    <n v="0.8"/>
    <n v="-14.5656"/>
  </r>
  <r>
    <n v="919"/>
    <x v="437"/>
    <x v="346"/>
    <d v="2016-03-11T00:00:00"/>
    <s v="Standard Class"/>
    <s v="RW-19630"/>
    <x v="338"/>
    <x v="1"/>
    <x v="0"/>
    <x v="61"/>
    <x v="5"/>
    <n v="75220"/>
    <x v="2"/>
    <s v="OFF-EN-10000056"/>
    <x v="1"/>
    <x v="12"/>
    <x v="633"/>
    <n v="149.352"/>
    <n v="3"/>
    <n v="0.2"/>
    <n v="50.40629999999998"/>
  </r>
  <r>
    <n v="920"/>
    <x v="437"/>
    <x v="346"/>
    <d v="2016-03-11T00:00:00"/>
    <s v="Standard Class"/>
    <s v="RW-19630"/>
    <x v="338"/>
    <x v="1"/>
    <x v="0"/>
    <x v="61"/>
    <x v="5"/>
    <n v="75220"/>
    <x v="2"/>
    <s v="OFF-ST-10001558"/>
    <x v="1"/>
    <x v="4"/>
    <x v="719"/>
    <n v="12.991999999999999"/>
    <n v="1"/>
    <n v="0.2"/>
    <n v="-0.81199999999999983"/>
  </r>
  <r>
    <n v="921"/>
    <x v="438"/>
    <x v="29"/>
    <d v="2014-12-12T00:00:00"/>
    <s v="Standard Class"/>
    <s v="RC-19825"/>
    <x v="116"/>
    <x v="0"/>
    <x v="0"/>
    <x v="166"/>
    <x v="17"/>
    <n v="22304"/>
    <x v="0"/>
    <s v="OFF-ST-10002444"/>
    <x v="1"/>
    <x v="4"/>
    <x v="576"/>
    <n v="24.56"/>
    <n v="2"/>
    <n v="0"/>
    <n v="6.8767999999999994"/>
  </r>
  <r>
    <n v="922"/>
    <x v="439"/>
    <x v="347"/>
    <d v="2015-04-15T00:00:00"/>
    <s v="Standard Class"/>
    <s v="SE-20110"/>
    <x v="339"/>
    <x v="0"/>
    <x v="0"/>
    <x v="20"/>
    <x v="15"/>
    <n v="10009"/>
    <x v="3"/>
    <s v="TEC-AC-10002473"/>
    <x v="2"/>
    <x v="11"/>
    <x v="720"/>
    <n v="85.14"/>
    <n v="3"/>
    <n v="0"/>
    <n v="34.907399999999996"/>
  </r>
  <r>
    <n v="923"/>
    <x v="439"/>
    <x v="347"/>
    <d v="2015-04-15T00:00:00"/>
    <s v="Standard Class"/>
    <s v="SE-20110"/>
    <x v="339"/>
    <x v="0"/>
    <x v="0"/>
    <x v="20"/>
    <x v="15"/>
    <n v="10009"/>
    <x v="3"/>
    <s v="TEC-PH-10004531"/>
    <x v="2"/>
    <x v="7"/>
    <x v="721"/>
    <n v="21.99"/>
    <n v="1"/>
    <n v="0"/>
    <n v="10.555199999999999"/>
  </r>
  <r>
    <n v="924"/>
    <x v="439"/>
    <x v="347"/>
    <d v="2015-04-15T00:00:00"/>
    <s v="Standard Class"/>
    <s v="SE-20110"/>
    <x v="339"/>
    <x v="0"/>
    <x v="0"/>
    <x v="20"/>
    <x v="15"/>
    <n v="10009"/>
    <x v="3"/>
    <s v="OFF-AP-10004487"/>
    <x v="1"/>
    <x v="9"/>
    <x v="722"/>
    <n v="406.59999999999997"/>
    <n v="5"/>
    <n v="0"/>
    <n v="113.84799999999998"/>
  </r>
  <r>
    <n v="925"/>
    <x v="440"/>
    <x v="306"/>
    <d v="2016-09-20T00:00:00"/>
    <s v="Standard Class"/>
    <s v="AH-10075"/>
    <x v="340"/>
    <x v="1"/>
    <x v="0"/>
    <x v="20"/>
    <x v="15"/>
    <n v="10011"/>
    <x v="3"/>
    <s v="OFF-BI-10003650"/>
    <x v="1"/>
    <x v="8"/>
    <x v="115"/>
    <n v="841.5680000000001"/>
    <n v="2"/>
    <n v="0.2"/>
    <n v="294.54879999999991"/>
  </r>
  <r>
    <n v="926"/>
    <x v="441"/>
    <x v="103"/>
    <d v="2014-09-16T00:00:00"/>
    <s v="First Class"/>
    <s v="JM-15535"/>
    <x v="341"/>
    <x v="0"/>
    <x v="0"/>
    <x v="10"/>
    <x v="9"/>
    <n v="19143"/>
    <x v="3"/>
    <s v="OFF-PA-10003543"/>
    <x v="1"/>
    <x v="10"/>
    <x v="723"/>
    <n v="15.552000000000003"/>
    <n v="3"/>
    <n v="0.2"/>
    <n v="5.4432"/>
  </r>
  <r>
    <n v="927"/>
    <x v="441"/>
    <x v="103"/>
    <d v="2014-09-16T00:00:00"/>
    <s v="First Class"/>
    <s v="JM-15535"/>
    <x v="341"/>
    <x v="0"/>
    <x v="0"/>
    <x v="10"/>
    <x v="9"/>
    <n v="19143"/>
    <x v="3"/>
    <s v="TEC-AC-10004353"/>
    <x v="2"/>
    <x v="11"/>
    <x v="724"/>
    <n v="252.00000000000003"/>
    <n v="5"/>
    <n v="0.2"/>
    <n v="53.550000000000004"/>
  </r>
  <r>
    <n v="928"/>
    <x v="442"/>
    <x v="348"/>
    <d v="2015-10-09T00:00:00"/>
    <s v="Standard Class"/>
    <s v="JJ-15760"/>
    <x v="342"/>
    <x v="2"/>
    <x v="0"/>
    <x v="24"/>
    <x v="17"/>
    <n v="22153"/>
    <x v="0"/>
    <s v="OFF-AR-10000658"/>
    <x v="1"/>
    <x v="6"/>
    <x v="332"/>
    <n v="46.2"/>
    <n v="4"/>
    <n v="0"/>
    <n v="12.936"/>
  </r>
  <r>
    <n v="929"/>
    <x v="442"/>
    <x v="348"/>
    <d v="2015-10-09T00:00:00"/>
    <s v="Standard Class"/>
    <s v="JJ-15760"/>
    <x v="342"/>
    <x v="2"/>
    <x v="0"/>
    <x v="24"/>
    <x v="17"/>
    <n v="22153"/>
    <x v="0"/>
    <s v="OFF-AP-10000696"/>
    <x v="1"/>
    <x v="9"/>
    <x v="336"/>
    <n v="28.84"/>
    <n v="2"/>
    <n v="0"/>
    <n v="9.517199999999999"/>
  </r>
  <r>
    <n v="930"/>
    <x v="443"/>
    <x v="349"/>
    <d v="2017-04-17T00:00:00"/>
    <s v="First Class"/>
    <s v="AB-10165"/>
    <x v="269"/>
    <x v="0"/>
    <x v="0"/>
    <x v="167"/>
    <x v="24"/>
    <n v="43615"/>
    <x v="3"/>
    <s v="OFF-AR-10003560"/>
    <x v="1"/>
    <x v="6"/>
    <x v="487"/>
    <n v="14.592000000000002"/>
    <n v="3"/>
    <n v="0.2"/>
    <n v="2.5535999999999985"/>
  </r>
  <r>
    <n v="931"/>
    <x v="443"/>
    <x v="349"/>
    <d v="2017-04-17T00:00:00"/>
    <s v="First Class"/>
    <s v="AB-10165"/>
    <x v="269"/>
    <x v="0"/>
    <x v="0"/>
    <x v="167"/>
    <x v="24"/>
    <n v="43615"/>
    <x v="3"/>
    <s v="OFF-AR-10001468"/>
    <x v="1"/>
    <x v="6"/>
    <x v="725"/>
    <n v="89.855999999999995"/>
    <n v="3"/>
    <n v="0.2"/>
    <n v="21.340800000000002"/>
  </r>
  <r>
    <n v="932"/>
    <x v="443"/>
    <x v="349"/>
    <d v="2017-04-17T00:00:00"/>
    <s v="First Class"/>
    <s v="AB-10165"/>
    <x v="269"/>
    <x v="0"/>
    <x v="0"/>
    <x v="167"/>
    <x v="24"/>
    <n v="43615"/>
    <x v="3"/>
    <s v="OFF-PA-10004971"/>
    <x v="1"/>
    <x v="10"/>
    <x v="609"/>
    <n v="13.872000000000002"/>
    <n v="3"/>
    <n v="0.2"/>
    <n v="5.0286000000000008"/>
  </r>
  <r>
    <n v="933"/>
    <x v="444"/>
    <x v="264"/>
    <d v="2017-09-06T00:00:00"/>
    <s v="Standard Class"/>
    <s v="RK-19300"/>
    <x v="343"/>
    <x v="0"/>
    <x v="0"/>
    <x v="10"/>
    <x v="9"/>
    <n v="19140"/>
    <x v="3"/>
    <s v="OFF-PA-10002195"/>
    <x v="1"/>
    <x v="10"/>
    <x v="726"/>
    <n v="12.192"/>
    <n v="3"/>
    <n v="0.2"/>
    <n v="4.1147999999999998"/>
  </r>
  <r>
    <n v="934"/>
    <x v="445"/>
    <x v="23"/>
    <d v="2016-06-24T00:00:00"/>
    <s v="Standard Class"/>
    <s v="CG-12040"/>
    <x v="344"/>
    <x v="2"/>
    <x v="0"/>
    <x v="10"/>
    <x v="9"/>
    <n v="19120"/>
    <x v="3"/>
    <s v="OFF-PA-10001745"/>
    <x v="1"/>
    <x v="10"/>
    <x v="727"/>
    <n v="45.056000000000004"/>
    <n v="8"/>
    <n v="0.2"/>
    <n v="15.206399999999997"/>
  </r>
  <r>
    <n v="935"/>
    <x v="445"/>
    <x v="23"/>
    <d v="2016-06-24T00:00:00"/>
    <s v="Standard Class"/>
    <s v="CG-12040"/>
    <x v="344"/>
    <x v="2"/>
    <x v="0"/>
    <x v="10"/>
    <x v="9"/>
    <n v="19120"/>
    <x v="3"/>
    <s v="OFF-BI-10004826"/>
    <x v="1"/>
    <x v="8"/>
    <x v="728"/>
    <n v="29.718000000000007"/>
    <n v="6"/>
    <n v="0.7"/>
    <n v="-21.793199999999992"/>
  </r>
  <r>
    <n v="936"/>
    <x v="445"/>
    <x v="23"/>
    <d v="2016-06-24T00:00:00"/>
    <s v="Standard Class"/>
    <s v="CG-12040"/>
    <x v="344"/>
    <x v="2"/>
    <x v="0"/>
    <x v="10"/>
    <x v="9"/>
    <n v="19120"/>
    <x v="3"/>
    <s v="OFF-PA-10001870"/>
    <x v="1"/>
    <x v="10"/>
    <x v="680"/>
    <n v="15.552000000000003"/>
    <n v="3"/>
    <n v="0.2"/>
    <n v="5.4432"/>
  </r>
  <r>
    <n v="937"/>
    <x v="445"/>
    <x v="23"/>
    <d v="2016-06-24T00:00:00"/>
    <s v="Standard Class"/>
    <s v="CG-12040"/>
    <x v="344"/>
    <x v="2"/>
    <x v="0"/>
    <x v="10"/>
    <x v="9"/>
    <n v="19120"/>
    <x v="3"/>
    <s v="OFF-AP-10001058"/>
    <x v="1"/>
    <x v="9"/>
    <x v="138"/>
    <n v="447.69600000000003"/>
    <n v="2"/>
    <n v="0.2"/>
    <n v="33.577199999999976"/>
  </r>
  <r>
    <n v="938"/>
    <x v="446"/>
    <x v="60"/>
    <d v="2017-11-06T00:00:00"/>
    <s v="First Class"/>
    <s v="RA-19885"/>
    <x v="19"/>
    <x v="1"/>
    <x v="0"/>
    <x v="168"/>
    <x v="27"/>
    <n v="87401"/>
    <x v="1"/>
    <s v="TEC-AC-10003911"/>
    <x v="2"/>
    <x v="11"/>
    <x v="331"/>
    <n v="159.99"/>
    <n v="1"/>
    <n v="0"/>
    <n v="54.396599999999992"/>
  </r>
  <r>
    <n v="939"/>
    <x v="447"/>
    <x v="350"/>
    <d v="2015-12-17T00:00:00"/>
    <s v="Standard Class"/>
    <s v="RP-19270"/>
    <x v="345"/>
    <x v="1"/>
    <x v="0"/>
    <x v="169"/>
    <x v="1"/>
    <n v="92503"/>
    <x v="1"/>
    <s v="OFF-PA-10000289"/>
    <x v="1"/>
    <x v="10"/>
    <x v="729"/>
    <n v="12.96"/>
    <n v="2"/>
    <n v="0"/>
    <n v="6.2208000000000006"/>
  </r>
  <r>
    <n v="940"/>
    <x v="447"/>
    <x v="350"/>
    <d v="2015-12-17T00:00:00"/>
    <s v="Standard Class"/>
    <s v="RP-19270"/>
    <x v="345"/>
    <x v="1"/>
    <x v="0"/>
    <x v="169"/>
    <x v="1"/>
    <n v="92503"/>
    <x v="1"/>
    <s v="OFF-AP-10003040"/>
    <x v="1"/>
    <x v="9"/>
    <x v="730"/>
    <n v="134.47999999999999"/>
    <n v="4"/>
    <n v="0"/>
    <n v="34.964799999999997"/>
  </r>
  <r>
    <n v="941"/>
    <x v="448"/>
    <x v="351"/>
    <d v="2016-06-20T00:00:00"/>
    <s v="First Class"/>
    <s v="KC-16255"/>
    <x v="346"/>
    <x v="1"/>
    <x v="0"/>
    <x v="8"/>
    <x v="1"/>
    <n v="94110"/>
    <x v="1"/>
    <s v="OFF-PA-10000350"/>
    <x v="1"/>
    <x v="10"/>
    <x v="731"/>
    <n v="17.12"/>
    <n v="2"/>
    <n v="0"/>
    <n v="8.0464000000000002"/>
  </r>
  <r>
    <n v="942"/>
    <x v="449"/>
    <x v="180"/>
    <d v="2016-12-20T00:00:00"/>
    <s v="Standard Class"/>
    <s v="RW-19630"/>
    <x v="338"/>
    <x v="1"/>
    <x v="0"/>
    <x v="170"/>
    <x v="1"/>
    <n v="90503"/>
    <x v="1"/>
    <s v="OFF-BI-10001759"/>
    <x v="1"/>
    <x v="8"/>
    <x v="732"/>
    <n v="6.0960000000000001"/>
    <n v="2"/>
    <n v="0.2"/>
    <n v="2.2098"/>
  </r>
  <r>
    <n v="943"/>
    <x v="449"/>
    <x v="180"/>
    <d v="2016-12-20T00:00:00"/>
    <s v="Standard Class"/>
    <s v="RW-19630"/>
    <x v="338"/>
    <x v="1"/>
    <x v="0"/>
    <x v="170"/>
    <x v="1"/>
    <n v="90503"/>
    <x v="1"/>
    <s v="FUR-TA-10000577"/>
    <x v="0"/>
    <x v="3"/>
    <x v="3"/>
    <n v="1114.2719999999999"/>
    <n v="4"/>
    <n v="0.2"/>
    <n v="41.785200000000032"/>
  </r>
  <r>
    <n v="944"/>
    <x v="450"/>
    <x v="352"/>
    <d v="2015-06-03T00:00:00"/>
    <s v="Standard Class"/>
    <s v="JL-15850"/>
    <x v="139"/>
    <x v="0"/>
    <x v="0"/>
    <x v="4"/>
    <x v="4"/>
    <n v="98105"/>
    <x v="1"/>
    <s v="OFF-PA-10004101"/>
    <x v="1"/>
    <x v="10"/>
    <x v="511"/>
    <n v="32.400000000000006"/>
    <n v="5"/>
    <n v="0"/>
    <n v="15.552000000000001"/>
  </r>
  <r>
    <n v="945"/>
    <x v="450"/>
    <x v="352"/>
    <d v="2015-06-03T00:00:00"/>
    <s v="Standard Class"/>
    <s v="JL-15850"/>
    <x v="139"/>
    <x v="0"/>
    <x v="0"/>
    <x v="4"/>
    <x v="4"/>
    <n v="98105"/>
    <x v="1"/>
    <s v="OFF-ST-10001496"/>
    <x v="1"/>
    <x v="4"/>
    <x v="733"/>
    <n v="540.56999999999994"/>
    <n v="3"/>
    <n v="0"/>
    <n v="140.54820000000001"/>
  </r>
  <r>
    <n v="946"/>
    <x v="450"/>
    <x v="352"/>
    <d v="2015-06-03T00:00:00"/>
    <s v="Standard Class"/>
    <s v="JL-15850"/>
    <x v="139"/>
    <x v="0"/>
    <x v="0"/>
    <x v="4"/>
    <x v="4"/>
    <n v="98105"/>
    <x v="1"/>
    <s v="OFF-BI-10002931"/>
    <x v="1"/>
    <x v="8"/>
    <x v="734"/>
    <n v="167.76"/>
    <n v="5"/>
    <n v="0.2"/>
    <n v="62.91"/>
  </r>
  <r>
    <n v="947"/>
    <x v="451"/>
    <x v="353"/>
    <d v="2015-07-28T00:00:00"/>
    <s v="First Class"/>
    <s v="CA-12775"/>
    <x v="222"/>
    <x v="0"/>
    <x v="0"/>
    <x v="123"/>
    <x v="16"/>
    <n v="85204"/>
    <x v="1"/>
    <s v="FUR-TA-10002356"/>
    <x v="0"/>
    <x v="3"/>
    <x v="735"/>
    <n v="393.16500000000002"/>
    <n v="3"/>
    <n v="0.5"/>
    <n v="-204.44580000000005"/>
  </r>
  <r>
    <n v="948"/>
    <x v="452"/>
    <x v="354"/>
    <d v="2017-12-02T00:00:00"/>
    <s v="Standard Class"/>
    <s v="RB-19795"/>
    <x v="176"/>
    <x v="2"/>
    <x v="0"/>
    <x v="10"/>
    <x v="9"/>
    <n v="19120"/>
    <x v="3"/>
    <s v="FUR-FU-10003601"/>
    <x v="0"/>
    <x v="5"/>
    <x v="736"/>
    <n v="516.48800000000006"/>
    <n v="7"/>
    <n v="0.2"/>
    <n v="-12.912200000000027"/>
  </r>
  <r>
    <n v="949"/>
    <x v="452"/>
    <x v="354"/>
    <d v="2017-12-02T00:00:00"/>
    <s v="Standard Class"/>
    <s v="RB-19795"/>
    <x v="176"/>
    <x v="2"/>
    <x v="0"/>
    <x v="10"/>
    <x v="9"/>
    <n v="19120"/>
    <x v="3"/>
    <s v="FUR-FU-10000576"/>
    <x v="0"/>
    <x v="5"/>
    <x v="221"/>
    <n v="1007.2320000000001"/>
    <n v="6"/>
    <n v="0.2"/>
    <n v="75.542400000000015"/>
  </r>
  <r>
    <n v="950"/>
    <x v="452"/>
    <x v="354"/>
    <d v="2017-12-02T00:00:00"/>
    <s v="Standard Class"/>
    <s v="RB-19795"/>
    <x v="176"/>
    <x v="2"/>
    <x v="0"/>
    <x v="10"/>
    <x v="9"/>
    <n v="19120"/>
    <x v="3"/>
    <s v="FUR-TA-10004154"/>
    <x v="0"/>
    <x v="3"/>
    <x v="737"/>
    <n v="2065.3200000000002"/>
    <n v="12"/>
    <n v="0.4"/>
    <n v="-619.59600000000012"/>
  </r>
  <r>
    <n v="951"/>
    <x v="452"/>
    <x v="354"/>
    <d v="2017-12-02T00:00:00"/>
    <s v="Standard Class"/>
    <s v="RB-19795"/>
    <x v="176"/>
    <x v="2"/>
    <x v="0"/>
    <x v="10"/>
    <x v="9"/>
    <n v="19120"/>
    <x v="3"/>
    <s v="OFF-PA-10000788"/>
    <x v="1"/>
    <x v="10"/>
    <x v="738"/>
    <n v="15.552000000000003"/>
    <n v="3"/>
    <n v="0.2"/>
    <n v="5.4432"/>
  </r>
  <r>
    <n v="952"/>
    <x v="452"/>
    <x v="354"/>
    <d v="2017-12-02T00:00:00"/>
    <s v="Standard Class"/>
    <s v="RB-19795"/>
    <x v="176"/>
    <x v="2"/>
    <x v="0"/>
    <x v="10"/>
    <x v="9"/>
    <n v="19120"/>
    <x v="3"/>
    <s v="OFF-PA-10002479"/>
    <x v="1"/>
    <x v="10"/>
    <x v="219"/>
    <n v="25.344000000000001"/>
    <n v="6"/>
    <n v="0.2"/>
    <n v="7.92"/>
  </r>
  <r>
    <n v="953"/>
    <x v="453"/>
    <x v="355"/>
    <d v="2017-04-07T00:00:00"/>
    <s v="Standard Class"/>
    <s v="KH-16360"/>
    <x v="347"/>
    <x v="0"/>
    <x v="0"/>
    <x v="10"/>
    <x v="9"/>
    <n v="19143"/>
    <x v="3"/>
    <s v="FUR-FU-10001940"/>
    <x v="0"/>
    <x v="5"/>
    <x v="222"/>
    <n v="25.472000000000001"/>
    <n v="4"/>
    <n v="0.2"/>
    <n v="7.6416000000000022"/>
  </r>
  <r>
    <n v="954"/>
    <x v="454"/>
    <x v="116"/>
    <d v="2018-01-01T00:00:00"/>
    <s v="Standard Class"/>
    <s v="GH-14665"/>
    <x v="348"/>
    <x v="0"/>
    <x v="0"/>
    <x v="171"/>
    <x v="5"/>
    <n v="78664"/>
    <x v="2"/>
    <s v="OFF-AR-10001958"/>
    <x v="1"/>
    <x v="6"/>
    <x v="208"/>
    <n v="27.168000000000003"/>
    <n v="2"/>
    <n v="0.2"/>
    <n v="2.7168000000000001"/>
  </r>
  <r>
    <n v="955"/>
    <x v="454"/>
    <x v="116"/>
    <d v="2018-01-01T00:00:00"/>
    <s v="Standard Class"/>
    <s v="GH-14665"/>
    <x v="348"/>
    <x v="0"/>
    <x v="0"/>
    <x v="171"/>
    <x v="5"/>
    <n v="78664"/>
    <x v="2"/>
    <s v="FUR-BO-10004709"/>
    <x v="0"/>
    <x v="0"/>
    <x v="266"/>
    <n v="78.852799999999988"/>
    <n v="2"/>
    <n v="0.32"/>
    <n v="-11.595999999999997"/>
  </r>
  <r>
    <n v="956"/>
    <x v="455"/>
    <x v="329"/>
    <d v="2017-12-04T00:00:00"/>
    <s v="Standard Class"/>
    <s v="SW-20275"/>
    <x v="349"/>
    <x v="0"/>
    <x v="0"/>
    <x v="25"/>
    <x v="35"/>
    <n v="39212"/>
    <x v="0"/>
    <s v="OFF-ST-10000604"/>
    <x v="1"/>
    <x v="4"/>
    <x v="54"/>
    <n v="173.79999999999998"/>
    <n v="5"/>
    <n v="0"/>
    <n v="43.449999999999989"/>
  </r>
  <r>
    <n v="957"/>
    <x v="456"/>
    <x v="356"/>
    <d v="2017-05-18T00:00:00"/>
    <s v="Second Class"/>
    <s v="JA-15970"/>
    <x v="350"/>
    <x v="0"/>
    <x v="0"/>
    <x v="42"/>
    <x v="16"/>
    <n v="85023"/>
    <x v="1"/>
    <s v="TEC-PH-10002923"/>
    <x v="2"/>
    <x v="7"/>
    <x v="687"/>
    <n v="29.592000000000002"/>
    <n v="1"/>
    <n v="0.2"/>
    <n v="2.5893000000000006"/>
  </r>
  <r>
    <n v="958"/>
    <x v="456"/>
    <x v="356"/>
    <d v="2017-05-18T00:00:00"/>
    <s v="Second Class"/>
    <s v="JA-15970"/>
    <x v="350"/>
    <x v="0"/>
    <x v="0"/>
    <x v="42"/>
    <x v="16"/>
    <n v="85023"/>
    <x v="1"/>
    <s v="OFF-BI-10004465"/>
    <x v="1"/>
    <x v="8"/>
    <x v="739"/>
    <n v="4.7520000000000007"/>
    <n v="2"/>
    <n v="0.7"/>
    <n v="-3.1679999999999993"/>
  </r>
  <r>
    <n v="959"/>
    <x v="456"/>
    <x v="356"/>
    <d v="2017-05-18T00:00:00"/>
    <s v="Second Class"/>
    <s v="JA-15970"/>
    <x v="350"/>
    <x v="0"/>
    <x v="0"/>
    <x v="42"/>
    <x v="16"/>
    <n v="85023"/>
    <x v="1"/>
    <s v="OFF-PA-10002333"/>
    <x v="1"/>
    <x v="10"/>
    <x v="740"/>
    <n v="15.552000000000003"/>
    <n v="3"/>
    <n v="0.2"/>
    <n v="5.6375999999999999"/>
  </r>
  <r>
    <n v="960"/>
    <x v="457"/>
    <x v="357"/>
    <d v="2015-09-22T00:00:00"/>
    <s v="Same Day"/>
    <s v="DL-12925"/>
    <x v="351"/>
    <x v="0"/>
    <x v="0"/>
    <x v="147"/>
    <x v="1"/>
    <n v="92054"/>
    <x v="1"/>
    <s v="FUR-FU-10004188"/>
    <x v="0"/>
    <x v="5"/>
    <x v="741"/>
    <n v="204.6"/>
    <n v="2"/>
    <n v="0"/>
    <n v="53.195999999999998"/>
  </r>
  <r>
    <n v="961"/>
    <x v="458"/>
    <x v="237"/>
    <d v="2017-11-19T00:00:00"/>
    <s v="Standard Class"/>
    <s v="LW-16990"/>
    <x v="352"/>
    <x v="1"/>
    <x v="0"/>
    <x v="8"/>
    <x v="1"/>
    <n v="94110"/>
    <x v="1"/>
    <s v="FUR-CH-10002965"/>
    <x v="0"/>
    <x v="1"/>
    <x v="229"/>
    <n v="321.56799999999998"/>
    <n v="2"/>
    <n v="0.2"/>
    <n v="28.137200000000007"/>
  </r>
  <r>
    <n v="962"/>
    <x v="459"/>
    <x v="154"/>
    <d v="2015-12-01T00:00:00"/>
    <s v="Standard Class"/>
    <s v="TB-21190"/>
    <x v="353"/>
    <x v="2"/>
    <x v="0"/>
    <x v="115"/>
    <x v="36"/>
    <n v="72701"/>
    <x v="0"/>
    <s v="OFF-BI-10000145"/>
    <x v="1"/>
    <x v="8"/>
    <x v="742"/>
    <n v="6.24"/>
    <n v="2"/>
    <n v="0"/>
    <n v="3.0575999999999999"/>
  </r>
  <r>
    <n v="963"/>
    <x v="460"/>
    <x v="142"/>
    <d v="2016-09-04T00:00:00"/>
    <s v="First Class"/>
    <s v="CV-12805"/>
    <x v="51"/>
    <x v="1"/>
    <x v="0"/>
    <x v="8"/>
    <x v="1"/>
    <n v="94110"/>
    <x v="1"/>
    <s v="OFF-EN-10001335"/>
    <x v="1"/>
    <x v="12"/>
    <x v="467"/>
    <n v="21.88"/>
    <n v="2"/>
    <n v="0"/>
    <n v="10.94"/>
  </r>
  <r>
    <n v="964"/>
    <x v="461"/>
    <x v="358"/>
    <d v="2014-09-24T00:00:00"/>
    <s v="Second Class"/>
    <s v="MS-17365"/>
    <x v="333"/>
    <x v="0"/>
    <x v="0"/>
    <x v="172"/>
    <x v="2"/>
    <n v="33433"/>
    <x v="0"/>
    <s v="OFF-LA-10001613"/>
    <x v="1"/>
    <x v="2"/>
    <x v="743"/>
    <n v="4.6079999999999997"/>
    <n v="2"/>
    <n v="0.2"/>
    <n v="1.6704000000000001"/>
  </r>
  <r>
    <n v="965"/>
    <x v="462"/>
    <x v="359"/>
    <d v="2017-04-11T00:00:00"/>
    <s v="First Class"/>
    <s v="BS-11800"/>
    <x v="354"/>
    <x v="2"/>
    <x v="0"/>
    <x v="20"/>
    <x v="15"/>
    <n v="10011"/>
    <x v="3"/>
    <s v="OFF-LA-10004055"/>
    <x v="1"/>
    <x v="2"/>
    <x v="744"/>
    <n v="9.82"/>
    <n v="2"/>
    <n v="0"/>
    <n v="4.8117999999999999"/>
  </r>
  <r>
    <n v="966"/>
    <x v="462"/>
    <x v="359"/>
    <d v="2017-04-11T00:00:00"/>
    <s v="First Class"/>
    <s v="BS-11800"/>
    <x v="354"/>
    <x v="2"/>
    <x v="0"/>
    <x v="20"/>
    <x v="15"/>
    <n v="10011"/>
    <x v="3"/>
    <s v="OFF-AR-10004344"/>
    <x v="1"/>
    <x v="6"/>
    <x v="370"/>
    <n v="35.97"/>
    <n v="3"/>
    <n v="0"/>
    <n v="9.7118999999999982"/>
  </r>
  <r>
    <n v="967"/>
    <x v="462"/>
    <x v="359"/>
    <d v="2017-04-11T00:00:00"/>
    <s v="First Class"/>
    <s v="BS-11800"/>
    <x v="354"/>
    <x v="2"/>
    <x v="0"/>
    <x v="20"/>
    <x v="15"/>
    <n v="10011"/>
    <x v="3"/>
    <s v="OFF-PA-10004621"/>
    <x v="1"/>
    <x v="10"/>
    <x v="745"/>
    <n v="12.96"/>
    <n v="2"/>
    <n v="0"/>
    <n v="6.2208000000000006"/>
  </r>
  <r>
    <n v="968"/>
    <x v="462"/>
    <x v="359"/>
    <d v="2017-04-11T00:00:00"/>
    <s v="First Class"/>
    <s v="BS-11800"/>
    <x v="354"/>
    <x v="2"/>
    <x v="0"/>
    <x v="20"/>
    <x v="15"/>
    <n v="10011"/>
    <x v="3"/>
    <s v="OFF-PA-10001281"/>
    <x v="1"/>
    <x v="10"/>
    <x v="746"/>
    <n v="191.6"/>
    <n v="4"/>
    <n v="0"/>
    <n v="91.967999999999989"/>
  </r>
  <r>
    <n v="969"/>
    <x v="462"/>
    <x v="359"/>
    <d v="2017-04-11T00:00:00"/>
    <s v="First Class"/>
    <s v="BS-11800"/>
    <x v="354"/>
    <x v="2"/>
    <x v="0"/>
    <x v="20"/>
    <x v="15"/>
    <n v="10011"/>
    <x v="3"/>
    <s v="OFF-LA-10001613"/>
    <x v="1"/>
    <x v="2"/>
    <x v="743"/>
    <n v="8.64"/>
    <n v="3"/>
    <n v="0"/>
    <n v="4.2336"/>
  </r>
  <r>
    <n v="970"/>
    <x v="462"/>
    <x v="359"/>
    <d v="2017-04-11T00:00:00"/>
    <s v="First Class"/>
    <s v="BS-11800"/>
    <x v="354"/>
    <x v="2"/>
    <x v="0"/>
    <x v="20"/>
    <x v="15"/>
    <n v="10011"/>
    <x v="3"/>
    <s v="OFF-ST-10001097"/>
    <x v="1"/>
    <x v="4"/>
    <x v="747"/>
    <n v="501.81000000000006"/>
    <n v="3"/>
    <n v="0"/>
    <n v="0"/>
  </r>
  <r>
    <n v="971"/>
    <x v="463"/>
    <x v="360"/>
    <d v="2014-01-18T00:00:00"/>
    <s v="Second Class"/>
    <s v="DL-13315"/>
    <x v="111"/>
    <x v="0"/>
    <x v="0"/>
    <x v="10"/>
    <x v="9"/>
    <n v="19134"/>
    <x v="3"/>
    <s v="FUR-FU-10001095"/>
    <x v="0"/>
    <x v="5"/>
    <x v="748"/>
    <n v="127.10400000000001"/>
    <n v="6"/>
    <n v="0.2"/>
    <n v="28.598399999999998"/>
  </r>
  <r>
    <n v="972"/>
    <x v="463"/>
    <x v="360"/>
    <d v="2014-01-18T00:00:00"/>
    <s v="Second Class"/>
    <s v="DL-13315"/>
    <x v="111"/>
    <x v="0"/>
    <x v="0"/>
    <x v="10"/>
    <x v="9"/>
    <n v="19134"/>
    <x v="3"/>
    <s v="TEC-PH-10004614"/>
    <x v="2"/>
    <x v="7"/>
    <x v="302"/>
    <n v="124.19999999999999"/>
    <n v="3"/>
    <n v="0.4"/>
    <n v="-31.050000000000011"/>
  </r>
  <r>
    <n v="973"/>
    <x v="463"/>
    <x v="360"/>
    <d v="2014-01-18T00:00:00"/>
    <s v="Second Class"/>
    <s v="DL-13315"/>
    <x v="111"/>
    <x v="0"/>
    <x v="0"/>
    <x v="10"/>
    <x v="9"/>
    <n v="19134"/>
    <x v="3"/>
    <s v="OFF-BI-10001575"/>
    <x v="1"/>
    <x v="8"/>
    <x v="582"/>
    <n v="18.588000000000005"/>
    <n v="2"/>
    <n v="0.7"/>
    <n v="-13.6312"/>
  </r>
  <r>
    <n v="974"/>
    <x v="463"/>
    <x v="360"/>
    <d v="2014-01-18T00:00:00"/>
    <s v="Second Class"/>
    <s v="DL-13315"/>
    <x v="111"/>
    <x v="0"/>
    <x v="0"/>
    <x v="10"/>
    <x v="9"/>
    <n v="19134"/>
    <x v="3"/>
    <s v="OFF-LA-10001074"/>
    <x v="1"/>
    <x v="2"/>
    <x v="300"/>
    <n v="30.072000000000003"/>
    <n v="3"/>
    <n v="0.2"/>
    <n v="10.149299999999997"/>
  </r>
  <r>
    <n v="975"/>
    <x v="464"/>
    <x v="361"/>
    <d v="2017-10-08T00:00:00"/>
    <s v="Second Class"/>
    <s v="PO-19195"/>
    <x v="285"/>
    <x v="2"/>
    <x v="0"/>
    <x v="20"/>
    <x v="15"/>
    <n v="10011"/>
    <x v="3"/>
    <s v="TEC-PH-10003555"/>
    <x v="2"/>
    <x v="7"/>
    <x v="462"/>
    <n v="160.92999999999998"/>
    <n v="7"/>
    <n v="0"/>
    <n v="3.2186000000000092"/>
  </r>
  <r>
    <n v="976"/>
    <x v="464"/>
    <x v="361"/>
    <d v="2017-10-08T00:00:00"/>
    <s v="Second Class"/>
    <s v="PO-19195"/>
    <x v="285"/>
    <x v="2"/>
    <x v="0"/>
    <x v="20"/>
    <x v="15"/>
    <n v="10011"/>
    <x v="3"/>
    <s v="OFF-BI-10004492"/>
    <x v="1"/>
    <x v="8"/>
    <x v="351"/>
    <n v="75.792000000000002"/>
    <n v="3"/>
    <n v="0.2"/>
    <n v="25.579799999999992"/>
  </r>
  <r>
    <n v="977"/>
    <x v="465"/>
    <x v="362"/>
    <d v="2017-07-15T00:00:00"/>
    <s v="Standard Class"/>
    <s v="TD-20995"/>
    <x v="143"/>
    <x v="0"/>
    <x v="0"/>
    <x v="32"/>
    <x v="21"/>
    <n v="97206"/>
    <x v="1"/>
    <s v="OFF-BI-10002012"/>
    <x v="1"/>
    <x v="8"/>
    <x v="749"/>
    <n v="1.0800000000000003"/>
    <n v="2"/>
    <n v="0.7"/>
    <n v="-0.79200000000000004"/>
  </r>
  <r>
    <n v="978"/>
    <x v="466"/>
    <x v="363"/>
    <d v="2017-01-10T00:00:00"/>
    <s v="First Class"/>
    <s v="BW-11110"/>
    <x v="308"/>
    <x v="1"/>
    <x v="0"/>
    <x v="66"/>
    <x v="12"/>
    <n v="48205"/>
    <x v="2"/>
    <s v="TEC-MA-10000822"/>
    <x v="2"/>
    <x v="15"/>
    <x v="156"/>
    <n v="3059.982"/>
    <n v="2"/>
    <n v="0.1"/>
    <n v="679.99599999999964"/>
  </r>
  <r>
    <n v="979"/>
    <x v="467"/>
    <x v="198"/>
    <d v="2016-05-31T00:00:00"/>
    <s v="First Class"/>
    <s v="RW-19690"/>
    <x v="355"/>
    <x v="0"/>
    <x v="0"/>
    <x v="40"/>
    <x v="3"/>
    <n v="28403"/>
    <x v="0"/>
    <s v="OFF-BI-10000848"/>
    <x v="1"/>
    <x v="8"/>
    <x v="520"/>
    <n v="3.2820000000000005"/>
    <n v="2"/>
    <n v="0.7"/>
    <n v="-2.6256000000000004"/>
  </r>
  <r>
    <n v="980"/>
    <x v="468"/>
    <x v="364"/>
    <d v="2015-12-12T00:00:00"/>
    <s v="First Class"/>
    <s v="KB-16600"/>
    <x v="33"/>
    <x v="1"/>
    <x v="0"/>
    <x v="38"/>
    <x v="14"/>
    <n v="47201"/>
    <x v="2"/>
    <s v="OFF-PA-10004156"/>
    <x v="1"/>
    <x v="10"/>
    <x v="750"/>
    <n v="34.019999999999996"/>
    <n v="3"/>
    <n v="0"/>
    <n v="16.669799999999999"/>
  </r>
  <r>
    <n v="981"/>
    <x v="469"/>
    <x v="339"/>
    <d v="2016-10-08T00:00:00"/>
    <s v="Standard Class"/>
    <s v="EB-13870"/>
    <x v="12"/>
    <x v="0"/>
    <x v="0"/>
    <x v="20"/>
    <x v="15"/>
    <n v="10035"/>
    <x v="3"/>
    <s v="FUR-CH-10003199"/>
    <x v="0"/>
    <x v="1"/>
    <x v="637"/>
    <n v="599.29200000000003"/>
    <n v="6"/>
    <n v="0.1"/>
    <n v="93.223199999999977"/>
  </r>
  <r>
    <n v="982"/>
    <x v="470"/>
    <x v="7"/>
    <d v="2014-11-14T00:00:00"/>
    <s v="Second Class"/>
    <s v="TZ-21580"/>
    <x v="356"/>
    <x v="0"/>
    <x v="0"/>
    <x v="103"/>
    <x v="22"/>
    <n v="80027"/>
    <x v="1"/>
    <s v="OFF-AR-10000034"/>
    <x v="1"/>
    <x v="6"/>
    <x v="751"/>
    <n v="3.3920000000000003"/>
    <n v="1"/>
    <n v="0.2"/>
    <n v="0.80559999999999987"/>
  </r>
  <r>
    <n v="983"/>
    <x v="470"/>
    <x v="7"/>
    <d v="2014-11-14T00:00:00"/>
    <s v="Second Class"/>
    <s v="TZ-21580"/>
    <x v="356"/>
    <x v="0"/>
    <x v="0"/>
    <x v="103"/>
    <x v="22"/>
    <n v="80027"/>
    <x v="1"/>
    <s v="TEC-PH-10000560"/>
    <x v="2"/>
    <x v="7"/>
    <x v="752"/>
    <n v="559.98400000000004"/>
    <n v="2"/>
    <n v="0.2"/>
    <n v="55.998400000000032"/>
  </r>
  <r>
    <n v="984"/>
    <x v="470"/>
    <x v="7"/>
    <d v="2014-11-14T00:00:00"/>
    <s v="Second Class"/>
    <s v="TZ-21580"/>
    <x v="356"/>
    <x v="0"/>
    <x v="0"/>
    <x v="103"/>
    <x v="22"/>
    <n v="80027"/>
    <x v="1"/>
    <s v="FUR-CH-10000665"/>
    <x v="0"/>
    <x v="1"/>
    <x v="662"/>
    <n v="603.91999999999996"/>
    <n v="5"/>
    <n v="0.2"/>
    <n v="75.489999999999924"/>
  </r>
  <r>
    <n v="985"/>
    <x v="471"/>
    <x v="365"/>
    <d v="2017-10-05T00:00:00"/>
    <s v="Standard Class"/>
    <s v="AS-10630"/>
    <x v="357"/>
    <x v="2"/>
    <x v="0"/>
    <x v="45"/>
    <x v="5"/>
    <n v="77506"/>
    <x v="2"/>
    <s v="OFF-LA-10001569"/>
    <x v="1"/>
    <x v="2"/>
    <x v="639"/>
    <n v="7.9680000000000009"/>
    <n v="2"/>
    <n v="0.2"/>
    <n v="2.5895999999999999"/>
  </r>
  <r>
    <n v="986"/>
    <x v="471"/>
    <x v="365"/>
    <d v="2017-10-05T00:00:00"/>
    <s v="Standard Class"/>
    <s v="AS-10630"/>
    <x v="357"/>
    <x v="2"/>
    <x v="0"/>
    <x v="45"/>
    <x v="5"/>
    <n v="77506"/>
    <x v="2"/>
    <s v="OFF-EN-10000461"/>
    <x v="1"/>
    <x v="12"/>
    <x v="753"/>
    <n v="27.968000000000004"/>
    <n v="4"/>
    <n v="0.2"/>
    <n v="9.4391999999999996"/>
  </r>
  <r>
    <n v="987"/>
    <x v="471"/>
    <x v="365"/>
    <d v="2017-10-05T00:00:00"/>
    <s v="Standard Class"/>
    <s v="AS-10630"/>
    <x v="357"/>
    <x v="2"/>
    <x v="0"/>
    <x v="45"/>
    <x v="5"/>
    <n v="77506"/>
    <x v="2"/>
    <s v="TEC-MA-10003066"/>
    <x v="2"/>
    <x v="15"/>
    <x v="754"/>
    <n v="336.51"/>
    <n v="3"/>
    <n v="0.4"/>
    <n v="44.867999999999967"/>
  </r>
  <r>
    <n v="988"/>
    <x v="472"/>
    <x v="366"/>
    <d v="2015-03-10T00:00:00"/>
    <s v="Same Day"/>
    <s v="TS-21340"/>
    <x v="358"/>
    <x v="0"/>
    <x v="0"/>
    <x v="12"/>
    <x v="5"/>
    <n v="77041"/>
    <x v="2"/>
    <s v="OFF-BI-10004022"/>
    <x v="1"/>
    <x v="8"/>
    <x v="755"/>
    <n v="1.1119999999999997"/>
    <n v="2"/>
    <n v="0.8"/>
    <n v="-1.8904000000000001"/>
  </r>
  <r>
    <n v="989"/>
    <x v="473"/>
    <x v="367"/>
    <d v="2017-05-26T00:00:00"/>
    <s v="Standard Class"/>
    <s v="JG-15805"/>
    <x v="189"/>
    <x v="1"/>
    <x v="0"/>
    <x v="109"/>
    <x v="15"/>
    <n v="13021"/>
    <x v="3"/>
    <s v="FUR-FU-10004071"/>
    <x v="0"/>
    <x v="5"/>
    <x v="575"/>
    <n v="520.05000000000007"/>
    <n v="5"/>
    <n v="0"/>
    <n v="72.807000000000031"/>
  </r>
  <r>
    <n v="990"/>
    <x v="473"/>
    <x v="367"/>
    <d v="2017-05-26T00:00:00"/>
    <s v="Standard Class"/>
    <s v="JG-15805"/>
    <x v="189"/>
    <x v="1"/>
    <x v="0"/>
    <x v="109"/>
    <x v="15"/>
    <n v="13021"/>
    <x v="3"/>
    <s v="OFF-AR-10001988"/>
    <x v="1"/>
    <x v="6"/>
    <x v="756"/>
    <n v="17.97"/>
    <n v="3"/>
    <n v="0"/>
    <n v="5.2112999999999996"/>
  </r>
  <r>
    <n v="991"/>
    <x v="474"/>
    <x v="368"/>
    <d v="2015-03-31T00:00:00"/>
    <s v="Second Class"/>
    <s v="SL-20155"/>
    <x v="359"/>
    <x v="2"/>
    <x v="0"/>
    <x v="108"/>
    <x v="2"/>
    <n v="32216"/>
    <x v="0"/>
    <s v="FUR-CH-10004086"/>
    <x v="0"/>
    <x v="1"/>
    <x v="284"/>
    <n v="1166.92"/>
    <n v="5"/>
    <n v="0.2"/>
    <n v="131.27849999999995"/>
  </r>
  <r>
    <n v="992"/>
    <x v="475"/>
    <x v="369"/>
    <d v="2016-09-11T00:00:00"/>
    <s v="First Class"/>
    <s v="TS-21610"/>
    <x v="59"/>
    <x v="0"/>
    <x v="0"/>
    <x v="20"/>
    <x v="15"/>
    <n v="10024"/>
    <x v="3"/>
    <s v="OFF-BI-10001036"/>
    <x v="1"/>
    <x v="8"/>
    <x v="624"/>
    <n v="14.624000000000002"/>
    <n v="2"/>
    <n v="0.2"/>
    <n v="5.484"/>
  </r>
  <r>
    <n v="993"/>
    <x v="476"/>
    <x v="370"/>
    <d v="2016-08-27T00:00:00"/>
    <s v="First Class"/>
    <s v="RF-19735"/>
    <x v="288"/>
    <x v="0"/>
    <x v="0"/>
    <x v="49"/>
    <x v="1"/>
    <n v="95123"/>
    <x v="1"/>
    <s v="OFF-FA-10002983"/>
    <x v="1"/>
    <x v="13"/>
    <x v="263"/>
    <n v="10.23"/>
    <n v="3"/>
    <n v="0"/>
    <n v="4.9104000000000001"/>
  </r>
  <r>
    <n v="994"/>
    <x v="476"/>
    <x v="370"/>
    <d v="2016-08-27T00:00:00"/>
    <s v="First Class"/>
    <s v="RF-19735"/>
    <x v="288"/>
    <x v="0"/>
    <x v="0"/>
    <x v="49"/>
    <x v="1"/>
    <n v="95123"/>
    <x v="1"/>
    <s v="OFF-PA-10003625"/>
    <x v="1"/>
    <x v="10"/>
    <x v="757"/>
    <n v="154.9"/>
    <n v="5"/>
    <n v="0"/>
    <n v="69.704999999999998"/>
  </r>
  <r>
    <n v="995"/>
    <x v="477"/>
    <x v="371"/>
    <d v="2014-05-25T00:00:00"/>
    <s v="Standard Class"/>
    <s v="MW-18235"/>
    <x v="360"/>
    <x v="1"/>
    <x v="0"/>
    <x v="173"/>
    <x v="17"/>
    <n v="23464"/>
    <x v="0"/>
    <s v="OFF-BI-10003925"/>
    <x v="1"/>
    <x v="8"/>
    <x v="758"/>
    <n v="2715.9300000000003"/>
    <n v="7"/>
    <n v="0"/>
    <n v="1276.4871000000001"/>
  </r>
  <r>
    <n v="996"/>
    <x v="477"/>
    <x v="371"/>
    <d v="2014-05-25T00:00:00"/>
    <s v="Standard Class"/>
    <s v="MW-18235"/>
    <x v="360"/>
    <x v="1"/>
    <x v="0"/>
    <x v="173"/>
    <x v="17"/>
    <n v="23464"/>
    <x v="0"/>
    <s v="TEC-PH-10001530"/>
    <x v="2"/>
    <x v="7"/>
    <x v="759"/>
    <n v="617.97"/>
    <n v="3"/>
    <n v="0"/>
    <n v="173.0316"/>
  </r>
  <r>
    <n v="997"/>
    <x v="478"/>
    <x v="372"/>
    <d v="2015-11-03T00:00:00"/>
    <s v="Standard Class"/>
    <s v="RD-19585"/>
    <x v="361"/>
    <x v="0"/>
    <x v="0"/>
    <x v="0"/>
    <x v="0"/>
    <n v="42420"/>
    <x v="0"/>
    <s v="OFF-EN-10003862"/>
    <x v="1"/>
    <x v="12"/>
    <x v="760"/>
    <n v="10.67"/>
    <n v="1"/>
    <n v="0"/>
    <n v="4.9081999999999999"/>
  </r>
  <r>
    <n v="998"/>
    <x v="478"/>
    <x v="372"/>
    <d v="2015-11-03T00:00:00"/>
    <s v="Standard Class"/>
    <s v="RD-19585"/>
    <x v="361"/>
    <x v="0"/>
    <x v="0"/>
    <x v="0"/>
    <x v="0"/>
    <n v="42420"/>
    <x v="0"/>
    <s v="OFF-ST-10004258"/>
    <x v="1"/>
    <x v="4"/>
    <x v="761"/>
    <n v="36.630000000000003"/>
    <n v="3"/>
    <n v="0"/>
    <n v="9.8901000000000039"/>
  </r>
  <r>
    <n v="999"/>
    <x v="478"/>
    <x v="372"/>
    <d v="2015-11-03T00:00:00"/>
    <s v="Standard Class"/>
    <s v="RD-19585"/>
    <x v="361"/>
    <x v="0"/>
    <x v="0"/>
    <x v="0"/>
    <x v="0"/>
    <n v="42420"/>
    <x v="0"/>
    <s v="FUR-FU-10002885"/>
    <x v="0"/>
    <x v="5"/>
    <x v="762"/>
    <n v="24.1"/>
    <n v="5"/>
    <n v="0"/>
    <n v="9.1580000000000013"/>
  </r>
  <r>
    <n v="1000"/>
    <x v="478"/>
    <x v="372"/>
    <d v="2015-11-03T00:00:00"/>
    <s v="Standard Class"/>
    <s v="RD-19585"/>
    <x v="361"/>
    <x v="0"/>
    <x v="0"/>
    <x v="0"/>
    <x v="0"/>
    <n v="42420"/>
    <x v="0"/>
    <s v="FUR-FU-10001918"/>
    <x v="0"/>
    <x v="5"/>
    <x v="283"/>
    <n v="33.11"/>
    <n v="7"/>
    <n v="0"/>
    <n v="12.912900000000004"/>
  </r>
  <r>
    <n v="1001"/>
    <x v="479"/>
    <x v="373"/>
    <d v="2016-11-17T00:00:00"/>
    <s v="Standard Class"/>
    <s v="FM-14290"/>
    <x v="86"/>
    <x v="2"/>
    <x v="0"/>
    <x v="137"/>
    <x v="4"/>
    <n v="98661"/>
    <x v="1"/>
    <s v="OFF-AR-10002956"/>
    <x v="1"/>
    <x v="6"/>
    <x v="666"/>
    <n v="44.02"/>
    <n v="2"/>
    <n v="0"/>
    <n v="11.4452"/>
  </r>
  <r>
    <n v="1002"/>
    <x v="480"/>
    <x v="374"/>
    <d v="2015-07-31T00:00:00"/>
    <s v="Same Day"/>
    <s v="RH-19495"/>
    <x v="302"/>
    <x v="0"/>
    <x v="0"/>
    <x v="20"/>
    <x v="15"/>
    <n v="10024"/>
    <x v="3"/>
    <s v="TEC-AC-10003033"/>
    <x v="2"/>
    <x v="11"/>
    <x v="763"/>
    <n v="2309.65"/>
    <n v="7"/>
    <n v="0"/>
    <n v="762.18449999999984"/>
  </r>
  <r>
    <n v="1003"/>
    <x v="480"/>
    <x v="374"/>
    <d v="2015-07-31T00:00:00"/>
    <s v="Same Day"/>
    <s v="RH-19495"/>
    <x v="302"/>
    <x v="0"/>
    <x v="0"/>
    <x v="20"/>
    <x v="15"/>
    <n v="10024"/>
    <x v="3"/>
    <s v="FUR-TA-10002903"/>
    <x v="0"/>
    <x v="3"/>
    <x v="258"/>
    <n v="1090.7819999999999"/>
    <n v="7"/>
    <n v="0.4"/>
    <n v="-290.87520000000001"/>
  </r>
  <r>
    <n v="1004"/>
    <x v="480"/>
    <x v="374"/>
    <d v="2015-07-31T00:00:00"/>
    <s v="Same Day"/>
    <s v="RH-19495"/>
    <x v="302"/>
    <x v="0"/>
    <x v="0"/>
    <x v="20"/>
    <x v="15"/>
    <n v="10024"/>
    <x v="3"/>
    <s v="OFF-PA-10004621"/>
    <x v="1"/>
    <x v="10"/>
    <x v="745"/>
    <n v="19.440000000000001"/>
    <n v="3"/>
    <n v="0"/>
    <n v="9.3312000000000008"/>
  </r>
  <r>
    <n v="1005"/>
    <x v="481"/>
    <x v="375"/>
    <d v="2015-08-31T00:00:00"/>
    <s v="Standard Class"/>
    <s v="RA-19945"/>
    <x v="362"/>
    <x v="0"/>
    <x v="0"/>
    <x v="174"/>
    <x v="1"/>
    <n v="92563"/>
    <x v="1"/>
    <s v="OFF-ST-10000046"/>
    <x v="1"/>
    <x v="4"/>
    <x v="764"/>
    <n v="484.65000000000003"/>
    <n v="3"/>
    <n v="0"/>
    <n v="92.083500000000015"/>
  </r>
  <r>
    <n v="1006"/>
    <x v="482"/>
    <x v="50"/>
    <d v="2015-11-17T00:00:00"/>
    <s v="Standard Class"/>
    <s v="JK-15730"/>
    <x v="300"/>
    <x v="0"/>
    <x v="0"/>
    <x v="108"/>
    <x v="3"/>
    <n v="28540"/>
    <x v="0"/>
    <s v="OFF-PA-10001790"/>
    <x v="1"/>
    <x v="10"/>
    <x v="694"/>
    <n v="115.29600000000001"/>
    <n v="3"/>
    <n v="0.2"/>
    <n v="40.353599999999986"/>
  </r>
  <r>
    <n v="1007"/>
    <x v="483"/>
    <x v="376"/>
    <d v="2015-11-09T00:00:00"/>
    <s v="First Class"/>
    <s v="MT-17815"/>
    <x v="363"/>
    <x v="0"/>
    <x v="0"/>
    <x v="48"/>
    <x v="16"/>
    <n v="85254"/>
    <x v="1"/>
    <s v="OFF-EN-10002600"/>
    <x v="1"/>
    <x v="12"/>
    <x v="111"/>
    <n v="7.080000000000001"/>
    <n v="3"/>
    <n v="0.2"/>
    <n v="2.4779999999999989"/>
  </r>
  <r>
    <n v="1008"/>
    <x v="483"/>
    <x v="376"/>
    <d v="2015-11-09T00:00:00"/>
    <s v="First Class"/>
    <s v="MT-17815"/>
    <x v="363"/>
    <x v="0"/>
    <x v="0"/>
    <x v="48"/>
    <x v="16"/>
    <n v="85254"/>
    <x v="1"/>
    <s v="OFF-BI-10002049"/>
    <x v="1"/>
    <x v="8"/>
    <x v="765"/>
    <n v="4.4009999999999998"/>
    <n v="3"/>
    <n v="0.7"/>
    <n v="-3.5207999999999995"/>
  </r>
  <r>
    <n v="1009"/>
    <x v="484"/>
    <x v="377"/>
    <d v="2018-01-01T00:00:00"/>
    <s v="Standard Class"/>
    <s v="PO-18850"/>
    <x v="138"/>
    <x v="0"/>
    <x v="0"/>
    <x v="140"/>
    <x v="23"/>
    <n v="52601"/>
    <x v="2"/>
    <s v="OFF-PA-10001509"/>
    <x v="1"/>
    <x v="10"/>
    <x v="422"/>
    <n v="44.75"/>
    <n v="5"/>
    <n v="0"/>
    <n v="20.584999999999994"/>
  </r>
  <r>
    <n v="1010"/>
    <x v="485"/>
    <x v="378"/>
    <d v="2017-08-03T00:00:00"/>
    <s v="First Class"/>
    <s v="AT-10735"/>
    <x v="247"/>
    <x v="0"/>
    <x v="0"/>
    <x v="22"/>
    <x v="10"/>
    <n v="60653"/>
    <x v="2"/>
    <s v="TEC-PH-10003931"/>
    <x v="2"/>
    <x v="7"/>
    <x v="161"/>
    <n v="95.984000000000009"/>
    <n v="2"/>
    <n v="0.2"/>
    <n v="5.9990000000000023"/>
  </r>
  <r>
    <n v="1011"/>
    <x v="486"/>
    <x v="156"/>
    <d v="2014-11-26T00:00:00"/>
    <s v="First Class"/>
    <s v="VG-21790"/>
    <x v="364"/>
    <x v="0"/>
    <x v="0"/>
    <x v="70"/>
    <x v="1"/>
    <n v="92037"/>
    <x v="1"/>
    <s v="FUR-FU-10001602"/>
    <x v="0"/>
    <x v="5"/>
    <x v="766"/>
    <n v="151.72"/>
    <n v="4"/>
    <n v="0"/>
    <n v="27.309599999999989"/>
  </r>
  <r>
    <n v="1012"/>
    <x v="487"/>
    <x v="46"/>
    <d v="2017-06-21T00:00:00"/>
    <s v="Second Class"/>
    <s v="PF-19165"/>
    <x v="58"/>
    <x v="0"/>
    <x v="0"/>
    <x v="175"/>
    <x v="4"/>
    <n v="98502"/>
    <x v="1"/>
    <s v="FUR-FU-10004848"/>
    <x v="0"/>
    <x v="5"/>
    <x v="28"/>
    <n v="155.25"/>
    <n v="3"/>
    <n v="0"/>
    <n v="46.574999999999996"/>
  </r>
  <r>
    <n v="1013"/>
    <x v="487"/>
    <x v="46"/>
    <d v="2017-06-21T00:00:00"/>
    <s v="Second Class"/>
    <s v="PF-19165"/>
    <x v="58"/>
    <x v="0"/>
    <x v="0"/>
    <x v="175"/>
    <x v="4"/>
    <n v="98502"/>
    <x v="1"/>
    <s v="OFF-ST-10003722"/>
    <x v="1"/>
    <x v="4"/>
    <x v="767"/>
    <n v="14.03"/>
    <n v="1"/>
    <n v="0"/>
    <n v="4.068699999999998"/>
  </r>
  <r>
    <n v="1014"/>
    <x v="488"/>
    <x v="379"/>
    <d v="2015-12-24T00:00:00"/>
    <s v="Second Class"/>
    <s v="JS-15880"/>
    <x v="365"/>
    <x v="0"/>
    <x v="0"/>
    <x v="4"/>
    <x v="4"/>
    <n v="98103"/>
    <x v="1"/>
    <s v="FUR-TA-10003748"/>
    <x v="0"/>
    <x v="3"/>
    <x v="210"/>
    <n v="1618.37"/>
    <n v="13"/>
    <n v="0"/>
    <n v="356.04139999999995"/>
  </r>
  <r>
    <n v="1015"/>
    <x v="488"/>
    <x v="379"/>
    <d v="2015-12-24T00:00:00"/>
    <s v="Second Class"/>
    <s v="JS-15880"/>
    <x v="365"/>
    <x v="0"/>
    <x v="0"/>
    <x v="4"/>
    <x v="4"/>
    <n v="98103"/>
    <x v="1"/>
    <s v="TEC-AC-10003198"/>
    <x v="2"/>
    <x v="11"/>
    <x v="768"/>
    <n v="99.6"/>
    <n v="1"/>
    <n v="0"/>
    <n v="36.851999999999997"/>
  </r>
  <r>
    <n v="1016"/>
    <x v="489"/>
    <x v="14"/>
    <d v="2015-09-19T00:00:00"/>
    <s v="Second Class"/>
    <s v="MO-17800"/>
    <x v="246"/>
    <x v="2"/>
    <x v="0"/>
    <x v="1"/>
    <x v="1"/>
    <n v="90036"/>
    <x v="1"/>
    <s v="OFF-PA-10004100"/>
    <x v="1"/>
    <x v="10"/>
    <x v="260"/>
    <n v="32.400000000000006"/>
    <n v="5"/>
    <n v="0"/>
    <n v="15.552000000000001"/>
  </r>
  <r>
    <n v="1017"/>
    <x v="490"/>
    <x v="380"/>
    <d v="2015-07-10T00:00:00"/>
    <s v="Standard Class"/>
    <s v="KM-16225"/>
    <x v="366"/>
    <x v="1"/>
    <x v="0"/>
    <x v="20"/>
    <x v="15"/>
    <n v="10011"/>
    <x v="3"/>
    <s v="FUR-FU-10002191"/>
    <x v="0"/>
    <x v="5"/>
    <x v="769"/>
    <n v="13.96"/>
    <n v="2"/>
    <n v="0"/>
    <n v="6.7008000000000001"/>
  </r>
  <r>
    <n v="1018"/>
    <x v="490"/>
    <x v="380"/>
    <d v="2015-07-10T00:00:00"/>
    <s v="Standard Class"/>
    <s v="KM-16225"/>
    <x v="366"/>
    <x v="1"/>
    <x v="0"/>
    <x v="20"/>
    <x v="15"/>
    <n v="10011"/>
    <x v="3"/>
    <s v="FUR-FU-10000965"/>
    <x v="0"/>
    <x v="5"/>
    <x v="689"/>
    <n v="155.82"/>
    <n v="3"/>
    <n v="0"/>
    <n v="63.886200000000002"/>
  </r>
  <r>
    <n v="1019"/>
    <x v="490"/>
    <x v="380"/>
    <d v="2015-07-10T00:00:00"/>
    <s v="Standard Class"/>
    <s v="KM-16225"/>
    <x v="366"/>
    <x v="1"/>
    <x v="0"/>
    <x v="20"/>
    <x v="15"/>
    <n v="10011"/>
    <x v="3"/>
    <s v="TEC-PH-10004188"/>
    <x v="2"/>
    <x v="7"/>
    <x v="770"/>
    <n v="124.94999999999999"/>
    <n v="5"/>
    <n v="0"/>
    <n v="2.4990000000000023"/>
  </r>
  <r>
    <n v="1020"/>
    <x v="490"/>
    <x v="380"/>
    <d v="2015-07-10T00:00:00"/>
    <s v="Standard Class"/>
    <s v="KM-16225"/>
    <x v="366"/>
    <x v="1"/>
    <x v="0"/>
    <x v="20"/>
    <x v="15"/>
    <n v="10011"/>
    <x v="3"/>
    <s v="OFF-ST-10001526"/>
    <x v="1"/>
    <x v="4"/>
    <x v="771"/>
    <n v="601.65"/>
    <n v="5"/>
    <n v="0"/>
    <n v="156.42899999999997"/>
  </r>
  <r>
    <n v="1021"/>
    <x v="491"/>
    <x v="381"/>
    <d v="2015-05-03T00:00:00"/>
    <s v="Standard Class"/>
    <s v="GT-14710"/>
    <x v="218"/>
    <x v="0"/>
    <x v="0"/>
    <x v="176"/>
    <x v="40"/>
    <n v="20016"/>
    <x v="3"/>
    <s v="OFF-AR-10001166"/>
    <x v="1"/>
    <x v="6"/>
    <x v="772"/>
    <n v="22.740000000000002"/>
    <n v="3"/>
    <n v="0"/>
    <n v="8.8686000000000007"/>
  </r>
  <r>
    <n v="1022"/>
    <x v="491"/>
    <x v="381"/>
    <d v="2015-05-03T00:00:00"/>
    <s v="Standard Class"/>
    <s v="GT-14710"/>
    <x v="218"/>
    <x v="0"/>
    <x v="0"/>
    <x v="176"/>
    <x v="40"/>
    <n v="20016"/>
    <x v="3"/>
    <s v="FUR-CH-10000309"/>
    <x v="0"/>
    <x v="1"/>
    <x v="773"/>
    <n v="1267.53"/>
    <n v="3"/>
    <n v="0"/>
    <n v="316.88249999999999"/>
  </r>
  <r>
    <n v="1023"/>
    <x v="491"/>
    <x v="381"/>
    <d v="2015-05-03T00:00:00"/>
    <s v="Standard Class"/>
    <s v="GT-14710"/>
    <x v="218"/>
    <x v="0"/>
    <x v="0"/>
    <x v="176"/>
    <x v="40"/>
    <n v="20016"/>
    <x v="3"/>
    <s v="TEC-MA-10004212"/>
    <x v="2"/>
    <x v="15"/>
    <x v="774"/>
    <n v="1379.92"/>
    <n v="8"/>
    <n v="0"/>
    <n v="648.56240000000003"/>
  </r>
  <r>
    <n v="1024"/>
    <x v="492"/>
    <x v="382"/>
    <d v="2015-06-20T00:00:00"/>
    <s v="Standard Class"/>
    <s v="PB-19150"/>
    <x v="171"/>
    <x v="0"/>
    <x v="0"/>
    <x v="10"/>
    <x v="9"/>
    <n v="19134"/>
    <x v="3"/>
    <s v="OFF-EN-10003072"/>
    <x v="1"/>
    <x v="12"/>
    <x v="775"/>
    <n v="6.2080000000000002"/>
    <n v="2"/>
    <n v="0.2"/>
    <n v="2.1728000000000001"/>
  </r>
  <r>
    <n v="1025"/>
    <x v="493"/>
    <x v="94"/>
    <d v="2017-12-20T00:00:00"/>
    <s v="First Class"/>
    <s v="HR-14770"/>
    <x v="367"/>
    <x v="2"/>
    <x v="0"/>
    <x v="1"/>
    <x v="1"/>
    <n v="90045"/>
    <x v="1"/>
    <s v="OFF-BI-10000320"/>
    <x v="1"/>
    <x v="8"/>
    <x v="776"/>
    <n v="11.808"/>
    <n v="2"/>
    <n v="0.2"/>
    <n v="4.2804000000000002"/>
  </r>
  <r>
    <n v="1026"/>
    <x v="494"/>
    <x v="383"/>
    <d v="2016-01-13T00:00:00"/>
    <s v="Second Class"/>
    <s v="DE-13255"/>
    <x v="368"/>
    <x v="2"/>
    <x v="0"/>
    <x v="24"/>
    <x v="24"/>
    <n v="45503"/>
    <x v="3"/>
    <s v="OFF-PA-10001166"/>
    <x v="1"/>
    <x v="10"/>
    <x v="777"/>
    <n v="15.552000000000003"/>
    <n v="3"/>
    <n v="0.2"/>
    <n v="5.4432"/>
  </r>
  <r>
    <n v="1027"/>
    <x v="494"/>
    <x v="383"/>
    <d v="2016-01-13T00:00:00"/>
    <s v="Second Class"/>
    <s v="DE-13255"/>
    <x v="368"/>
    <x v="2"/>
    <x v="0"/>
    <x v="24"/>
    <x v="24"/>
    <n v="45503"/>
    <x v="3"/>
    <s v="OFF-PA-10003656"/>
    <x v="1"/>
    <x v="10"/>
    <x v="778"/>
    <n v="63.311999999999998"/>
    <n v="3"/>
    <n v="0.2"/>
    <n v="20.576399999999996"/>
  </r>
  <r>
    <n v="1028"/>
    <x v="494"/>
    <x v="383"/>
    <d v="2016-01-13T00:00:00"/>
    <s v="Second Class"/>
    <s v="DE-13255"/>
    <x v="368"/>
    <x v="2"/>
    <x v="0"/>
    <x v="24"/>
    <x v="24"/>
    <n v="45503"/>
    <x v="3"/>
    <s v="TEC-PH-10000148"/>
    <x v="2"/>
    <x v="7"/>
    <x v="779"/>
    <n v="15.587999999999999"/>
    <n v="2"/>
    <n v="0.4"/>
    <n v="-9.8724000000000007"/>
  </r>
  <r>
    <n v="1029"/>
    <x v="495"/>
    <x v="384"/>
    <d v="2014-07-15T00:00:00"/>
    <s v="Standard Class"/>
    <s v="LA-16780"/>
    <x v="156"/>
    <x v="1"/>
    <x v="0"/>
    <x v="83"/>
    <x v="30"/>
    <n v="7601"/>
    <x v="3"/>
    <s v="OFF-PA-10000474"/>
    <x v="1"/>
    <x v="10"/>
    <x v="33"/>
    <n v="177.2"/>
    <n v="5"/>
    <n v="0"/>
    <n v="83.283999999999992"/>
  </r>
  <r>
    <n v="1030"/>
    <x v="495"/>
    <x v="384"/>
    <d v="2014-07-15T00:00:00"/>
    <s v="Standard Class"/>
    <s v="LA-16780"/>
    <x v="156"/>
    <x v="1"/>
    <x v="0"/>
    <x v="83"/>
    <x v="30"/>
    <n v="7601"/>
    <x v="3"/>
    <s v="TEC-PH-10003885"/>
    <x v="2"/>
    <x v="7"/>
    <x v="780"/>
    <n v="197.96999999999997"/>
    <n v="3"/>
    <n v="0"/>
    <n v="57.41129999999999"/>
  </r>
  <r>
    <n v="1031"/>
    <x v="495"/>
    <x v="384"/>
    <d v="2014-07-15T00:00:00"/>
    <s v="Standard Class"/>
    <s v="LA-16780"/>
    <x v="156"/>
    <x v="1"/>
    <x v="0"/>
    <x v="83"/>
    <x v="30"/>
    <n v="7601"/>
    <x v="3"/>
    <s v="FUR-CH-10003379"/>
    <x v="0"/>
    <x v="1"/>
    <x v="464"/>
    <n v="854.94"/>
    <n v="3"/>
    <n v="0"/>
    <n v="213.73500000000001"/>
  </r>
  <r>
    <n v="1032"/>
    <x v="495"/>
    <x v="384"/>
    <d v="2014-07-15T00:00:00"/>
    <s v="Standard Class"/>
    <s v="LA-16780"/>
    <x v="156"/>
    <x v="1"/>
    <x v="0"/>
    <x v="83"/>
    <x v="30"/>
    <n v="7601"/>
    <x v="3"/>
    <s v="FUR-FU-10000629"/>
    <x v="0"/>
    <x v="5"/>
    <x v="93"/>
    <n v="124.10999999999999"/>
    <n v="9"/>
    <n v="0"/>
    <n v="52.126200000000004"/>
  </r>
  <r>
    <n v="1033"/>
    <x v="495"/>
    <x v="384"/>
    <d v="2014-07-15T00:00:00"/>
    <s v="Standard Class"/>
    <s v="LA-16780"/>
    <x v="156"/>
    <x v="1"/>
    <x v="0"/>
    <x v="83"/>
    <x v="30"/>
    <n v="7601"/>
    <x v="3"/>
    <s v="OFF-LA-10001175"/>
    <x v="1"/>
    <x v="2"/>
    <x v="781"/>
    <n v="14.399999999999999"/>
    <n v="5"/>
    <n v="0"/>
    <n v="7.056"/>
  </r>
  <r>
    <n v="1034"/>
    <x v="496"/>
    <x v="73"/>
    <d v="2016-11-22T00:00:00"/>
    <s v="First Class"/>
    <s v="AG-10390"/>
    <x v="369"/>
    <x v="0"/>
    <x v="0"/>
    <x v="74"/>
    <x v="24"/>
    <n v="45231"/>
    <x v="3"/>
    <s v="OFF-PA-10000955"/>
    <x v="1"/>
    <x v="10"/>
    <x v="782"/>
    <n v="15.696000000000002"/>
    <n v="3"/>
    <n v="0.2"/>
    <n v="5.1011999999999995"/>
  </r>
  <r>
    <n v="1035"/>
    <x v="496"/>
    <x v="73"/>
    <d v="2016-11-22T00:00:00"/>
    <s v="First Class"/>
    <s v="AG-10390"/>
    <x v="369"/>
    <x v="0"/>
    <x v="0"/>
    <x v="74"/>
    <x v="24"/>
    <n v="45231"/>
    <x v="3"/>
    <s v="OFF-BI-10003460"/>
    <x v="1"/>
    <x v="8"/>
    <x v="237"/>
    <n v="2.6280000000000001"/>
    <n v="2"/>
    <n v="0.7"/>
    <n v="-1.9272"/>
  </r>
  <r>
    <n v="1036"/>
    <x v="496"/>
    <x v="73"/>
    <d v="2016-11-22T00:00:00"/>
    <s v="First Class"/>
    <s v="AG-10390"/>
    <x v="369"/>
    <x v="0"/>
    <x v="0"/>
    <x v="74"/>
    <x v="24"/>
    <n v="45231"/>
    <x v="3"/>
    <s v="OFF-BI-10000474"/>
    <x v="1"/>
    <x v="8"/>
    <x v="27"/>
    <n v="14.427000000000003"/>
    <n v="3"/>
    <n v="0.7"/>
    <n v="-10.579799999999999"/>
  </r>
  <r>
    <n v="1037"/>
    <x v="497"/>
    <x v="183"/>
    <d v="2016-04-26T00:00:00"/>
    <s v="Standard Class"/>
    <s v="EL-13735"/>
    <x v="330"/>
    <x v="2"/>
    <x v="0"/>
    <x v="177"/>
    <x v="25"/>
    <n v="65109"/>
    <x v="2"/>
    <s v="FUR-FU-10003975"/>
    <x v="0"/>
    <x v="5"/>
    <x v="783"/>
    <n v="86.62"/>
    <n v="2"/>
    <n v="0"/>
    <n v="8.6619999999999919"/>
  </r>
  <r>
    <n v="1038"/>
    <x v="498"/>
    <x v="385"/>
    <d v="2015-06-14T00:00:00"/>
    <s v="First Class"/>
    <s v="JJ-15445"/>
    <x v="370"/>
    <x v="0"/>
    <x v="0"/>
    <x v="1"/>
    <x v="1"/>
    <n v="90004"/>
    <x v="1"/>
    <s v="OFF-BI-10003707"/>
    <x v="1"/>
    <x v="8"/>
    <x v="784"/>
    <n v="36.624000000000002"/>
    <n v="3"/>
    <n v="0.2"/>
    <n v="13.734"/>
  </r>
  <r>
    <n v="1039"/>
    <x v="499"/>
    <x v="225"/>
    <d v="2017-11-21T00:00:00"/>
    <s v="First Class"/>
    <s v="JH-15430"/>
    <x v="371"/>
    <x v="0"/>
    <x v="0"/>
    <x v="140"/>
    <x v="3"/>
    <n v="27217"/>
    <x v="0"/>
    <s v="OFF-AR-10000203"/>
    <x v="1"/>
    <x v="6"/>
    <x v="785"/>
    <n v="23.968000000000004"/>
    <n v="7"/>
    <n v="0.2"/>
    <n v="2.696399999999997"/>
  </r>
  <r>
    <n v="1040"/>
    <x v="499"/>
    <x v="225"/>
    <d v="2017-11-21T00:00:00"/>
    <s v="First Class"/>
    <s v="JH-15430"/>
    <x v="371"/>
    <x v="0"/>
    <x v="0"/>
    <x v="140"/>
    <x v="3"/>
    <n v="27217"/>
    <x v="0"/>
    <s v="OFF-AR-10004790"/>
    <x v="1"/>
    <x v="6"/>
    <x v="772"/>
    <n v="28.728000000000002"/>
    <n v="3"/>
    <n v="0.2"/>
    <n v="1.7954999999999988"/>
  </r>
  <r>
    <n v="1041"/>
    <x v="500"/>
    <x v="231"/>
    <d v="2016-03-24T00:00:00"/>
    <s v="Standard Class"/>
    <s v="RD-19660"/>
    <x v="372"/>
    <x v="2"/>
    <x v="0"/>
    <x v="178"/>
    <x v="25"/>
    <n v="63376"/>
    <x v="2"/>
    <s v="FUR-TA-10001095"/>
    <x v="0"/>
    <x v="3"/>
    <x v="616"/>
    <n v="697.16"/>
    <n v="4"/>
    <n v="0"/>
    <n v="146.40359999999998"/>
  </r>
  <r>
    <n v="1042"/>
    <x v="501"/>
    <x v="47"/>
    <d v="2016-09-09T00:00:00"/>
    <s v="Second Class"/>
    <s v="MO-17500"/>
    <x v="373"/>
    <x v="0"/>
    <x v="0"/>
    <x v="20"/>
    <x v="15"/>
    <n v="10035"/>
    <x v="3"/>
    <s v="TEC-AC-10004761"/>
    <x v="2"/>
    <x v="11"/>
    <x v="786"/>
    <n v="31.86"/>
    <n v="2"/>
    <n v="0"/>
    <n v="11.151"/>
  </r>
  <r>
    <n v="1043"/>
    <x v="501"/>
    <x v="47"/>
    <d v="2016-09-09T00:00:00"/>
    <s v="Second Class"/>
    <s v="MO-17500"/>
    <x v="373"/>
    <x v="0"/>
    <x v="0"/>
    <x v="20"/>
    <x v="15"/>
    <n v="10035"/>
    <x v="3"/>
    <s v="FUR-BO-10001811"/>
    <x v="0"/>
    <x v="0"/>
    <x v="787"/>
    <n v="722.35200000000009"/>
    <n v="3"/>
    <n v="0.2"/>
    <n v="90.293999999999926"/>
  </r>
  <r>
    <n v="1044"/>
    <x v="502"/>
    <x v="362"/>
    <d v="2017-07-12T00:00:00"/>
    <s v="First Class"/>
    <s v="NS-18640"/>
    <x v="374"/>
    <x v="1"/>
    <x v="0"/>
    <x v="22"/>
    <x v="10"/>
    <n v="60610"/>
    <x v="2"/>
    <s v="OFF-AR-10001130"/>
    <x v="1"/>
    <x v="6"/>
    <x v="788"/>
    <n v="8.84"/>
    <n v="5"/>
    <n v="0.2"/>
    <n v="2.9835000000000003"/>
  </r>
  <r>
    <n v="1045"/>
    <x v="502"/>
    <x v="362"/>
    <d v="2017-07-12T00:00:00"/>
    <s v="First Class"/>
    <s v="NS-18640"/>
    <x v="374"/>
    <x v="1"/>
    <x v="0"/>
    <x v="22"/>
    <x v="10"/>
    <n v="60610"/>
    <x v="2"/>
    <s v="OFF-AP-10000055"/>
    <x v="1"/>
    <x v="9"/>
    <x v="789"/>
    <n v="58.463999999999977"/>
    <n v="9"/>
    <n v="0.8"/>
    <n v="-146.16000000000003"/>
  </r>
  <r>
    <n v="1046"/>
    <x v="503"/>
    <x v="386"/>
    <d v="2017-10-16T00:00:00"/>
    <s v="Standard Class"/>
    <s v="SN-20710"/>
    <x v="17"/>
    <x v="2"/>
    <x v="0"/>
    <x v="179"/>
    <x v="10"/>
    <n v="61107"/>
    <x v="2"/>
    <s v="FUR-CH-10002304"/>
    <x v="0"/>
    <x v="1"/>
    <x v="790"/>
    <n v="254.60399999999998"/>
    <n v="14"/>
    <n v="0.3"/>
    <n v="-18.185999999999993"/>
  </r>
  <r>
    <n v="1047"/>
    <x v="504"/>
    <x v="387"/>
    <d v="2016-03-13T00:00:00"/>
    <s v="Standard Class"/>
    <s v="ZC-21910"/>
    <x v="233"/>
    <x v="0"/>
    <x v="0"/>
    <x v="100"/>
    <x v="2"/>
    <n v="33142"/>
    <x v="0"/>
    <s v="TEC-PH-10001530"/>
    <x v="2"/>
    <x v="7"/>
    <x v="638"/>
    <n v="1363.96"/>
    <n v="5"/>
    <n v="0.2"/>
    <n v="85.247500000000002"/>
  </r>
  <r>
    <n v="1048"/>
    <x v="504"/>
    <x v="387"/>
    <d v="2016-03-13T00:00:00"/>
    <s v="Standard Class"/>
    <s v="ZC-21910"/>
    <x v="233"/>
    <x v="0"/>
    <x v="0"/>
    <x v="100"/>
    <x v="2"/>
    <n v="33142"/>
    <x v="0"/>
    <s v="FUR-FU-10004006"/>
    <x v="0"/>
    <x v="5"/>
    <x v="101"/>
    <n v="102.35999999999999"/>
    <n v="3"/>
    <n v="0.2"/>
    <n v="-3.8385000000000105"/>
  </r>
  <r>
    <n v="1049"/>
    <x v="505"/>
    <x v="279"/>
    <d v="2014-06-01T00:00:00"/>
    <s v="Second Class"/>
    <s v="LC-16885"/>
    <x v="62"/>
    <x v="0"/>
    <x v="0"/>
    <x v="8"/>
    <x v="1"/>
    <n v="94109"/>
    <x v="1"/>
    <s v="TEC-PH-10000486"/>
    <x v="2"/>
    <x v="7"/>
    <x v="39"/>
    <n v="1113.5039999999999"/>
    <n v="12"/>
    <n v="0.2"/>
    <n v="125.2691999999999"/>
  </r>
  <r>
    <n v="1050"/>
    <x v="505"/>
    <x v="279"/>
    <d v="2014-06-01T00:00:00"/>
    <s v="Second Class"/>
    <s v="LC-16885"/>
    <x v="62"/>
    <x v="0"/>
    <x v="0"/>
    <x v="8"/>
    <x v="1"/>
    <n v="94109"/>
    <x v="1"/>
    <s v="TEC-AC-10001606"/>
    <x v="2"/>
    <x v="11"/>
    <x v="590"/>
    <n v="99.99"/>
    <n v="1"/>
    <n v="0"/>
    <n v="37.996200000000002"/>
  </r>
  <r>
    <n v="1051"/>
    <x v="506"/>
    <x v="230"/>
    <d v="2015-07-05T00:00:00"/>
    <s v="First Class"/>
    <s v="DG-13300"/>
    <x v="375"/>
    <x v="1"/>
    <x v="0"/>
    <x v="10"/>
    <x v="9"/>
    <n v="19134"/>
    <x v="3"/>
    <s v="FUR-FU-10000293"/>
    <x v="0"/>
    <x v="5"/>
    <x v="791"/>
    <n v="168.46400000000003"/>
    <n v="2"/>
    <n v="0.2"/>
    <n v="-29.481200000000022"/>
  </r>
  <r>
    <n v="1052"/>
    <x v="506"/>
    <x v="230"/>
    <d v="2015-07-05T00:00:00"/>
    <s v="First Class"/>
    <s v="DG-13300"/>
    <x v="375"/>
    <x v="1"/>
    <x v="0"/>
    <x v="10"/>
    <x v="9"/>
    <n v="19134"/>
    <x v="3"/>
    <s v="OFF-PA-10001307"/>
    <x v="1"/>
    <x v="10"/>
    <x v="792"/>
    <n v="6.7200000000000006"/>
    <n v="2"/>
    <n v="0.2"/>
    <n v="2.4359999999999995"/>
  </r>
  <r>
    <n v="1053"/>
    <x v="506"/>
    <x v="230"/>
    <d v="2015-07-05T00:00:00"/>
    <s v="First Class"/>
    <s v="DG-13300"/>
    <x v="375"/>
    <x v="1"/>
    <x v="0"/>
    <x v="10"/>
    <x v="9"/>
    <n v="19134"/>
    <x v="3"/>
    <s v="FUR-FU-10004460"/>
    <x v="0"/>
    <x v="5"/>
    <x v="793"/>
    <n v="282.88800000000003"/>
    <n v="9"/>
    <n v="0.2"/>
    <n v="56.577599999999961"/>
  </r>
  <r>
    <n v="1054"/>
    <x v="507"/>
    <x v="388"/>
    <d v="2015-04-08T00:00:00"/>
    <s v="Standard Class"/>
    <s v="NF-18595"/>
    <x v="376"/>
    <x v="2"/>
    <x v="0"/>
    <x v="20"/>
    <x v="15"/>
    <n v="10009"/>
    <x v="3"/>
    <s v="OFF-AR-10000716"/>
    <x v="1"/>
    <x v="6"/>
    <x v="794"/>
    <n v="11.16"/>
    <n v="2"/>
    <n v="0"/>
    <n v="4.3524000000000003"/>
  </r>
  <r>
    <n v="1055"/>
    <x v="507"/>
    <x v="388"/>
    <d v="2015-04-08T00:00:00"/>
    <s v="Standard Class"/>
    <s v="NF-18595"/>
    <x v="376"/>
    <x v="2"/>
    <x v="0"/>
    <x v="20"/>
    <x v="15"/>
    <n v="10009"/>
    <x v="3"/>
    <s v="FUR-FU-10004622"/>
    <x v="0"/>
    <x v="5"/>
    <x v="795"/>
    <n v="108.4"/>
    <n v="2"/>
    <n v="0"/>
    <n v="22.763999999999996"/>
  </r>
  <r>
    <n v="1056"/>
    <x v="507"/>
    <x v="388"/>
    <d v="2015-04-08T00:00:00"/>
    <s v="Standard Class"/>
    <s v="NF-18595"/>
    <x v="376"/>
    <x v="2"/>
    <x v="0"/>
    <x v="20"/>
    <x v="15"/>
    <n v="10009"/>
    <x v="3"/>
    <s v="OFF-BI-10002735"/>
    <x v="1"/>
    <x v="8"/>
    <x v="142"/>
    <n v="82.344000000000008"/>
    <n v="3"/>
    <n v="0.2"/>
    <n v="27.791100000000004"/>
  </r>
  <r>
    <n v="1057"/>
    <x v="507"/>
    <x v="388"/>
    <d v="2015-04-08T00:00:00"/>
    <s v="Standard Class"/>
    <s v="NF-18595"/>
    <x v="376"/>
    <x v="2"/>
    <x v="0"/>
    <x v="20"/>
    <x v="15"/>
    <n v="10009"/>
    <x v="3"/>
    <s v="OFF-BI-10003529"/>
    <x v="1"/>
    <x v="8"/>
    <x v="796"/>
    <n v="9.0879999999999992"/>
    <n v="4"/>
    <n v="0.2"/>
    <n v="3.2944"/>
  </r>
  <r>
    <n v="1058"/>
    <x v="508"/>
    <x v="389"/>
    <d v="2017-12-17T00:00:00"/>
    <s v="Standard Class"/>
    <s v="BP-11185"/>
    <x v="130"/>
    <x v="1"/>
    <x v="0"/>
    <x v="70"/>
    <x v="1"/>
    <n v="92037"/>
    <x v="1"/>
    <s v="OFF-BI-10001097"/>
    <x v="1"/>
    <x v="8"/>
    <x v="797"/>
    <n v="19.936000000000003"/>
    <n v="4"/>
    <n v="0.2"/>
    <n v="7.2267999999999999"/>
  </r>
  <r>
    <n v="1059"/>
    <x v="508"/>
    <x v="389"/>
    <d v="2017-12-17T00:00:00"/>
    <s v="Standard Class"/>
    <s v="BP-11185"/>
    <x v="130"/>
    <x v="1"/>
    <x v="0"/>
    <x v="70"/>
    <x v="1"/>
    <n v="92037"/>
    <x v="1"/>
    <s v="OFF-BI-10001597"/>
    <x v="1"/>
    <x v="8"/>
    <x v="798"/>
    <n v="65.567999999999998"/>
    <n v="2"/>
    <n v="0.2"/>
    <n v="22.948799999999995"/>
  </r>
  <r>
    <n v="1060"/>
    <x v="509"/>
    <x v="390"/>
    <d v="2016-12-01T00:00:00"/>
    <s v="Standard Class"/>
    <s v="MG-17650"/>
    <x v="377"/>
    <x v="2"/>
    <x v="0"/>
    <x v="10"/>
    <x v="9"/>
    <n v="19143"/>
    <x v="3"/>
    <s v="OFF-FA-10001754"/>
    <x v="1"/>
    <x v="13"/>
    <x v="799"/>
    <n v="4.4160000000000004"/>
    <n v="3"/>
    <n v="0.2"/>
    <n v="1.6008"/>
  </r>
  <r>
    <n v="1061"/>
    <x v="510"/>
    <x v="391"/>
    <d v="2015-03-29T00:00:00"/>
    <s v="Standard Class"/>
    <s v="JD-16060"/>
    <x v="148"/>
    <x v="0"/>
    <x v="0"/>
    <x v="12"/>
    <x v="5"/>
    <n v="77095"/>
    <x v="2"/>
    <s v="FUR-CH-10003396"/>
    <x v="0"/>
    <x v="1"/>
    <x v="390"/>
    <n v="107.77200000000001"/>
    <n v="2"/>
    <n v="0.3"/>
    <n v="-29.252400000000009"/>
  </r>
  <r>
    <n v="1062"/>
    <x v="511"/>
    <x v="392"/>
    <d v="2015-04-21T00:00:00"/>
    <s v="Standard Class"/>
    <s v="TS-21160"/>
    <x v="378"/>
    <x v="1"/>
    <x v="0"/>
    <x v="167"/>
    <x v="24"/>
    <n v="43615"/>
    <x v="3"/>
    <s v="OFF-AP-10002350"/>
    <x v="1"/>
    <x v="9"/>
    <x v="550"/>
    <n v="45.216000000000001"/>
    <n v="3"/>
    <n v="0.2"/>
    <n v="4.5215999999999994"/>
  </r>
  <r>
    <n v="1063"/>
    <x v="511"/>
    <x v="392"/>
    <d v="2015-04-21T00:00:00"/>
    <s v="Standard Class"/>
    <s v="TS-21160"/>
    <x v="378"/>
    <x v="1"/>
    <x v="0"/>
    <x v="167"/>
    <x v="24"/>
    <n v="43615"/>
    <x v="3"/>
    <s v="OFF-FA-10004838"/>
    <x v="1"/>
    <x v="13"/>
    <x v="800"/>
    <n v="10.416000000000002"/>
    <n v="7"/>
    <n v="0.2"/>
    <n v="-2.2134"/>
  </r>
  <r>
    <n v="1064"/>
    <x v="511"/>
    <x v="392"/>
    <d v="2015-04-21T00:00:00"/>
    <s v="Standard Class"/>
    <s v="TS-21160"/>
    <x v="378"/>
    <x v="1"/>
    <x v="0"/>
    <x v="167"/>
    <x v="24"/>
    <n v="43615"/>
    <x v="3"/>
    <s v="OFF-AR-10004757"/>
    <x v="1"/>
    <x v="6"/>
    <x v="346"/>
    <n v="7.8719999999999999"/>
    <n v="3"/>
    <n v="0.2"/>
    <n v="1.2791999999999994"/>
  </r>
  <r>
    <n v="1065"/>
    <x v="511"/>
    <x v="392"/>
    <d v="2015-04-21T00:00:00"/>
    <s v="Standard Class"/>
    <s v="TS-21160"/>
    <x v="378"/>
    <x v="1"/>
    <x v="0"/>
    <x v="167"/>
    <x v="24"/>
    <n v="43615"/>
    <x v="3"/>
    <s v="TEC-PH-10002115"/>
    <x v="2"/>
    <x v="7"/>
    <x v="801"/>
    <n v="118.78199999999998"/>
    <n v="3"/>
    <n v="0.4"/>
    <n v="-27.715799999999994"/>
  </r>
  <r>
    <n v="1066"/>
    <x v="511"/>
    <x v="392"/>
    <d v="2015-04-21T00:00:00"/>
    <s v="Standard Class"/>
    <s v="TS-21160"/>
    <x v="378"/>
    <x v="1"/>
    <x v="0"/>
    <x v="167"/>
    <x v="24"/>
    <n v="43615"/>
    <x v="3"/>
    <s v="OFF-FA-10003059"/>
    <x v="1"/>
    <x v="13"/>
    <x v="802"/>
    <n v="1.4480000000000002"/>
    <n v="1"/>
    <n v="0.2"/>
    <n v="0.2352999999999999"/>
  </r>
  <r>
    <n v="1067"/>
    <x v="511"/>
    <x v="392"/>
    <d v="2015-04-21T00:00:00"/>
    <s v="Standard Class"/>
    <s v="TS-21160"/>
    <x v="378"/>
    <x v="1"/>
    <x v="0"/>
    <x v="167"/>
    <x v="24"/>
    <n v="43615"/>
    <x v="3"/>
    <s v="OFF-BI-10004330"/>
    <x v="1"/>
    <x v="8"/>
    <x v="803"/>
    <n v="55.470000000000006"/>
    <n v="5"/>
    <n v="0.7"/>
    <n v="-46.224999999999994"/>
  </r>
  <r>
    <n v="1068"/>
    <x v="512"/>
    <x v="393"/>
    <d v="2016-10-02T00:00:00"/>
    <s v="First Class"/>
    <s v="BD-11620"/>
    <x v="379"/>
    <x v="0"/>
    <x v="0"/>
    <x v="8"/>
    <x v="1"/>
    <n v="94122"/>
    <x v="1"/>
    <s v="FUR-CH-10001146"/>
    <x v="0"/>
    <x v="1"/>
    <x v="64"/>
    <n v="194.84800000000001"/>
    <n v="4"/>
    <n v="0.2"/>
    <n v="12.177999999999983"/>
  </r>
  <r>
    <n v="1069"/>
    <x v="513"/>
    <x v="394"/>
    <d v="2017-09-30T00:00:00"/>
    <s v="Second Class"/>
    <s v="CM-12160"/>
    <x v="380"/>
    <x v="0"/>
    <x v="0"/>
    <x v="180"/>
    <x v="5"/>
    <n v="78521"/>
    <x v="2"/>
    <s v="OFF-SU-10001935"/>
    <x v="1"/>
    <x v="14"/>
    <x v="327"/>
    <n v="1.7440000000000002"/>
    <n v="1"/>
    <n v="0.2"/>
    <n v="-0.34880000000000033"/>
  </r>
  <r>
    <n v="1070"/>
    <x v="514"/>
    <x v="395"/>
    <d v="2015-07-29T00:00:00"/>
    <s v="Standard Class"/>
    <s v="RB-19795"/>
    <x v="176"/>
    <x v="2"/>
    <x v="0"/>
    <x v="10"/>
    <x v="9"/>
    <n v="19143"/>
    <x v="3"/>
    <s v="OFF-BI-10001524"/>
    <x v="1"/>
    <x v="8"/>
    <x v="301"/>
    <n v="25.176000000000005"/>
    <n v="4"/>
    <n v="0.7"/>
    <n v="-18.462400000000002"/>
  </r>
  <r>
    <n v="1071"/>
    <x v="515"/>
    <x v="312"/>
    <d v="2015-11-26T00:00:00"/>
    <s v="Standard Class"/>
    <s v="SN-20560"/>
    <x v="381"/>
    <x v="2"/>
    <x v="0"/>
    <x v="1"/>
    <x v="1"/>
    <n v="90008"/>
    <x v="1"/>
    <s v="OFF-AR-10003732"/>
    <x v="1"/>
    <x v="6"/>
    <x v="324"/>
    <n v="19.459999999999997"/>
    <n v="7"/>
    <n v="0"/>
    <n v="5.0595999999999997"/>
  </r>
  <r>
    <n v="1072"/>
    <x v="516"/>
    <x v="236"/>
    <d v="2016-05-02T00:00:00"/>
    <s v="Standard Class"/>
    <s v="EH-14005"/>
    <x v="382"/>
    <x v="2"/>
    <x v="0"/>
    <x v="60"/>
    <x v="22"/>
    <n v="80219"/>
    <x v="1"/>
    <s v="OFF-PA-10001970"/>
    <x v="1"/>
    <x v="10"/>
    <x v="314"/>
    <n v="29.472000000000001"/>
    <n v="3"/>
    <n v="0.2"/>
    <n v="9.9467999999999979"/>
  </r>
  <r>
    <n v="1073"/>
    <x v="517"/>
    <x v="237"/>
    <d v="2017-11-19T00:00:00"/>
    <s v="Standard Class"/>
    <s v="FO-14305"/>
    <x v="383"/>
    <x v="0"/>
    <x v="0"/>
    <x v="20"/>
    <x v="15"/>
    <n v="10035"/>
    <x v="3"/>
    <s v="OFF-BI-10003669"/>
    <x v="1"/>
    <x v="8"/>
    <x v="804"/>
    <n v="8.64"/>
    <n v="2"/>
    <n v="0.2"/>
    <n v="3.024"/>
  </r>
  <r>
    <n v="1074"/>
    <x v="518"/>
    <x v="396"/>
    <d v="2016-11-19T00:00:00"/>
    <s v="Standard Class"/>
    <s v="MS-17710"/>
    <x v="384"/>
    <x v="0"/>
    <x v="0"/>
    <x v="123"/>
    <x v="16"/>
    <n v="85204"/>
    <x v="1"/>
    <s v="OFF-BI-10003727"/>
    <x v="1"/>
    <x v="8"/>
    <x v="805"/>
    <n v="6.27"/>
    <n v="5"/>
    <n v="0.7"/>
    <n v="-4.5980000000000008"/>
  </r>
  <r>
    <n v="1075"/>
    <x v="518"/>
    <x v="396"/>
    <d v="2016-11-19T00:00:00"/>
    <s v="Standard Class"/>
    <s v="MS-17710"/>
    <x v="384"/>
    <x v="0"/>
    <x v="0"/>
    <x v="123"/>
    <x v="16"/>
    <n v="85204"/>
    <x v="1"/>
    <s v="OFF-BI-10004967"/>
    <x v="1"/>
    <x v="8"/>
    <x v="256"/>
    <n v="4.3680000000000003"/>
    <n v="7"/>
    <n v="0.7"/>
    <n v="-3.3487999999999998"/>
  </r>
  <r>
    <n v="1076"/>
    <x v="518"/>
    <x v="396"/>
    <d v="2016-11-19T00:00:00"/>
    <s v="Standard Class"/>
    <s v="MS-17710"/>
    <x v="384"/>
    <x v="0"/>
    <x v="0"/>
    <x v="123"/>
    <x v="16"/>
    <n v="85204"/>
    <x v="1"/>
    <s v="TEC-AC-10003447"/>
    <x v="2"/>
    <x v="11"/>
    <x v="806"/>
    <n v="31.983999999999998"/>
    <n v="2"/>
    <n v="0.2"/>
    <n v="1.9989999999999979"/>
  </r>
  <r>
    <n v="1077"/>
    <x v="519"/>
    <x v="321"/>
    <d v="2016-09-30T00:00:00"/>
    <s v="First Class"/>
    <s v="CC-12100"/>
    <x v="385"/>
    <x v="2"/>
    <x v="0"/>
    <x v="38"/>
    <x v="14"/>
    <n v="47201"/>
    <x v="2"/>
    <s v="OFF-AR-10000255"/>
    <x v="1"/>
    <x v="6"/>
    <x v="807"/>
    <n v="40.879999999999995"/>
    <n v="7"/>
    <n v="0"/>
    <n v="10.628799999999998"/>
  </r>
  <r>
    <n v="1078"/>
    <x v="520"/>
    <x v="397"/>
    <d v="2017-09-25T00:00:00"/>
    <s v="Second Class"/>
    <s v="DW-13540"/>
    <x v="386"/>
    <x v="0"/>
    <x v="0"/>
    <x v="4"/>
    <x v="4"/>
    <n v="98105"/>
    <x v="1"/>
    <s v="OFF-AP-10002191"/>
    <x v="1"/>
    <x v="9"/>
    <x v="808"/>
    <n v="119.96"/>
    <n v="2"/>
    <n v="0"/>
    <n v="33.588800000000006"/>
  </r>
  <r>
    <n v="1079"/>
    <x v="520"/>
    <x v="397"/>
    <d v="2017-09-25T00:00:00"/>
    <s v="Second Class"/>
    <s v="DW-13540"/>
    <x v="386"/>
    <x v="0"/>
    <x v="0"/>
    <x v="4"/>
    <x v="4"/>
    <n v="98105"/>
    <x v="1"/>
    <s v="OFF-ST-10001325"/>
    <x v="1"/>
    <x v="4"/>
    <x v="471"/>
    <n v="31.44"/>
    <n v="3"/>
    <n v="0"/>
    <n v="8.4888000000000012"/>
  </r>
  <r>
    <n v="1080"/>
    <x v="520"/>
    <x v="397"/>
    <d v="2017-09-25T00:00:00"/>
    <s v="Second Class"/>
    <s v="DW-13540"/>
    <x v="386"/>
    <x v="0"/>
    <x v="0"/>
    <x v="4"/>
    <x v="4"/>
    <n v="98105"/>
    <x v="1"/>
    <s v="OFF-BI-10000404"/>
    <x v="1"/>
    <x v="8"/>
    <x v="481"/>
    <n v="6.88"/>
    <n v="1"/>
    <n v="0.2"/>
    <n v="2.3220000000000001"/>
  </r>
  <r>
    <n v="1081"/>
    <x v="521"/>
    <x v="239"/>
    <d v="2015-12-04T00:00:00"/>
    <s v="Standard Class"/>
    <s v="BT-11395"/>
    <x v="387"/>
    <x v="1"/>
    <x v="0"/>
    <x v="66"/>
    <x v="12"/>
    <n v="48227"/>
    <x v="2"/>
    <s v="OFF-PA-10000349"/>
    <x v="1"/>
    <x v="10"/>
    <x v="33"/>
    <n v="19.920000000000002"/>
    <n v="4"/>
    <n v="0"/>
    <n v="9.3624000000000009"/>
  </r>
  <r>
    <n v="1082"/>
    <x v="521"/>
    <x v="239"/>
    <d v="2015-12-04T00:00:00"/>
    <s v="Standard Class"/>
    <s v="BT-11395"/>
    <x v="387"/>
    <x v="1"/>
    <x v="0"/>
    <x v="66"/>
    <x v="12"/>
    <n v="48227"/>
    <x v="2"/>
    <s v="FUR-CH-10002880"/>
    <x v="0"/>
    <x v="1"/>
    <x v="809"/>
    <n v="1106.9099999999999"/>
    <n v="9"/>
    <n v="0"/>
    <n v="121.76009999999994"/>
  </r>
  <r>
    <n v="1083"/>
    <x v="522"/>
    <x v="398"/>
    <d v="2016-03-05T00:00:00"/>
    <s v="Standard Class"/>
    <s v="KD-16270"/>
    <x v="30"/>
    <x v="0"/>
    <x v="0"/>
    <x v="181"/>
    <x v="15"/>
    <n v="10701"/>
    <x v="3"/>
    <s v="FUR-TA-10001095"/>
    <x v="0"/>
    <x v="3"/>
    <x v="616"/>
    <n v="836.59199999999998"/>
    <n v="8"/>
    <n v="0.4"/>
    <n v="-264.92079999999999"/>
  </r>
  <r>
    <n v="1084"/>
    <x v="522"/>
    <x v="398"/>
    <d v="2016-03-05T00:00:00"/>
    <s v="Standard Class"/>
    <s v="KD-16270"/>
    <x v="30"/>
    <x v="0"/>
    <x v="0"/>
    <x v="181"/>
    <x v="15"/>
    <n v="10701"/>
    <x v="3"/>
    <s v="OFF-PA-10003127"/>
    <x v="1"/>
    <x v="10"/>
    <x v="33"/>
    <n v="26.38"/>
    <n v="1"/>
    <n v="0"/>
    <n v="12.134799999999998"/>
  </r>
  <r>
    <n v="1085"/>
    <x v="522"/>
    <x v="398"/>
    <d v="2016-03-05T00:00:00"/>
    <s v="Standard Class"/>
    <s v="KD-16270"/>
    <x v="30"/>
    <x v="0"/>
    <x v="0"/>
    <x v="181"/>
    <x v="15"/>
    <n v="10701"/>
    <x v="3"/>
    <s v="OFF-ST-10003208"/>
    <x v="1"/>
    <x v="4"/>
    <x v="246"/>
    <n v="362.92"/>
    <n v="2"/>
    <n v="0"/>
    <n v="105.24679999999995"/>
  </r>
  <r>
    <n v="1086"/>
    <x v="522"/>
    <x v="398"/>
    <d v="2016-03-05T00:00:00"/>
    <s v="Standard Class"/>
    <s v="KD-16270"/>
    <x v="30"/>
    <x v="0"/>
    <x v="0"/>
    <x v="181"/>
    <x v="15"/>
    <n v="10701"/>
    <x v="3"/>
    <s v="TEC-MA-10003979"/>
    <x v="2"/>
    <x v="15"/>
    <x v="810"/>
    <n v="4899.93"/>
    <n v="7"/>
    <n v="0"/>
    <n v="2400.9656999999997"/>
  </r>
  <r>
    <n v="1087"/>
    <x v="523"/>
    <x v="399"/>
    <d v="2016-08-12T00:00:00"/>
    <s v="Same Day"/>
    <s v="LC-16870"/>
    <x v="48"/>
    <x v="0"/>
    <x v="0"/>
    <x v="96"/>
    <x v="23"/>
    <n v="50315"/>
    <x v="2"/>
    <s v="OFF-PA-10000029"/>
    <x v="1"/>
    <x v="10"/>
    <x v="811"/>
    <n v="6.48"/>
    <n v="1"/>
    <n v="0"/>
    <n v="3.1104000000000003"/>
  </r>
  <r>
    <n v="1088"/>
    <x v="524"/>
    <x v="243"/>
    <d v="2016-08-20T00:00:00"/>
    <s v="Second Class"/>
    <s v="CY-12745"/>
    <x v="388"/>
    <x v="1"/>
    <x v="0"/>
    <x v="182"/>
    <x v="1"/>
    <n v="94601"/>
    <x v="1"/>
    <s v="TEC-PH-10004896"/>
    <x v="2"/>
    <x v="7"/>
    <x v="174"/>
    <n v="71.975999999999999"/>
    <n v="3"/>
    <n v="0.2"/>
    <n v="7.1976000000000049"/>
  </r>
  <r>
    <n v="1089"/>
    <x v="524"/>
    <x v="243"/>
    <d v="2016-08-20T00:00:00"/>
    <s v="Second Class"/>
    <s v="CY-12745"/>
    <x v="388"/>
    <x v="1"/>
    <x v="0"/>
    <x v="182"/>
    <x v="1"/>
    <n v="94601"/>
    <x v="1"/>
    <s v="OFF-LA-10000452"/>
    <x v="1"/>
    <x v="2"/>
    <x v="812"/>
    <n v="3.15"/>
    <n v="1"/>
    <n v="0"/>
    <n v="1.512"/>
  </r>
  <r>
    <n v="1090"/>
    <x v="525"/>
    <x v="400"/>
    <d v="2017-06-10T00:00:00"/>
    <s v="Standard Class"/>
    <s v="LW-16990"/>
    <x v="352"/>
    <x v="1"/>
    <x v="0"/>
    <x v="53"/>
    <x v="3"/>
    <n v="28110"/>
    <x v="0"/>
    <s v="FUR-FU-10001967"/>
    <x v="0"/>
    <x v="5"/>
    <x v="296"/>
    <n v="31.983999999999998"/>
    <n v="2"/>
    <n v="0.2"/>
    <n v="1.9989999999999979"/>
  </r>
  <r>
    <n v="1091"/>
    <x v="525"/>
    <x v="400"/>
    <d v="2017-06-10T00:00:00"/>
    <s v="Standard Class"/>
    <s v="LW-16990"/>
    <x v="352"/>
    <x v="1"/>
    <x v="0"/>
    <x v="53"/>
    <x v="3"/>
    <n v="28110"/>
    <x v="0"/>
    <s v="TEC-PH-10001819"/>
    <x v="2"/>
    <x v="7"/>
    <x v="813"/>
    <n v="71.984000000000009"/>
    <n v="2"/>
    <n v="0.2"/>
    <n v="25.194399999999995"/>
  </r>
  <r>
    <n v="1092"/>
    <x v="526"/>
    <x v="401"/>
    <d v="2015-12-13T00:00:00"/>
    <s v="Standard Class"/>
    <s v="NP-18325"/>
    <x v="268"/>
    <x v="0"/>
    <x v="0"/>
    <x v="70"/>
    <x v="1"/>
    <n v="92105"/>
    <x v="1"/>
    <s v="OFF-AR-10002952"/>
    <x v="1"/>
    <x v="6"/>
    <x v="814"/>
    <n v="120.14999999999999"/>
    <n v="9"/>
    <n v="0"/>
    <n v="33.641999999999996"/>
  </r>
  <r>
    <n v="1093"/>
    <x v="526"/>
    <x v="401"/>
    <d v="2015-12-13T00:00:00"/>
    <s v="Standard Class"/>
    <s v="NP-18325"/>
    <x v="268"/>
    <x v="0"/>
    <x v="0"/>
    <x v="70"/>
    <x v="1"/>
    <n v="92105"/>
    <x v="1"/>
    <s v="TEC-PH-10000576"/>
    <x v="2"/>
    <x v="7"/>
    <x v="815"/>
    <n v="219.18400000000003"/>
    <n v="2"/>
    <n v="0.2"/>
    <n v="19.178600000000003"/>
  </r>
  <r>
    <n v="1094"/>
    <x v="527"/>
    <x v="17"/>
    <d v="2015-12-31T00:00:00"/>
    <s v="Standard Class"/>
    <s v="BT-11485"/>
    <x v="389"/>
    <x v="2"/>
    <x v="0"/>
    <x v="183"/>
    <x v="39"/>
    <n v="20735"/>
    <x v="3"/>
    <s v="OFF-PA-10000605"/>
    <x v="1"/>
    <x v="10"/>
    <x v="816"/>
    <n v="28.900000000000002"/>
    <n v="5"/>
    <n v="0"/>
    <n v="14.161000000000001"/>
  </r>
  <r>
    <n v="1095"/>
    <x v="527"/>
    <x v="17"/>
    <d v="2015-12-31T00:00:00"/>
    <s v="Standard Class"/>
    <s v="BT-11485"/>
    <x v="389"/>
    <x v="2"/>
    <x v="0"/>
    <x v="183"/>
    <x v="39"/>
    <n v="20735"/>
    <x v="3"/>
    <s v="OFF-AP-10002518"/>
    <x v="1"/>
    <x v="9"/>
    <x v="160"/>
    <n v="355.96"/>
    <n v="2"/>
    <n v="0"/>
    <n v="103.22839999999997"/>
  </r>
  <r>
    <n v="1096"/>
    <x v="528"/>
    <x v="276"/>
    <d v="2017-01-26T00:00:00"/>
    <s v="Standard Class"/>
    <s v="PS-19045"/>
    <x v="390"/>
    <x v="2"/>
    <x v="0"/>
    <x v="35"/>
    <x v="3"/>
    <n v="28205"/>
    <x v="0"/>
    <s v="OFF-ST-10004340"/>
    <x v="1"/>
    <x v="4"/>
    <x v="817"/>
    <n v="348.20799999999997"/>
    <n v="7"/>
    <n v="0.2"/>
    <n v="30.468200000000024"/>
  </r>
  <r>
    <n v="1097"/>
    <x v="528"/>
    <x v="276"/>
    <d v="2017-01-26T00:00:00"/>
    <s v="Standard Class"/>
    <s v="PS-19045"/>
    <x v="390"/>
    <x v="2"/>
    <x v="0"/>
    <x v="35"/>
    <x v="3"/>
    <n v="28205"/>
    <x v="0"/>
    <s v="OFF-BI-10004001"/>
    <x v="1"/>
    <x v="8"/>
    <x v="818"/>
    <n v="35.783999999999999"/>
    <n v="7"/>
    <n v="0.7"/>
    <n v="-28.627200000000009"/>
  </r>
  <r>
    <n v="1098"/>
    <x v="529"/>
    <x v="402"/>
    <d v="2014-06-28T00:00:00"/>
    <s v="First Class"/>
    <s v="NS-18640"/>
    <x v="374"/>
    <x v="1"/>
    <x v="0"/>
    <x v="1"/>
    <x v="1"/>
    <n v="90049"/>
    <x v="1"/>
    <s v="FUR-TA-10004147"/>
    <x v="0"/>
    <x v="3"/>
    <x v="819"/>
    <n v="447.84"/>
    <n v="5"/>
    <n v="0.2"/>
    <n v="11.19599999999997"/>
  </r>
  <r>
    <n v="1099"/>
    <x v="530"/>
    <x v="403"/>
    <d v="2016-06-17T00:00:00"/>
    <s v="First Class"/>
    <s v="PV-18985"/>
    <x v="391"/>
    <x v="2"/>
    <x v="0"/>
    <x v="8"/>
    <x v="1"/>
    <n v="94122"/>
    <x v="1"/>
    <s v="OFF-AR-10001545"/>
    <x v="1"/>
    <x v="6"/>
    <x v="820"/>
    <n v="7.04"/>
    <n v="4"/>
    <n v="0"/>
    <n v="2.0415999999999999"/>
  </r>
  <r>
    <n v="1100"/>
    <x v="530"/>
    <x v="403"/>
    <d v="2016-06-17T00:00:00"/>
    <s v="First Class"/>
    <s v="PV-18985"/>
    <x v="391"/>
    <x v="2"/>
    <x v="0"/>
    <x v="8"/>
    <x v="1"/>
    <n v="94122"/>
    <x v="1"/>
    <s v="FUR-FU-10000206"/>
    <x v="0"/>
    <x v="5"/>
    <x v="397"/>
    <n v="8.73"/>
    <n v="3"/>
    <n v="0"/>
    <n v="4.1030999999999995"/>
  </r>
  <r>
    <n v="1101"/>
    <x v="530"/>
    <x v="403"/>
    <d v="2016-06-17T00:00:00"/>
    <s v="First Class"/>
    <s v="PV-18985"/>
    <x v="391"/>
    <x v="2"/>
    <x v="0"/>
    <x v="8"/>
    <x v="1"/>
    <n v="94122"/>
    <x v="1"/>
    <s v="TEC-AC-10001013"/>
    <x v="2"/>
    <x v="11"/>
    <x v="821"/>
    <n v="29.29"/>
    <n v="1"/>
    <n v="0"/>
    <n v="9.6656999999999975"/>
  </r>
  <r>
    <n v="1102"/>
    <x v="530"/>
    <x v="403"/>
    <d v="2016-06-17T00:00:00"/>
    <s v="First Class"/>
    <s v="PV-18985"/>
    <x v="391"/>
    <x v="2"/>
    <x v="0"/>
    <x v="8"/>
    <x v="1"/>
    <n v="94122"/>
    <x v="1"/>
    <s v="OFF-AR-10002255"/>
    <x v="1"/>
    <x v="6"/>
    <x v="822"/>
    <n v="8.64"/>
    <n v="3"/>
    <n v="0"/>
    <n v="2.5055999999999998"/>
  </r>
  <r>
    <n v="1103"/>
    <x v="531"/>
    <x v="81"/>
    <d v="2017-04-27T00:00:00"/>
    <s v="Standard Class"/>
    <s v="RP-19390"/>
    <x v="261"/>
    <x v="0"/>
    <x v="0"/>
    <x v="12"/>
    <x v="5"/>
    <n v="77041"/>
    <x v="2"/>
    <s v="OFF-BI-10004140"/>
    <x v="1"/>
    <x v="8"/>
    <x v="307"/>
    <n v="2.6939999999999995"/>
    <n v="3"/>
    <n v="0.8"/>
    <n v="-4.7145000000000028"/>
  </r>
  <r>
    <n v="1104"/>
    <x v="531"/>
    <x v="81"/>
    <d v="2017-04-27T00:00:00"/>
    <s v="Standard Class"/>
    <s v="RP-19390"/>
    <x v="261"/>
    <x v="0"/>
    <x v="0"/>
    <x v="12"/>
    <x v="5"/>
    <n v="77041"/>
    <x v="2"/>
    <s v="OFF-BI-10002049"/>
    <x v="1"/>
    <x v="8"/>
    <x v="765"/>
    <n v="2.9339999999999993"/>
    <n v="3"/>
    <n v="0.8"/>
    <n v="-4.9878000000000018"/>
  </r>
  <r>
    <n v="1105"/>
    <x v="532"/>
    <x v="147"/>
    <d v="2016-10-27T00:00:00"/>
    <s v="Standard Class"/>
    <s v="NM-18520"/>
    <x v="392"/>
    <x v="0"/>
    <x v="0"/>
    <x v="169"/>
    <x v="1"/>
    <n v="92503"/>
    <x v="1"/>
    <s v="OFF-PA-10001892"/>
    <x v="1"/>
    <x v="10"/>
    <x v="823"/>
    <n v="22.919999999999998"/>
    <n v="3"/>
    <n v="0"/>
    <n v="11.230799999999999"/>
  </r>
  <r>
    <n v="1106"/>
    <x v="533"/>
    <x v="258"/>
    <d v="2016-11-24T00:00:00"/>
    <s v="Standard Class"/>
    <s v="EH-13945"/>
    <x v="13"/>
    <x v="0"/>
    <x v="0"/>
    <x v="12"/>
    <x v="5"/>
    <n v="77041"/>
    <x v="2"/>
    <s v="OFF-ST-10000642"/>
    <x v="1"/>
    <x v="4"/>
    <x v="194"/>
    <n v="100.70400000000001"/>
    <n v="6"/>
    <n v="0.2"/>
    <n v="-16.36440000000001"/>
  </r>
  <r>
    <n v="1107"/>
    <x v="533"/>
    <x v="258"/>
    <d v="2016-11-24T00:00:00"/>
    <s v="Standard Class"/>
    <s v="EH-13945"/>
    <x v="13"/>
    <x v="0"/>
    <x v="0"/>
    <x v="12"/>
    <x v="5"/>
    <n v="77041"/>
    <x v="2"/>
    <s v="FUR-FU-10000206"/>
    <x v="0"/>
    <x v="5"/>
    <x v="397"/>
    <n v="2.3280000000000003"/>
    <n v="2"/>
    <n v="0.6"/>
    <n v="-0.75660000000000016"/>
  </r>
  <r>
    <n v="1108"/>
    <x v="533"/>
    <x v="258"/>
    <d v="2016-11-24T00:00:00"/>
    <s v="Standard Class"/>
    <s v="EH-13945"/>
    <x v="13"/>
    <x v="0"/>
    <x v="0"/>
    <x v="12"/>
    <x v="5"/>
    <n v="77041"/>
    <x v="2"/>
    <s v="OFF-BI-10003676"/>
    <x v="1"/>
    <x v="8"/>
    <x v="824"/>
    <n v="10.779999999999996"/>
    <n v="5"/>
    <n v="0.8"/>
    <n v="-17.248000000000008"/>
  </r>
  <r>
    <n v="1109"/>
    <x v="533"/>
    <x v="258"/>
    <d v="2016-11-24T00:00:00"/>
    <s v="Standard Class"/>
    <s v="EH-13945"/>
    <x v="13"/>
    <x v="0"/>
    <x v="0"/>
    <x v="12"/>
    <x v="5"/>
    <n v="77041"/>
    <x v="2"/>
    <s v="OFF-FA-10003495"/>
    <x v="1"/>
    <x v="13"/>
    <x v="128"/>
    <n v="58.368000000000009"/>
    <n v="12"/>
    <n v="0.2"/>
    <n v="21.888000000000002"/>
  </r>
  <r>
    <n v="1110"/>
    <x v="533"/>
    <x v="258"/>
    <d v="2016-11-24T00:00:00"/>
    <s v="Standard Class"/>
    <s v="EH-13945"/>
    <x v="13"/>
    <x v="0"/>
    <x v="0"/>
    <x v="12"/>
    <x v="5"/>
    <n v="77041"/>
    <x v="2"/>
    <s v="OFF-EN-10003798"/>
    <x v="1"/>
    <x v="12"/>
    <x v="825"/>
    <n v="40.968000000000004"/>
    <n v="3"/>
    <n v="0.2"/>
    <n v="13.826699999999999"/>
  </r>
  <r>
    <n v="1111"/>
    <x v="533"/>
    <x v="258"/>
    <d v="2016-11-24T00:00:00"/>
    <s v="Standard Class"/>
    <s v="EH-13945"/>
    <x v="13"/>
    <x v="0"/>
    <x v="0"/>
    <x v="12"/>
    <x v="5"/>
    <n v="77041"/>
    <x v="2"/>
    <s v="TEC-PH-10003589"/>
    <x v="2"/>
    <x v="7"/>
    <x v="826"/>
    <n v="71.959999999999994"/>
    <n v="5"/>
    <n v="0.2"/>
    <n v="25.185999999999996"/>
  </r>
  <r>
    <n v="1112"/>
    <x v="533"/>
    <x v="258"/>
    <d v="2016-11-24T00:00:00"/>
    <s v="Standard Class"/>
    <s v="EH-13945"/>
    <x v="13"/>
    <x v="0"/>
    <x v="0"/>
    <x v="12"/>
    <x v="5"/>
    <n v="77041"/>
    <x v="2"/>
    <s v="OFF-PA-10004735"/>
    <x v="1"/>
    <x v="10"/>
    <x v="827"/>
    <n v="10.368000000000002"/>
    <n v="2"/>
    <n v="0.2"/>
    <n v="3.6288"/>
  </r>
  <r>
    <n v="1113"/>
    <x v="533"/>
    <x v="258"/>
    <d v="2016-11-24T00:00:00"/>
    <s v="Standard Class"/>
    <s v="EH-13945"/>
    <x v="13"/>
    <x v="0"/>
    <x v="0"/>
    <x v="12"/>
    <x v="5"/>
    <n v="77041"/>
    <x v="2"/>
    <s v="OFF-BI-10002609"/>
    <x v="1"/>
    <x v="8"/>
    <x v="98"/>
    <n v="1.1919999999999997"/>
    <n v="2"/>
    <n v="0.8"/>
    <n v="-2.0264000000000002"/>
  </r>
  <r>
    <n v="1114"/>
    <x v="534"/>
    <x v="404"/>
    <d v="2017-12-23T00:00:00"/>
    <s v="Second Class"/>
    <s v="RA-19915"/>
    <x v="154"/>
    <x v="0"/>
    <x v="0"/>
    <x v="184"/>
    <x v="1"/>
    <n v="92024"/>
    <x v="1"/>
    <s v="OFF-BI-10003364"/>
    <x v="1"/>
    <x v="8"/>
    <x v="705"/>
    <n v="46.672000000000004"/>
    <n v="2"/>
    <n v="0.2"/>
    <n v="16.3352"/>
  </r>
  <r>
    <n v="1115"/>
    <x v="534"/>
    <x v="404"/>
    <d v="2017-12-23T00:00:00"/>
    <s v="Second Class"/>
    <s v="RA-19915"/>
    <x v="154"/>
    <x v="0"/>
    <x v="0"/>
    <x v="184"/>
    <x v="1"/>
    <n v="92024"/>
    <x v="1"/>
    <s v="FUR-BO-10002206"/>
    <x v="0"/>
    <x v="0"/>
    <x v="828"/>
    <n v="119.83299999999998"/>
    <n v="1"/>
    <n v="0.15"/>
    <n v="-12.688200000000002"/>
  </r>
  <r>
    <n v="1116"/>
    <x v="534"/>
    <x v="404"/>
    <d v="2017-12-23T00:00:00"/>
    <s v="Second Class"/>
    <s v="RA-19915"/>
    <x v="154"/>
    <x v="0"/>
    <x v="0"/>
    <x v="184"/>
    <x v="1"/>
    <n v="92024"/>
    <x v="1"/>
    <s v="TEC-AC-10003610"/>
    <x v="2"/>
    <x v="11"/>
    <x v="603"/>
    <n v="119.98"/>
    <n v="2"/>
    <n v="0"/>
    <n v="57.590400000000002"/>
  </r>
  <r>
    <n v="1117"/>
    <x v="535"/>
    <x v="405"/>
    <d v="2016-07-24T00:00:00"/>
    <s v="Second Class"/>
    <s v="DL-13495"/>
    <x v="393"/>
    <x v="1"/>
    <x v="0"/>
    <x v="8"/>
    <x v="1"/>
    <n v="94110"/>
    <x v="1"/>
    <s v="OFF-LA-10003766"/>
    <x v="1"/>
    <x v="2"/>
    <x v="365"/>
    <n v="6.3"/>
    <n v="2"/>
    <n v="0"/>
    <n v="3.024"/>
  </r>
  <r>
    <n v="1118"/>
    <x v="536"/>
    <x v="406"/>
    <d v="2015-09-08T00:00:00"/>
    <s v="Standard Class"/>
    <s v="CS-12355"/>
    <x v="394"/>
    <x v="0"/>
    <x v="0"/>
    <x v="185"/>
    <x v="32"/>
    <n v="30076"/>
    <x v="0"/>
    <s v="OFF-PA-10001970"/>
    <x v="1"/>
    <x v="10"/>
    <x v="366"/>
    <n v="279.89999999999998"/>
    <n v="5"/>
    <n v="0"/>
    <n v="137.15100000000001"/>
  </r>
  <r>
    <n v="1119"/>
    <x v="536"/>
    <x v="406"/>
    <d v="2015-09-08T00:00:00"/>
    <s v="Standard Class"/>
    <s v="CS-12355"/>
    <x v="394"/>
    <x v="0"/>
    <x v="0"/>
    <x v="185"/>
    <x v="32"/>
    <n v="30076"/>
    <x v="0"/>
    <s v="TEC-AC-10002049"/>
    <x v="2"/>
    <x v="11"/>
    <x v="695"/>
    <n v="619.94999999999993"/>
    <n v="5"/>
    <n v="0"/>
    <n v="111.59099999999995"/>
  </r>
  <r>
    <n v="1120"/>
    <x v="536"/>
    <x v="406"/>
    <d v="2015-09-08T00:00:00"/>
    <s v="Standard Class"/>
    <s v="CS-12355"/>
    <x v="394"/>
    <x v="0"/>
    <x v="0"/>
    <x v="185"/>
    <x v="32"/>
    <n v="30076"/>
    <x v="0"/>
    <s v="OFF-PA-10000141"/>
    <x v="1"/>
    <x v="10"/>
    <x v="829"/>
    <n v="4.3600000000000003"/>
    <n v="2"/>
    <n v="0"/>
    <n v="2.0491999999999999"/>
  </r>
  <r>
    <n v="1121"/>
    <x v="536"/>
    <x v="406"/>
    <d v="2015-09-08T00:00:00"/>
    <s v="Standard Class"/>
    <s v="CS-12355"/>
    <x v="394"/>
    <x v="0"/>
    <x v="0"/>
    <x v="185"/>
    <x v="32"/>
    <n v="30076"/>
    <x v="0"/>
    <s v="OFF-EN-10004459"/>
    <x v="1"/>
    <x v="12"/>
    <x v="661"/>
    <n v="15.28"/>
    <n v="2"/>
    <n v="0"/>
    <n v="7.4871999999999996"/>
  </r>
  <r>
    <n v="1122"/>
    <x v="537"/>
    <x v="407"/>
    <d v="2014-01-26T00:00:00"/>
    <s v="Standard Class"/>
    <s v="HL-15040"/>
    <x v="332"/>
    <x v="0"/>
    <x v="0"/>
    <x v="186"/>
    <x v="36"/>
    <n v="72401"/>
    <x v="0"/>
    <s v="TEC-PH-10001061"/>
    <x v="2"/>
    <x v="7"/>
    <x v="830"/>
    <n v="699.93"/>
    <n v="7"/>
    <n v="0"/>
    <n v="181.98179999999999"/>
  </r>
  <r>
    <n v="1123"/>
    <x v="537"/>
    <x v="407"/>
    <d v="2014-01-26T00:00:00"/>
    <s v="Standard Class"/>
    <s v="HL-15040"/>
    <x v="332"/>
    <x v="0"/>
    <x v="0"/>
    <x v="186"/>
    <x v="36"/>
    <n v="72401"/>
    <x v="0"/>
    <s v="OFF-AR-10002375"/>
    <x v="1"/>
    <x v="6"/>
    <x v="831"/>
    <n v="22.959999999999997"/>
    <n v="7"/>
    <n v="0"/>
    <n v="6.6583999999999968"/>
  </r>
  <r>
    <n v="1124"/>
    <x v="537"/>
    <x v="407"/>
    <d v="2014-01-26T00:00:00"/>
    <s v="Standard Class"/>
    <s v="HL-15040"/>
    <x v="332"/>
    <x v="0"/>
    <x v="0"/>
    <x v="186"/>
    <x v="36"/>
    <n v="72401"/>
    <x v="0"/>
    <s v="FUR-FU-10003194"/>
    <x v="0"/>
    <x v="5"/>
    <x v="76"/>
    <n v="38.6"/>
    <n v="4"/>
    <n v="0"/>
    <n v="11.579999999999998"/>
  </r>
  <r>
    <n v="1125"/>
    <x v="537"/>
    <x v="407"/>
    <d v="2014-01-26T00:00:00"/>
    <s v="Standard Class"/>
    <s v="HL-15040"/>
    <x v="332"/>
    <x v="0"/>
    <x v="0"/>
    <x v="186"/>
    <x v="36"/>
    <n v="72401"/>
    <x v="0"/>
    <s v="OFF-AR-10003811"/>
    <x v="1"/>
    <x v="6"/>
    <x v="454"/>
    <n v="6.63"/>
    <n v="3"/>
    <n v="0"/>
    <n v="1.7901"/>
  </r>
  <r>
    <n v="1126"/>
    <x v="537"/>
    <x v="407"/>
    <d v="2014-01-26T00:00:00"/>
    <s v="Standard Class"/>
    <s v="HL-15040"/>
    <x v="332"/>
    <x v="0"/>
    <x v="0"/>
    <x v="186"/>
    <x v="36"/>
    <n v="72401"/>
    <x v="0"/>
    <s v="OFF-EN-10001539"/>
    <x v="1"/>
    <x v="12"/>
    <x v="153"/>
    <n v="23.34"/>
    <n v="3"/>
    <n v="0"/>
    <n v="10.969799999999999"/>
  </r>
  <r>
    <n v="1127"/>
    <x v="537"/>
    <x v="407"/>
    <d v="2014-01-26T00:00:00"/>
    <s v="Standard Class"/>
    <s v="HL-15040"/>
    <x v="332"/>
    <x v="0"/>
    <x v="0"/>
    <x v="186"/>
    <x v="36"/>
    <n v="72401"/>
    <x v="0"/>
    <s v="FUR-CH-10002331"/>
    <x v="0"/>
    <x v="1"/>
    <x v="407"/>
    <n v="1067.94"/>
    <n v="3"/>
    <n v="0"/>
    <n v="224.2673999999999"/>
  </r>
  <r>
    <n v="1128"/>
    <x v="538"/>
    <x v="56"/>
    <d v="2015-03-07T00:00:00"/>
    <s v="Standard Class"/>
    <s v="PA-19060"/>
    <x v="50"/>
    <x v="2"/>
    <x v="0"/>
    <x v="102"/>
    <x v="14"/>
    <n v="47374"/>
    <x v="2"/>
    <s v="OFF-AR-10003156"/>
    <x v="1"/>
    <x v="6"/>
    <x v="401"/>
    <n v="10.16"/>
    <n v="1"/>
    <n v="0"/>
    <n v="2.6416000000000004"/>
  </r>
  <r>
    <n v="1129"/>
    <x v="538"/>
    <x v="56"/>
    <d v="2015-03-07T00:00:00"/>
    <s v="Standard Class"/>
    <s v="PA-19060"/>
    <x v="50"/>
    <x v="2"/>
    <x v="0"/>
    <x v="102"/>
    <x v="14"/>
    <n v="47374"/>
    <x v="2"/>
    <s v="OFF-EN-10001532"/>
    <x v="1"/>
    <x v="12"/>
    <x v="618"/>
    <n v="101.88"/>
    <n v="6"/>
    <n v="0"/>
    <n v="50.94"/>
  </r>
  <r>
    <n v="1130"/>
    <x v="539"/>
    <x v="408"/>
    <d v="2016-04-16T00:00:00"/>
    <s v="Standard Class"/>
    <s v="BD-11605"/>
    <x v="205"/>
    <x v="0"/>
    <x v="0"/>
    <x v="24"/>
    <x v="17"/>
    <n v="22153"/>
    <x v="0"/>
    <s v="FUR-TA-10004086"/>
    <x v="0"/>
    <x v="3"/>
    <x v="832"/>
    <n v="343.92"/>
    <n v="4"/>
    <n v="0"/>
    <n v="75.662399999999991"/>
  </r>
  <r>
    <n v="1131"/>
    <x v="539"/>
    <x v="408"/>
    <d v="2016-04-16T00:00:00"/>
    <s v="Standard Class"/>
    <s v="BD-11605"/>
    <x v="205"/>
    <x v="0"/>
    <x v="0"/>
    <x v="24"/>
    <x v="17"/>
    <n v="22153"/>
    <x v="0"/>
    <s v="OFF-PA-10000100"/>
    <x v="1"/>
    <x v="10"/>
    <x v="833"/>
    <n v="40.99"/>
    <n v="1"/>
    <n v="0"/>
    <n v="20.085100000000001"/>
  </r>
  <r>
    <n v="1132"/>
    <x v="539"/>
    <x v="408"/>
    <d v="2016-04-16T00:00:00"/>
    <s v="Standard Class"/>
    <s v="BD-11605"/>
    <x v="205"/>
    <x v="0"/>
    <x v="0"/>
    <x v="24"/>
    <x v="17"/>
    <n v="22153"/>
    <x v="0"/>
    <s v="OFF-EN-10002500"/>
    <x v="1"/>
    <x v="12"/>
    <x v="118"/>
    <n v="63.9"/>
    <n v="5"/>
    <n v="0"/>
    <n v="28.754999999999995"/>
  </r>
  <r>
    <n v="1133"/>
    <x v="540"/>
    <x v="409"/>
    <d v="2016-12-07T00:00:00"/>
    <s v="First Class"/>
    <s v="GG-14650"/>
    <x v="55"/>
    <x v="1"/>
    <x v="0"/>
    <x v="187"/>
    <x v="1"/>
    <n v="94509"/>
    <x v="1"/>
    <s v="OFF-PA-10004100"/>
    <x v="1"/>
    <x v="10"/>
    <x v="260"/>
    <n v="19.440000000000001"/>
    <n v="3"/>
    <n v="0"/>
    <n v="9.3312000000000008"/>
  </r>
  <r>
    <n v="1134"/>
    <x v="541"/>
    <x v="410"/>
    <d v="2016-06-09T00:00:00"/>
    <s v="Standard Class"/>
    <s v="JS-15940"/>
    <x v="185"/>
    <x v="2"/>
    <x v="0"/>
    <x v="10"/>
    <x v="9"/>
    <n v="19134"/>
    <x v="3"/>
    <s v="OFF-ST-10003479"/>
    <x v="1"/>
    <x v="4"/>
    <x v="41"/>
    <n v="124.608"/>
    <n v="4"/>
    <n v="0.2"/>
    <n v="-23.364000000000019"/>
  </r>
  <r>
    <n v="1135"/>
    <x v="541"/>
    <x v="410"/>
    <d v="2016-06-09T00:00:00"/>
    <s v="Standard Class"/>
    <s v="JS-15940"/>
    <x v="185"/>
    <x v="2"/>
    <x v="0"/>
    <x v="10"/>
    <x v="9"/>
    <n v="19134"/>
    <x v="3"/>
    <s v="OFF-LA-10000973"/>
    <x v="1"/>
    <x v="2"/>
    <x v="834"/>
    <n v="7.5600000000000005"/>
    <n v="3"/>
    <n v="0.2"/>
    <n v="2.6459999999999995"/>
  </r>
  <r>
    <n v="1136"/>
    <x v="542"/>
    <x v="25"/>
    <d v="2016-12-11T00:00:00"/>
    <s v="Same Day"/>
    <s v="LR-16915"/>
    <x v="235"/>
    <x v="0"/>
    <x v="0"/>
    <x v="188"/>
    <x v="2"/>
    <n v="33030"/>
    <x v="0"/>
    <s v="OFF-ST-10001476"/>
    <x v="1"/>
    <x v="4"/>
    <x v="835"/>
    <n v="85.224000000000004"/>
    <n v="3"/>
    <n v="0.2"/>
    <n v="7.4571000000000041"/>
  </r>
  <r>
    <n v="1137"/>
    <x v="543"/>
    <x v="396"/>
    <d v="2016-11-15T00:00:00"/>
    <s v="Second Class"/>
    <s v="FH-14275"/>
    <x v="395"/>
    <x v="1"/>
    <x v="0"/>
    <x v="189"/>
    <x v="14"/>
    <n v="46350"/>
    <x v="2"/>
    <s v="OFF-EN-10002831"/>
    <x v="1"/>
    <x v="12"/>
    <x v="836"/>
    <n v="287.52"/>
    <n v="8"/>
    <n v="0"/>
    <n v="129.38399999999999"/>
  </r>
  <r>
    <n v="1138"/>
    <x v="543"/>
    <x v="396"/>
    <d v="2016-11-15T00:00:00"/>
    <s v="Second Class"/>
    <s v="FH-14275"/>
    <x v="395"/>
    <x v="1"/>
    <x v="0"/>
    <x v="189"/>
    <x v="14"/>
    <n v="46350"/>
    <x v="2"/>
    <s v="OFF-AP-10002350"/>
    <x v="1"/>
    <x v="9"/>
    <x v="550"/>
    <n v="37.68"/>
    <n v="2"/>
    <n v="0"/>
    <n v="10.5504"/>
  </r>
  <r>
    <n v="1139"/>
    <x v="543"/>
    <x v="396"/>
    <d v="2016-11-15T00:00:00"/>
    <s v="Second Class"/>
    <s v="FH-14275"/>
    <x v="395"/>
    <x v="1"/>
    <x v="0"/>
    <x v="189"/>
    <x v="14"/>
    <n v="46350"/>
    <x v="2"/>
    <s v="OFF-PA-10001763"/>
    <x v="1"/>
    <x v="10"/>
    <x v="837"/>
    <n v="19.98"/>
    <n v="2"/>
    <n v="0"/>
    <n v="8.9909999999999997"/>
  </r>
  <r>
    <n v="1140"/>
    <x v="543"/>
    <x v="396"/>
    <d v="2016-11-15T00:00:00"/>
    <s v="Second Class"/>
    <s v="FH-14275"/>
    <x v="395"/>
    <x v="1"/>
    <x v="0"/>
    <x v="189"/>
    <x v="14"/>
    <n v="46350"/>
    <x v="2"/>
    <s v="OFF-AR-10003394"/>
    <x v="1"/>
    <x v="6"/>
    <x v="501"/>
    <n v="20.58"/>
    <n v="7"/>
    <n v="0"/>
    <n v="5.5566000000000004"/>
  </r>
  <r>
    <n v="1141"/>
    <x v="543"/>
    <x v="396"/>
    <d v="2016-11-15T00:00:00"/>
    <s v="Second Class"/>
    <s v="FH-14275"/>
    <x v="395"/>
    <x v="1"/>
    <x v="0"/>
    <x v="189"/>
    <x v="14"/>
    <n v="46350"/>
    <x v="2"/>
    <s v="OFF-BI-10002072"/>
    <x v="1"/>
    <x v="8"/>
    <x v="838"/>
    <n v="17.38"/>
    <n v="2"/>
    <n v="0"/>
    <n v="8.69"/>
  </r>
  <r>
    <n v="1142"/>
    <x v="544"/>
    <x v="411"/>
    <d v="2014-10-03T00:00:00"/>
    <s v="Standard Class"/>
    <s v="AP-10915"/>
    <x v="275"/>
    <x v="0"/>
    <x v="0"/>
    <x v="1"/>
    <x v="1"/>
    <n v="90045"/>
    <x v="1"/>
    <s v="FUR-FU-10004188"/>
    <x v="0"/>
    <x v="5"/>
    <x v="741"/>
    <n v="204.6"/>
    <n v="2"/>
    <n v="0"/>
    <n v="53.195999999999998"/>
  </r>
  <r>
    <n v="1143"/>
    <x v="544"/>
    <x v="411"/>
    <d v="2014-10-03T00:00:00"/>
    <s v="Standard Class"/>
    <s v="AP-10915"/>
    <x v="275"/>
    <x v="0"/>
    <x v="0"/>
    <x v="1"/>
    <x v="1"/>
    <n v="90045"/>
    <x v="1"/>
    <s v="OFF-FA-10001561"/>
    <x v="1"/>
    <x v="13"/>
    <x v="839"/>
    <n v="8.7200000000000006"/>
    <n v="4"/>
    <n v="0"/>
    <n v="2.8776000000000002"/>
  </r>
  <r>
    <n v="1144"/>
    <x v="544"/>
    <x v="411"/>
    <d v="2014-10-03T00:00:00"/>
    <s v="Standard Class"/>
    <s v="AP-10915"/>
    <x v="275"/>
    <x v="0"/>
    <x v="0"/>
    <x v="1"/>
    <x v="1"/>
    <n v="90045"/>
    <x v="1"/>
    <s v="OFF-PA-10002105"/>
    <x v="1"/>
    <x v="10"/>
    <x v="272"/>
    <n v="6.48"/>
    <n v="1"/>
    <n v="0"/>
    <n v="3.1104000000000003"/>
  </r>
  <r>
    <n v="1145"/>
    <x v="544"/>
    <x v="411"/>
    <d v="2014-10-03T00:00:00"/>
    <s v="Standard Class"/>
    <s v="AP-10915"/>
    <x v="275"/>
    <x v="0"/>
    <x v="0"/>
    <x v="1"/>
    <x v="1"/>
    <n v="90045"/>
    <x v="1"/>
    <s v="TEC-MA-10004241"/>
    <x v="2"/>
    <x v="15"/>
    <x v="840"/>
    <n v="686.32"/>
    <n v="2"/>
    <n v="0.2"/>
    <n v="223.05399999999995"/>
  </r>
  <r>
    <n v="1146"/>
    <x v="544"/>
    <x v="411"/>
    <d v="2014-10-03T00:00:00"/>
    <s v="Standard Class"/>
    <s v="AP-10915"/>
    <x v="275"/>
    <x v="0"/>
    <x v="0"/>
    <x v="1"/>
    <x v="1"/>
    <n v="90045"/>
    <x v="1"/>
    <s v="OFF-ST-10004340"/>
    <x v="1"/>
    <x v="4"/>
    <x v="817"/>
    <n v="62.18"/>
    <n v="1"/>
    <n v="0"/>
    <n v="16.788600000000002"/>
  </r>
  <r>
    <n v="1147"/>
    <x v="545"/>
    <x v="388"/>
    <d v="2015-04-04T00:00:00"/>
    <s v="Same Day"/>
    <s v="NC-18340"/>
    <x v="396"/>
    <x v="0"/>
    <x v="0"/>
    <x v="190"/>
    <x v="12"/>
    <n v="48911"/>
    <x v="2"/>
    <s v="OFF-AP-10003849"/>
    <x v="1"/>
    <x v="9"/>
    <x v="841"/>
    <n v="644.07600000000002"/>
    <n v="2"/>
    <n v="0.1"/>
    <n v="107.34599999999996"/>
  </r>
  <r>
    <n v="1148"/>
    <x v="545"/>
    <x v="388"/>
    <d v="2015-04-04T00:00:00"/>
    <s v="Same Day"/>
    <s v="NC-18340"/>
    <x v="396"/>
    <x v="0"/>
    <x v="0"/>
    <x v="190"/>
    <x v="12"/>
    <n v="48911"/>
    <x v="2"/>
    <s v="OFF-FA-10000735"/>
    <x v="1"/>
    <x v="13"/>
    <x v="128"/>
    <n v="5.84"/>
    <n v="2"/>
    <n v="0"/>
    <n v="2.6279999999999997"/>
  </r>
  <r>
    <n v="1149"/>
    <x v="545"/>
    <x v="388"/>
    <d v="2015-04-04T00:00:00"/>
    <s v="Same Day"/>
    <s v="NC-18340"/>
    <x v="396"/>
    <x v="0"/>
    <x v="0"/>
    <x v="190"/>
    <x v="12"/>
    <n v="48911"/>
    <x v="2"/>
    <s v="OFF-BI-10003350"/>
    <x v="1"/>
    <x v="8"/>
    <x v="842"/>
    <n v="12.76"/>
    <n v="2"/>
    <n v="0"/>
    <n v="5.8695999999999993"/>
  </r>
  <r>
    <n v="1150"/>
    <x v="545"/>
    <x v="388"/>
    <d v="2015-04-04T00:00:00"/>
    <s v="Same Day"/>
    <s v="NC-18340"/>
    <x v="396"/>
    <x v="0"/>
    <x v="0"/>
    <x v="190"/>
    <x v="12"/>
    <n v="48911"/>
    <x v="2"/>
    <s v="TEC-PH-10000307"/>
    <x v="2"/>
    <x v="7"/>
    <x v="843"/>
    <n v="10.95"/>
    <n v="1"/>
    <n v="0"/>
    <n v="0.43799999999999883"/>
  </r>
  <r>
    <n v="1151"/>
    <x v="545"/>
    <x v="388"/>
    <d v="2015-04-04T00:00:00"/>
    <s v="Same Day"/>
    <s v="NC-18340"/>
    <x v="396"/>
    <x v="0"/>
    <x v="0"/>
    <x v="190"/>
    <x v="12"/>
    <n v="48911"/>
    <x v="2"/>
    <s v="TEC-CO-10004202"/>
    <x v="2"/>
    <x v="16"/>
    <x v="844"/>
    <n v="599.98"/>
    <n v="2"/>
    <n v="0"/>
    <n v="209.99299999999999"/>
  </r>
  <r>
    <n v="1152"/>
    <x v="546"/>
    <x v="412"/>
    <d v="2015-05-14T00:00:00"/>
    <s v="Standard Class"/>
    <s v="CB-12535"/>
    <x v="118"/>
    <x v="1"/>
    <x v="0"/>
    <x v="191"/>
    <x v="24"/>
    <n v="44221"/>
    <x v="3"/>
    <s v="FUR-FU-10001852"/>
    <x v="0"/>
    <x v="5"/>
    <x v="845"/>
    <n v="8.3520000000000003"/>
    <n v="6"/>
    <n v="0.2"/>
    <n v="1.2527999999999997"/>
  </r>
  <r>
    <n v="1153"/>
    <x v="547"/>
    <x v="413"/>
    <d v="2017-01-06T00:00:00"/>
    <s v="Standard Class"/>
    <s v="KL-16555"/>
    <x v="126"/>
    <x v="1"/>
    <x v="0"/>
    <x v="192"/>
    <x v="33"/>
    <n v="89502"/>
    <x v="1"/>
    <s v="OFF-AR-10003759"/>
    <x v="1"/>
    <x v="6"/>
    <x v="846"/>
    <n v="3.64"/>
    <n v="2"/>
    <n v="0"/>
    <n v="1.6379999999999999"/>
  </r>
  <r>
    <n v="1154"/>
    <x v="547"/>
    <x v="413"/>
    <d v="2017-01-06T00:00:00"/>
    <s v="Standard Class"/>
    <s v="KL-16555"/>
    <x v="126"/>
    <x v="1"/>
    <x v="0"/>
    <x v="192"/>
    <x v="33"/>
    <n v="89502"/>
    <x v="1"/>
    <s v="OFF-BI-10003984"/>
    <x v="1"/>
    <x v="8"/>
    <x v="697"/>
    <n v="159.768"/>
    <n v="7"/>
    <n v="0.2"/>
    <n v="53.921700000000008"/>
  </r>
  <r>
    <n v="1155"/>
    <x v="548"/>
    <x v="414"/>
    <d v="2014-12-21T00:00:00"/>
    <s v="First Class"/>
    <s v="PS-19045"/>
    <x v="390"/>
    <x v="2"/>
    <x v="0"/>
    <x v="193"/>
    <x v="17"/>
    <n v="22801"/>
    <x v="0"/>
    <s v="OFF-ST-10004337"/>
    <x v="1"/>
    <x v="4"/>
    <x v="847"/>
    <n v="122.48"/>
    <n v="2"/>
    <n v="0"/>
    <n v="0"/>
  </r>
  <r>
    <n v="1156"/>
    <x v="548"/>
    <x v="414"/>
    <d v="2014-12-21T00:00:00"/>
    <s v="First Class"/>
    <s v="PS-19045"/>
    <x v="390"/>
    <x v="2"/>
    <x v="0"/>
    <x v="193"/>
    <x v="17"/>
    <n v="22801"/>
    <x v="0"/>
    <s v="FUR-TA-10001932"/>
    <x v="0"/>
    <x v="3"/>
    <x v="848"/>
    <n v="2244.48"/>
    <n v="7"/>
    <n v="0"/>
    <n v="493.78559999999993"/>
  </r>
  <r>
    <n v="1157"/>
    <x v="548"/>
    <x v="414"/>
    <d v="2014-12-21T00:00:00"/>
    <s v="First Class"/>
    <s v="PS-19045"/>
    <x v="390"/>
    <x v="2"/>
    <x v="0"/>
    <x v="193"/>
    <x v="17"/>
    <n v="22801"/>
    <x v="0"/>
    <s v="OFF-BI-10003982"/>
    <x v="1"/>
    <x v="8"/>
    <x v="350"/>
    <n v="62.31"/>
    <n v="3"/>
    <n v="0"/>
    <n v="29.285699999999999"/>
  </r>
  <r>
    <n v="1158"/>
    <x v="548"/>
    <x v="414"/>
    <d v="2014-12-21T00:00:00"/>
    <s v="First Class"/>
    <s v="PS-19045"/>
    <x v="390"/>
    <x v="2"/>
    <x v="0"/>
    <x v="193"/>
    <x v="17"/>
    <n v="22801"/>
    <x v="0"/>
    <s v="FUR-TA-10000617"/>
    <x v="0"/>
    <x v="3"/>
    <x v="342"/>
    <n v="455.1"/>
    <n v="2"/>
    <n v="0"/>
    <n v="100.12200000000001"/>
  </r>
  <r>
    <n v="1159"/>
    <x v="549"/>
    <x v="415"/>
    <d v="2016-07-07T00:00:00"/>
    <s v="Second Class"/>
    <s v="GB-14530"/>
    <x v="334"/>
    <x v="1"/>
    <x v="0"/>
    <x v="1"/>
    <x v="1"/>
    <n v="90004"/>
    <x v="1"/>
    <s v="FUR-CH-10002126"/>
    <x v="0"/>
    <x v="1"/>
    <x v="849"/>
    <n v="195.184"/>
    <n v="1"/>
    <n v="0.2"/>
    <n v="19.518400000000007"/>
  </r>
  <r>
    <n v="1160"/>
    <x v="550"/>
    <x v="222"/>
    <d v="2017-07-04T00:00:00"/>
    <s v="Standard Class"/>
    <s v="AA-10315"/>
    <x v="397"/>
    <x v="0"/>
    <x v="0"/>
    <x v="31"/>
    <x v="11"/>
    <n v="55407"/>
    <x v="2"/>
    <s v="OFF-AP-10000576"/>
    <x v="1"/>
    <x v="9"/>
    <x v="850"/>
    <n v="362.94"/>
    <n v="3"/>
    <n v="0"/>
    <n v="90.735000000000014"/>
  </r>
  <r>
    <n v="1161"/>
    <x v="550"/>
    <x v="222"/>
    <d v="2017-07-04T00:00:00"/>
    <s v="Standard Class"/>
    <s v="AA-10315"/>
    <x v="397"/>
    <x v="0"/>
    <x v="0"/>
    <x v="31"/>
    <x v="11"/>
    <n v="55407"/>
    <x v="2"/>
    <s v="OFF-BI-10004654"/>
    <x v="1"/>
    <x v="8"/>
    <x v="68"/>
    <n v="11.54"/>
    <n v="2"/>
    <n v="0"/>
    <n v="5.77"/>
  </r>
  <r>
    <n v="1162"/>
    <x v="551"/>
    <x v="416"/>
    <d v="2014-09-05T00:00:00"/>
    <s v="Second Class"/>
    <s v="LT-16765"/>
    <x v="398"/>
    <x v="0"/>
    <x v="0"/>
    <x v="194"/>
    <x v="1"/>
    <n v="92025"/>
    <x v="1"/>
    <s v="OFF-AR-10004042"/>
    <x v="1"/>
    <x v="6"/>
    <x v="30"/>
    <n v="53.94"/>
    <n v="3"/>
    <n v="0"/>
    <n v="15.642599999999995"/>
  </r>
  <r>
    <n v="1163"/>
    <x v="552"/>
    <x v="223"/>
    <d v="2014-03-08T00:00:00"/>
    <s v="Standard Class"/>
    <s v="AP-10720"/>
    <x v="399"/>
    <x v="2"/>
    <x v="0"/>
    <x v="20"/>
    <x v="15"/>
    <n v="10035"/>
    <x v="3"/>
    <s v="TEC-PH-10004700"/>
    <x v="2"/>
    <x v="7"/>
    <x v="851"/>
    <n v="9.99"/>
    <n v="1"/>
    <n v="0"/>
    <n v="4.5953999999999997"/>
  </r>
  <r>
    <n v="1164"/>
    <x v="552"/>
    <x v="223"/>
    <d v="2014-03-08T00:00:00"/>
    <s v="Standard Class"/>
    <s v="AP-10720"/>
    <x v="399"/>
    <x v="2"/>
    <x v="0"/>
    <x v="20"/>
    <x v="15"/>
    <n v="10035"/>
    <x v="3"/>
    <s v="OFF-BI-10004593"/>
    <x v="1"/>
    <x v="8"/>
    <x v="270"/>
    <n v="125.76"/>
    <n v="3"/>
    <n v="0.2"/>
    <n v="40.872"/>
  </r>
  <r>
    <n v="1165"/>
    <x v="552"/>
    <x v="223"/>
    <d v="2014-03-08T00:00:00"/>
    <s v="Standard Class"/>
    <s v="AP-10720"/>
    <x v="399"/>
    <x v="2"/>
    <x v="0"/>
    <x v="20"/>
    <x v="15"/>
    <n v="10035"/>
    <x v="3"/>
    <s v="OFF-BI-10003429"/>
    <x v="1"/>
    <x v="8"/>
    <x v="852"/>
    <n v="25.32"/>
    <n v="5"/>
    <n v="0.2"/>
    <n v="9.1785000000000014"/>
  </r>
  <r>
    <n v="1166"/>
    <x v="553"/>
    <x v="417"/>
    <d v="2014-05-08T00:00:00"/>
    <s v="Standard Class"/>
    <s v="PM-18940"/>
    <x v="400"/>
    <x v="0"/>
    <x v="0"/>
    <x v="25"/>
    <x v="12"/>
    <n v="49201"/>
    <x v="2"/>
    <s v="OFF-BI-10001294"/>
    <x v="1"/>
    <x v="8"/>
    <x v="673"/>
    <n v="46.8"/>
    <n v="4"/>
    <n v="0"/>
    <n v="21.059999999999995"/>
  </r>
  <r>
    <n v="1167"/>
    <x v="554"/>
    <x v="121"/>
    <d v="2015-11-02T00:00:00"/>
    <s v="Same Day"/>
    <s v="KC-16540"/>
    <x v="110"/>
    <x v="0"/>
    <x v="0"/>
    <x v="4"/>
    <x v="4"/>
    <n v="98115"/>
    <x v="1"/>
    <s v="TEC-AC-10001552"/>
    <x v="2"/>
    <x v="11"/>
    <x v="100"/>
    <n v="447.93"/>
    <n v="9"/>
    <n v="0"/>
    <n v="49.272299999999987"/>
  </r>
  <r>
    <n v="1168"/>
    <x v="555"/>
    <x v="166"/>
    <d v="2017-12-10T00:00:00"/>
    <s v="Second Class"/>
    <s v="DL-13315"/>
    <x v="111"/>
    <x v="0"/>
    <x v="0"/>
    <x v="20"/>
    <x v="15"/>
    <n v="10035"/>
    <x v="3"/>
    <s v="FUR-FU-10004952"/>
    <x v="0"/>
    <x v="5"/>
    <x v="853"/>
    <n v="109.48"/>
    <n v="2"/>
    <n v="0"/>
    <n v="33.938800000000001"/>
  </r>
  <r>
    <n v="1169"/>
    <x v="555"/>
    <x v="166"/>
    <d v="2017-12-10T00:00:00"/>
    <s v="Second Class"/>
    <s v="DL-13315"/>
    <x v="111"/>
    <x v="0"/>
    <x v="0"/>
    <x v="20"/>
    <x v="15"/>
    <n v="10035"/>
    <x v="3"/>
    <s v="OFF-ST-10004123"/>
    <x v="1"/>
    <x v="4"/>
    <x v="72"/>
    <n v="272.94"/>
    <n v="3"/>
    <n v="0"/>
    <n v="0"/>
  </r>
  <r>
    <n v="1170"/>
    <x v="555"/>
    <x v="166"/>
    <d v="2017-12-10T00:00:00"/>
    <s v="Second Class"/>
    <s v="DL-13315"/>
    <x v="111"/>
    <x v="0"/>
    <x v="0"/>
    <x v="20"/>
    <x v="15"/>
    <n v="10035"/>
    <x v="3"/>
    <s v="OFF-PA-10003172"/>
    <x v="1"/>
    <x v="10"/>
    <x v="854"/>
    <n v="19.440000000000001"/>
    <n v="3"/>
    <n v="0"/>
    <n v="9.3312000000000008"/>
  </r>
  <r>
    <n v="1171"/>
    <x v="555"/>
    <x v="166"/>
    <d v="2017-12-10T00:00:00"/>
    <s v="Second Class"/>
    <s v="DL-13315"/>
    <x v="111"/>
    <x v="0"/>
    <x v="0"/>
    <x v="20"/>
    <x v="15"/>
    <n v="10035"/>
    <x v="3"/>
    <s v="OFF-ST-10002352"/>
    <x v="1"/>
    <x v="4"/>
    <x v="855"/>
    <n v="31.92"/>
    <n v="4"/>
    <n v="0"/>
    <n v="8.299199999999999"/>
  </r>
  <r>
    <n v="1172"/>
    <x v="556"/>
    <x v="418"/>
    <d v="2014-03-14T00:00:00"/>
    <s v="Standard Class"/>
    <s v="SW-20275"/>
    <x v="349"/>
    <x v="0"/>
    <x v="0"/>
    <x v="195"/>
    <x v="12"/>
    <n v="48073"/>
    <x v="2"/>
    <s v="OFF-PA-10002259"/>
    <x v="1"/>
    <x v="10"/>
    <x v="856"/>
    <n v="22.38"/>
    <n v="2"/>
    <n v="0"/>
    <n v="10.7424"/>
  </r>
  <r>
    <n v="1173"/>
    <x v="557"/>
    <x v="419"/>
    <d v="2014-04-25T00:00:00"/>
    <s v="Standard Class"/>
    <s v="AA-10375"/>
    <x v="211"/>
    <x v="0"/>
    <x v="0"/>
    <x v="1"/>
    <x v="1"/>
    <n v="90008"/>
    <x v="1"/>
    <s v="OFF-BI-10002976"/>
    <x v="1"/>
    <x v="8"/>
    <x v="857"/>
    <n v="16.520000000000003"/>
    <n v="5"/>
    <n v="0.2"/>
    <n v="5.5754999999999999"/>
  </r>
  <r>
    <n v="1174"/>
    <x v="558"/>
    <x v="420"/>
    <d v="2015-10-26T00:00:00"/>
    <s v="Standard Class"/>
    <s v="LT-17110"/>
    <x v="299"/>
    <x v="0"/>
    <x v="0"/>
    <x v="41"/>
    <x v="10"/>
    <n v="61701"/>
    <x v="2"/>
    <s v="OFF-BI-10000301"/>
    <x v="1"/>
    <x v="8"/>
    <x v="625"/>
    <n v="5.1759999999999984"/>
    <n v="4"/>
    <n v="0.8"/>
    <n v="-7.7640000000000011"/>
  </r>
  <r>
    <n v="1175"/>
    <x v="559"/>
    <x v="421"/>
    <d v="2015-08-25T00:00:00"/>
    <s v="First Class"/>
    <s v="DP-13105"/>
    <x v="317"/>
    <x v="1"/>
    <x v="0"/>
    <x v="20"/>
    <x v="15"/>
    <n v="10035"/>
    <x v="3"/>
    <s v="OFF-BI-10003694"/>
    <x v="1"/>
    <x v="8"/>
    <x v="858"/>
    <n v="50.112000000000002"/>
    <n v="6"/>
    <n v="0.2"/>
    <n v="16.2864"/>
  </r>
  <r>
    <n v="1176"/>
    <x v="560"/>
    <x v="48"/>
    <d v="2016-09-03T00:00:00"/>
    <s v="Standard Class"/>
    <s v="AB-10060"/>
    <x v="144"/>
    <x v="2"/>
    <x v="0"/>
    <x v="3"/>
    <x v="38"/>
    <n v="3301"/>
    <x v="3"/>
    <s v="OFF-SU-10000381"/>
    <x v="1"/>
    <x v="14"/>
    <x v="660"/>
    <n v="27.93"/>
    <n v="3"/>
    <n v="0"/>
    <n v="8.0996999999999986"/>
  </r>
  <r>
    <n v="1177"/>
    <x v="561"/>
    <x v="422"/>
    <d v="2014-12-30T00:00:00"/>
    <s v="Second Class"/>
    <s v="AT-10435"/>
    <x v="401"/>
    <x v="2"/>
    <x v="0"/>
    <x v="1"/>
    <x v="1"/>
    <n v="90004"/>
    <x v="1"/>
    <s v="OFF-LA-10004425"/>
    <x v="1"/>
    <x v="2"/>
    <x v="859"/>
    <n v="11.56"/>
    <n v="4"/>
    <n v="0"/>
    <n v="5.4332000000000003"/>
  </r>
  <r>
    <n v="1178"/>
    <x v="562"/>
    <x v="49"/>
    <d v="2016-12-05T00:00:00"/>
    <s v="Standard Class"/>
    <s v="JE-15745"/>
    <x v="32"/>
    <x v="0"/>
    <x v="0"/>
    <x v="196"/>
    <x v="39"/>
    <n v="20852"/>
    <x v="3"/>
    <s v="FUR-CH-10001270"/>
    <x v="0"/>
    <x v="1"/>
    <x v="860"/>
    <n v="172.5"/>
    <n v="2"/>
    <n v="0"/>
    <n v="51.749999999999986"/>
  </r>
  <r>
    <n v="1179"/>
    <x v="562"/>
    <x v="49"/>
    <d v="2016-12-05T00:00:00"/>
    <s v="Standard Class"/>
    <s v="JE-15745"/>
    <x v="32"/>
    <x v="0"/>
    <x v="0"/>
    <x v="196"/>
    <x v="39"/>
    <n v="20852"/>
    <x v="3"/>
    <s v="TEC-PH-10003931"/>
    <x v="2"/>
    <x v="7"/>
    <x v="161"/>
    <n v="179.97"/>
    <n v="3"/>
    <n v="0"/>
    <n v="44.992500000000007"/>
  </r>
  <r>
    <n v="1180"/>
    <x v="563"/>
    <x v="423"/>
    <d v="2016-04-27T00:00:00"/>
    <s v="Second Class"/>
    <s v="CA-12055"/>
    <x v="402"/>
    <x v="2"/>
    <x v="0"/>
    <x v="12"/>
    <x v="5"/>
    <n v="77070"/>
    <x v="2"/>
    <s v="TEC-AC-10003174"/>
    <x v="2"/>
    <x v="11"/>
    <x v="619"/>
    <n v="258.69600000000003"/>
    <n v="3"/>
    <n v="0.2"/>
    <n v="64.674000000000007"/>
  </r>
  <r>
    <n v="1181"/>
    <x v="564"/>
    <x v="261"/>
    <d v="2014-06-25T00:00:00"/>
    <s v="Standard Class"/>
    <s v="DB-13060"/>
    <x v="72"/>
    <x v="0"/>
    <x v="0"/>
    <x v="80"/>
    <x v="30"/>
    <n v="8701"/>
    <x v="3"/>
    <s v="TEC-PH-10004539"/>
    <x v="2"/>
    <x v="7"/>
    <x v="861"/>
    <n v="1322.93"/>
    <n v="7"/>
    <n v="0"/>
    <n v="357.19110000000001"/>
  </r>
  <r>
    <n v="1182"/>
    <x v="564"/>
    <x v="261"/>
    <d v="2014-06-25T00:00:00"/>
    <s v="Standard Class"/>
    <s v="DB-13060"/>
    <x v="72"/>
    <x v="0"/>
    <x v="0"/>
    <x v="80"/>
    <x v="30"/>
    <n v="8701"/>
    <x v="3"/>
    <s v="OFF-AR-10001919"/>
    <x v="1"/>
    <x v="6"/>
    <x v="862"/>
    <n v="3.76"/>
    <n v="2"/>
    <n v="0"/>
    <n v="1.0903999999999998"/>
  </r>
  <r>
    <n v="1183"/>
    <x v="565"/>
    <x v="424"/>
    <d v="2017-01-15T00:00:00"/>
    <s v="First Class"/>
    <s v="RB-19570"/>
    <x v="262"/>
    <x v="0"/>
    <x v="0"/>
    <x v="108"/>
    <x v="3"/>
    <n v="28540"/>
    <x v="0"/>
    <s v="OFF-EN-10002504"/>
    <x v="1"/>
    <x v="12"/>
    <x v="113"/>
    <n v="21.744"/>
    <n v="1"/>
    <n v="0.2"/>
    <n v="7.3385999999999996"/>
  </r>
  <r>
    <n v="1184"/>
    <x v="565"/>
    <x v="424"/>
    <d v="2017-01-15T00:00:00"/>
    <s v="First Class"/>
    <s v="RB-19570"/>
    <x v="262"/>
    <x v="0"/>
    <x v="0"/>
    <x v="108"/>
    <x v="3"/>
    <n v="28540"/>
    <x v="0"/>
    <s v="TEC-PH-10003655"/>
    <x v="2"/>
    <x v="7"/>
    <x v="863"/>
    <n v="7.92"/>
    <n v="5"/>
    <n v="0.2"/>
    <n v="0.69300000000000006"/>
  </r>
  <r>
    <n v="1185"/>
    <x v="566"/>
    <x v="156"/>
    <d v="2014-11-30T00:00:00"/>
    <s v="Standard Class"/>
    <s v="HR-14830"/>
    <x v="403"/>
    <x v="1"/>
    <x v="0"/>
    <x v="4"/>
    <x v="4"/>
    <n v="98103"/>
    <x v="1"/>
    <s v="OFF-BI-10004656"/>
    <x v="1"/>
    <x v="8"/>
    <x v="864"/>
    <n v="12.096000000000002"/>
    <n v="7"/>
    <n v="0.2"/>
    <n v="4.2335999999999991"/>
  </r>
  <r>
    <n v="1186"/>
    <x v="566"/>
    <x v="156"/>
    <d v="2014-11-30T00:00:00"/>
    <s v="Standard Class"/>
    <s v="HR-14830"/>
    <x v="403"/>
    <x v="1"/>
    <x v="0"/>
    <x v="4"/>
    <x v="4"/>
    <n v="98103"/>
    <x v="1"/>
    <s v="OFF-ST-10002344"/>
    <x v="1"/>
    <x v="4"/>
    <x v="865"/>
    <n v="485.88"/>
    <n v="6"/>
    <n v="0"/>
    <n v="9.7176000000000329"/>
  </r>
  <r>
    <n v="1187"/>
    <x v="566"/>
    <x v="156"/>
    <d v="2014-11-30T00:00:00"/>
    <s v="Standard Class"/>
    <s v="HR-14830"/>
    <x v="403"/>
    <x v="1"/>
    <x v="0"/>
    <x v="4"/>
    <x v="4"/>
    <n v="98103"/>
    <x v="1"/>
    <s v="OFF-PA-10001800"/>
    <x v="1"/>
    <x v="10"/>
    <x v="585"/>
    <n v="25.92"/>
    <n v="4"/>
    <n v="0"/>
    <n v="12.441600000000001"/>
  </r>
  <r>
    <n v="1188"/>
    <x v="566"/>
    <x v="156"/>
    <d v="2014-11-30T00:00:00"/>
    <s v="Standard Class"/>
    <s v="HR-14830"/>
    <x v="403"/>
    <x v="1"/>
    <x v="0"/>
    <x v="4"/>
    <x v="4"/>
    <n v="98103"/>
    <x v="1"/>
    <s v="OFF-ST-10000036"/>
    <x v="1"/>
    <x v="4"/>
    <x v="595"/>
    <n v="197.58"/>
    <n v="2"/>
    <n v="0"/>
    <n v="53.346599999999995"/>
  </r>
  <r>
    <n v="1189"/>
    <x v="567"/>
    <x v="425"/>
    <d v="2017-02-28T00:00:00"/>
    <s v="Second Class"/>
    <s v="BT-11530"/>
    <x v="404"/>
    <x v="2"/>
    <x v="0"/>
    <x v="1"/>
    <x v="1"/>
    <n v="90036"/>
    <x v="1"/>
    <s v="OFF-AP-10004532"/>
    <x v="1"/>
    <x v="9"/>
    <x v="564"/>
    <n v="81.92"/>
    <n v="4"/>
    <n v="0"/>
    <n v="22.118400000000001"/>
  </r>
  <r>
    <n v="1190"/>
    <x v="567"/>
    <x v="425"/>
    <d v="2017-02-28T00:00:00"/>
    <s v="Second Class"/>
    <s v="BT-11530"/>
    <x v="404"/>
    <x v="2"/>
    <x v="0"/>
    <x v="1"/>
    <x v="1"/>
    <n v="90036"/>
    <x v="1"/>
    <s v="TEC-PH-10004447"/>
    <x v="2"/>
    <x v="7"/>
    <x v="866"/>
    <n v="889.53600000000006"/>
    <n v="8"/>
    <n v="0.2"/>
    <n v="66.715199999999982"/>
  </r>
  <r>
    <n v="1191"/>
    <x v="567"/>
    <x v="425"/>
    <d v="2017-02-28T00:00:00"/>
    <s v="Second Class"/>
    <s v="BT-11530"/>
    <x v="404"/>
    <x v="2"/>
    <x v="0"/>
    <x v="1"/>
    <x v="1"/>
    <n v="90036"/>
    <x v="1"/>
    <s v="FUR-CH-10003973"/>
    <x v="0"/>
    <x v="1"/>
    <x v="867"/>
    <n v="892.22400000000005"/>
    <n v="3"/>
    <n v="0.2"/>
    <n v="89.222400000000022"/>
  </r>
  <r>
    <n v="1192"/>
    <x v="567"/>
    <x v="425"/>
    <d v="2017-02-28T00:00:00"/>
    <s v="Second Class"/>
    <s v="BT-11530"/>
    <x v="404"/>
    <x v="2"/>
    <x v="0"/>
    <x v="1"/>
    <x v="1"/>
    <n v="90036"/>
    <x v="1"/>
    <s v="OFF-PA-10001970"/>
    <x v="1"/>
    <x v="10"/>
    <x v="366"/>
    <n v="223.92"/>
    <n v="4"/>
    <n v="0"/>
    <n v="109.7208"/>
  </r>
  <r>
    <n v="1193"/>
    <x v="567"/>
    <x v="425"/>
    <d v="2017-02-28T00:00:00"/>
    <s v="Second Class"/>
    <s v="BT-11530"/>
    <x v="404"/>
    <x v="2"/>
    <x v="0"/>
    <x v="1"/>
    <x v="1"/>
    <n v="90036"/>
    <x v="1"/>
    <s v="OFF-PA-10000682"/>
    <x v="1"/>
    <x v="10"/>
    <x v="868"/>
    <n v="23.12"/>
    <n v="4"/>
    <n v="0"/>
    <n v="11.328800000000001"/>
  </r>
  <r>
    <n v="1194"/>
    <x v="568"/>
    <x v="426"/>
    <d v="2015-09-15T00:00:00"/>
    <s v="Same Day"/>
    <s v="NG-18355"/>
    <x v="243"/>
    <x v="1"/>
    <x v="0"/>
    <x v="197"/>
    <x v="2"/>
    <n v="33065"/>
    <x v="0"/>
    <s v="OFF-PA-10001937"/>
    <x v="1"/>
    <x v="10"/>
    <x v="289"/>
    <n v="15.552000000000003"/>
    <n v="3"/>
    <n v="0.2"/>
    <n v="5.4432"/>
  </r>
  <r>
    <n v="1195"/>
    <x v="568"/>
    <x v="426"/>
    <d v="2015-09-15T00:00:00"/>
    <s v="Same Day"/>
    <s v="NG-18355"/>
    <x v="243"/>
    <x v="1"/>
    <x v="0"/>
    <x v="197"/>
    <x v="2"/>
    <n v="33065"/>
    <x v="0"/>
    <s v="FUR-FU-10002268"/>
    <x v="0"/>
    <x v="5"/>
    <x v="869"/>
    <n v="15.712000000000002"/>
    <n v="4"/>
    <n v="0.2"/>
    <n v="2.553199999999999"/>
  </r>
  <r>
    <n v="1196"/>
    <x v="568"/>
    <x v="426"/>
    <d v="2015-09-15T00:00:00"/>
    <s v="Same Day"/>
    <s v="NG-18355"/>
    <x v="243"/>
    <x v="1"/>
    <x v="0"/>
    <x v="197"/>
    <x v="2"/>
    <n v="33065"/>
    <x v="0"/>
    <s v="OFF-ST-10001321"/>
    <x v="1"/>
    <x v="4"/>
    <x v="421"/>
    <n v="24.672000000000001"/>
    <n v="2"/>
    <n v="0.2"/>
    <n v="2.1588000000000021"/>
  </r>
  <r>
    <n v="1197"/>
    <x v="568"/>
    <x v="426"/>
    <d v="2015-09-15T00:00:00"/>
    <s v="Same Day"/>
    <s v="NG-18355"/>
    <x v="243"/>
    <x v="1"/>
    <x v="0"/>
    <x v="197"/>
    <x v="2"/>
    <n v="33065"/>
    <x v="0"/>
    <s v="FUR-FU-10003394"/>
    <x v="0"/>
    <x v="5"/>
    <x v="583"/>
    <n v="55.967999999999996"/>
    <n v="1"/>
    <n v="0.2"/>
    <n v="-2.098800000000006"/>
  </r>
  <r>
    <n v="1198"/>
    <x v="569"/>
    <x v="143"/>
    <d v="2016-04-12T00:00:00"/>
    <s v="Standard Class"/>
    <s v="ZC-21910"/>
    <x v="233"/>
    <x v="0"/>
    <x v="0"/>
    <x v="12"/>
    <x v="5"/>
    <n v="77041"/>
    <x v="2"/>
    <s v="TEC-AC-10001990"/>
    <x v="2"/>
    <x v="11"/>
    <x v="870"/>
    <n v="431.92800000000005"/>
    <n v="9"/>
    <n v="0.2"/>
    <n v="64.789199999999951"/>
  </r>
  <r>
    <n v="1199"/>
    <x v="569"/>
    <x v="143"/>
    <d v="2016-04-12T00:00:00"/>
    <s v="Standard Class"/>
    <s v="ZC-21910"/>
    <x v="233"/>
    <x v="0"/>
    <x v="0"/>
    <x v="12"/>
    <x v="5"/>
    <n v="77041"/>
    <x v="2"/>
    <s v="FUR-CH-10004540"/>
    <x v="0"/>
    <x v="1"/>
    <x v="871"/>
    <n v="95.983999999999995"/>
    <n v="4"/>
    <n v="0.3"/>
    <n v="-4.1135999999999981"/>
  </r>
  <r>
    <n v="1200"/>
    <x v="569"/>
    <x v="143"/>
    <d v="2016-04-12T00:00:00"/>
    <s v="Standard Class"/>
    <s v="ZC-21910"/>
    <x v="233"/>
    <x v="0"/>
    <x v="0"/>
    <x v="12"/>
    <x v="5"/>
    <n v="77041"/>
    <x v="2"/>
    <s v="OFF-BI-10004995"/>
    <x v="1"/>
    <x v="8"/>
    <x v="316"/>
    <n v="1088.7919999999997"/>
    <n v="4"/>
    <n v="0.8"/>
    <n v="-1850.9464000000007"/>
  </r>
  <r>
    <n v="1201"/>
    <x v="570"/>
    <x v="427"/>
    <d v="2016-07-24T00:00:00"/>
    <s v="Standard Class"/>
    <s v="LS-16945"/>
    <x v="322"/>
    <x v="1"/>
    <x v="0"/>
    <x v="60"/>
    <x v="22"/>
    <n v="80219"/>
    <x v="1"/>
    <s v="FUR-CH-10002335"/>
    <x v="0"/>
    <x v="1"/>
    <x v="629"/>
    <n v="544.00800000000004"/>
    <n v="3"/>
    <n v="0.2"/>
    <n v="40.800600000000003"/>
  </r>
  <r>
    <n v="1202"/>
    <x v="570"/>
    <x v="427"/>
    <d v="2016-07-24T00:00:00"/>
    <s v="Standard Class"/>
    <s v="LS-16945"/>
    <x v="322"/>
    <x v="1"/>
    <x v="0"/>
    <x v="60"/>
    <x v="22"/>
    <n v="80219"/>
    <x v="1"/>
    <s v="OFF-BI-10004967"/>
    <x v="1"/>
    <x v="8"/>
    <x v="256"/>
    <n v="1.8720000000000003"/>
    <n v="3"/>
    <n v="0.7"/>
    <n v="-1.4352"/>
  </r>
  <r>
    <n v="1203"/>
    <x v="570"/>
    <x v="427"/>
    <d v="2016-07-24T00:00:00"/>
    <s v="Standard Class"/>
    <s v="LS-16945"/>
    <x v="322"/>
    <x v="1"/>
    <x v="0"/>
    <x v="60"/>
    <x v="22"/>
    <n v="80219"/>
    <x v="1"/>
    <s v="FUR-CH-10002331"/>
    <x v="0"/>
    <x v="1"/>
    <x v="407"/>
    <n v="854.35200000000009"/>
    <n v="3"/>
    <n v="0.2"/>
    <n v="10.679399999999873"/>
  </r>
  <r>
    <n v="1204"/>
    <x v="570"/>
    <x v="427"/>
    <d v="2016-07-24T00:00:00"/>
    <s v="Standard Class"/>
    <s v="LS-16945"/>
    <x v="322"/>
    <x v="1"/>
    <x v="0"/>
    <x v="60"/>
    <x v="22"/>
    <n v="80219"/>
    <x v="1"/>
    <s v="OFF-ST-10002292"/>
    <x v="1"/>
    <x v="4"/>
    <x v="872"/>
    <n v="593.5680000000001"/>
    <n v="2"/>
    <n v="0.2"/>
    <n v="0"/>
  </r>
  <r>
    <n v="1205"/>
    <x v="570"/>
    <x v="427"/>
    <d v="2016-07-24T00:00:00"/>
    <s v="Standard Class"/>
    <s v="LS-16945"/>
    <x v="322"/>
    <x v="1"/>
    <x v="0"/>
    <x v="60"/>
    <x v="22"/>
    <n v="80219"/>
    <x v="1"/>
    <s v="OFF-ST-10000689"/>
    <x v="1"/>
    <x v="4"/>
    <x v="426"/>
    <n v="338.04"/>
    <n v="3"/>
    <n v="0.2"/>
    <n v="-33.804000000000002"/>
  </r>
  <r>
    <n v="1206"/>
    <x v="571"/>
    <x v="378"/>
    <d v="2017-08-04T00:00:00"/>
    <s v="First Class"/>
    <s v="LH-16750"/>
    <x v="405"/>
    <x v="0"/>
    <x v="0"/>
    <x v="35"/>
    <x v="3"/>
    <n v="28205"/>
    <x v="0"/>
    <s v="TEC-PH-10002660"/>
    <x v="2"/>
    <x v="7"/>
    <x v="704"/>
    <n v="271.95999999999998"/>
    <n v="5"/>
    <n v="0.2"/>
    <n v="16.997500000000016"/>
  </r>
  <r>
    <n v="1207"/>
    <x v="572"/>
    <x v="216"/>
    <d v="2016-07-18T00:00:00"/>
    <s v="Second Class"/>
    <s v="SW-20755"/>
    <x v="406"/>
    <x v="1"/>
    <x v="0"/>
    <x v="20"/>
    <x v="15"/>
    <n v="10009"/>
    <x v="3"/>
    <s v="OFF-ST-10004634"/>
    <x v="1"/>
    <x v="4"/>
    <x v="602"/>
    <n v="11.21"/>
    <n v="1"/>
    <n v="0"/>
    <n v="3.3629999999999995"/>
  </r>
  <r>
    <n v="1208"/>
    <x v="572"/>
    <x v="216"/>
    <d v="2016-07-18T00:00:00"/>
    <s v="Second Class"/>
    <s v="SW-20755"/>
    <x v="406"/>
    <x v="1"/>
    <x v="0"/>
    <x v="20"/>
    <x v="15"/>
    <n v="10009"/>
    <x v="3"/>
    <s v="OFF-BI-10002160"/>
    <x v="1"/>
    <x v="8"/>
    <x v="315"/>
    <n v="9.1440000000000001"/>
    <n v="3"/>
    <n v="0.2"/>
    <n v="3.2003999999999997"/>
  </r>
  <r>
    <n v="1209"/>
    <x v="572"/>
    <x v="216"/>
    <d v="2016-07-18T00:00:00"/>
    <s v="Second Class"/>
    <s v="SW-20755"/>
    <x v="406"/>
    <x v="1"/>
    <x v="0"/>
    <x v="20"/>
    <x v="15"/>
    <n v="10009"/>
    <x v="3"/>
    <s v="OFF-FA-10002988"/>
    <x v="1"/>
    <x v="13"/>
    <x v="132"/>
    <n v="14.069999999999999"/>
    <n v="7"/>
    <n v="0"/>
    <n v="6.8942999999999994"/>
  </r>
  <r>
    <n v="1210"/>
    <x v="572"/>
    <x v="216"/>
    <d v="2016-07-18T00:00:00"/>
    <s v="Second Class"/>
    <s v="SW-20755"/>
    <x v="406"/>
    <x v="1"/>
    <x v="0"/>
    <x v="20"/>
    <x v="15"/>
    <n v="10009"/>
    <x v="3"/>
    <s v="OFF-AR-10004999"/>
    <x v="1"/>
    <x v="6"/>
    <x v="873"/>
    <n v="41.86"/>
    <n v="7"/>
    <n v="0"/>
    <n v="10.465"/>
  </r>
  <r>
    <n v="1211"/>
    <x v="572"/>
    <x v="216"/>
    <d v="2016-07-18T00:00:00"/>
    <s v="Second Class"/>
    <s v="SW-20755"/>
    <x v="406"/>
    <x v="1"/>
    <x v="0"/>
    <x v="20"/>
    <x v="15"/>
    <n v="10009"/>
    <x v="3"/>
    <s v="OFF-BI-10001031"/>
    <x v="1"/>
    <x v="8"/>
    <x v="874"/>
    <n v="8.5440000000000005"/>
    <n v="2"/>
    <n v="0.2"/>
    <n v="2.8835999999999995"/>
  </r>
  <r>
    <n v="1212"/>
    <x v="572"/>
    <x v="216"/>
    <d v="2016-07-18T00:00:00"/>
    <s v="Second Class"/>
    <s v="SW-20755"/>
    <x v="406"/>
    <x v="1"/>
    <x v="0"/>
    <x v="20"/>
    <x v="15"/>
    <n v="10009"/>
    <x v="3"/>
    <s v="FUR-BO-10004695"/>
    <x v="0"/>
    <x v="0"/>
    <x v="200"/>
    <n v="579.13599999999997"/>
    <n v="4"/>
    <n v="0.2"/>
    <n v="21.717599999999948"/>
  </r>
  <r>
    <n v="1213"/>
    <x v="573"/>
    <x v="428"/>
    <d v="2017-09-13T00:00:00"/>
    <s v="Standard Class"/>
    <s v="SP-20620"/>
    <x v="407"/>
    <x v="1"/>
    <x v="0"/>
    <x v="10"/>
    <x v="9"/>
    <n v="19134"/>
    <x v="3"/>
    <s v="FUR-CH-10004860"/>
    <x v="0"/>
    <x v="1"/>
    <x v="212"/>
    <n v="141.37199999999999"/>
    <n v="2"/>
    <n v="0.3"/>
    <n v="-48.470400000000019"/>
  </r>
  <r>
    <n v="1214"/>
    <x v="573"/>
    <x v="428"/>
    <d v="2017-09-13T00:00:00"/>
    <s v="Standard Class"/>
    <s v="SP-20620"/>
    <x v="407"/>
    <x v="1"/>
    <x v="0"/>
    <x v="10"/>
    <x v="9"/>
    <n v="19134"/>
    <x v="3"/>
    <s v="OFF-BI-10002432"/>
    <x v="1"/>
    <x v="8"/>
    <x v="875"/>
    <n v="3.036"/>
    <n v="2"/>
    <n v="0.7"/>
    <n v="-2.3275999999999994"/>
  </r>
  <r>
    <n v="1215"/>
    <x v="573"/>
    <x v="428"/>
    <d v="2017-09-13T00:00:00"/>
    <s v="Standard Class"/>
    <s v="SP-20620"/>
    <x v="407"/>
    <x v="1"/>
    <x v="0"/>
    <x v="10"/>
    <x v="9"/>
    <n v="19134"/>
    <x v="3"/>
    <s v="OFF-BI-10000069"/>
    <x v="1"/>
    <x v="8"/>
    <x v="491"/>
    <n v="4.503000000000001"/>
    <n v="1"/>
    <n v="0.7"/>
    <n v="-3.6024000000000012"/>
  </r>
  <r>
    <n v="1216"/>
    <x v="573"/>
    <x v="428"/>
    <d v="2017-09-13T00:00:00"/>
    <s v="Standard Class"/>
    <s v="SP-20620"/>
    <x v="407"/>
    <x v="1"/>
    <x v="0"/>
    <x v="10"/>
    <x v="9"/>
    <n v="19134"/>
    <x v="3"/>
    <s v="OFF-AR-10003602"/>
    <x v="1"/>
    <x v="6"/>
    <x v="242"/>
    <n v="4.6719999999999997"/>
    <n v="1"/>
    <n v="0.2"/>
    <n v="1.5767999999999998"/>
  </r>
  <r>
    <n v="1217"/>
    <x v="573"/>
    <x v="428"/>
    <d v="2017-09-13T00:00:00"/>
    <s v="Standard Class"/>
    <s v="SP-20620"/>
    <x v="407"/>
    <x v="1"/>
    <x v="0"/>
    <x v="10"/>
    <x v="9"/>
    <n v="19134"/>
    <x v="3"/>
    <s v="TEC-AC-10004469"/>
    <x v="2"/>
    <x v="11"/>
    <x v="241"/>
    <n v="95.88000000000001"/>
    <n v="3"/>
    <n v="0.2"/>
    <n v="28.764000000000006"/>
  </r>
  <r>
    <n v="1218"/>
    <x v="573"/>
    <x v="428"/>
    <d v="2017-09-13T00:00:00"/>
    <s v="Standard Class"/>
    <s v="SP-20620"/>
    <x v="407"/>
    <x v="1"/>
    <x v="0"/>
    <x v="10"/>
    <x v="9"/>
    <n v="19134"/>
    <x v="3"/>
    <s v="FUR-FU-10001867"/>
    <x v="0"/>
    <x v="5"/>
    <x v="876"/>
    <n v="17.024000000000001"/>
    <n v="2"/>
    <n v="0.2"/>
    <n v="1.7024000000000008"/>
  </r>
  <r>
    <n v="1219"/>
    <x v="573"/>
    <x v="428"/>
    <d v="2017-09-13T00:00:00"/>
    <s v="Standard Class"/>
    <s v="SP-20620"/>
    <x v="407"/>
    <x v="1"/>
    <x v="0"/>
    <x v="10"/>
    <x v="9"/>
    <n v="19134"/>
    <x v="3"/>
    <s v="TEC-AC-10003174"/>
    <x v="2"/>
    <x v="11"/>
    <x v="619"/>
    <n v="258.69600000000003"/>
    <n v="3"/>
    <n v="0.2"/>
    <n v="64.674000000000007"/>
  </r>
  <r>
    <n v="1220"/>
    <x v="573"/>
    <x v="428"/>
    <d v="2017-09-13T00:00:00"/>
    <s v="Standard Class"/>
    <s v="SP-20620"/>
    <x v="407"/>
    <x v="1"/>
    <x v="0"/>
    <x v="10"/>
    <x v="9"/>
    <n v="19134"/>
    <x v="3"/>
    <s v="TEC-PH-10002200"/>
    <x v="2"/>
    <x v="7"/>
    <x v="877"/>
    <n v="1931.9579999999999"/>
    <n v="7"/>
    <n v="0.4"/>
    <n v="-386.3915999999997"/>
  </r>
  <r>
    <n v="1221"/>
    <x v="574"/>
    <x v="136"/>
    <d v="2014-07-16T00:00:00"/>
    <s v="Standard Class"/>
    <s v="BF-11170"/>
    <x v="408"/>
    <x v="2"/>
    <x v="0"/>
    <x v="1"/>
    <x v="1"/>
    <n v="90036"/>
    <x v="1"/>
    <s v="OFF-ST-10000107"/>
    <x v="1"/>
    <x v="4"/>
    <x v="17"/>
    <n v="249.75"/>
    <n v="9"/>
    <n v="0"/>
    <n v="44.954999999999977"/>
  </r>
  <r>
    <n v="1222"/>
    <x v="574"/>
    <x v="136"/>
    <d v="2014-07-16T00:00:00"/>
    <s v="Standard Class"/>
    <s v="BF-11170"/>
    <x v="408"/>
    <x v="2"/>
    <x v="0"/>
    <x v="1"/>
    <x v="1"/>
    <n v="90036"/>
    <x v="1"/>
    <s v="TEC-PH-10000439"/>
    <x v="2"/>
    <x v="7"/>
    <x v="878"/>
    <n v="255.93600000000004"/>
    <n v="8"/>
    <n v="0.2"/>
    <n v="28.792799999999971"/>
  </r>
  <r>
    <n v="1223"/>
    <x v="575"/>
    <x v="429"/>
    <d v="2016-12-05T00:00:00"/>
    <s v="First Class"/>
    <s v="BM-11140"/>
    <x v="78"/>
    <x v="0"/>
    <x v="0"/>
    <x v="20"/>
    <x v="15"/>
    <n v="10024"/>
    <x v="3"/>
    <s v="FUR-FU-10001602"/>
    <x v="0"/>
    <x v="5"/>
    <x v="766"/>
    <n v="113.78999999999999"/>
    <n v="3"/>
    <n v="0"/>
    <n v="20.482199999999992"/>
  </r>
  <r>
    <n v="1224"/>
    <x v="575"/>
    <x v="429"/>
    <d v="2016-12-05T00:00:00"/>
    <s v="First Class"/>
    <s v="BM-11140"/>
    <x v="78"/>
    <x v="0"/>
    <x v="0"/>
    <x v="20"/>
    <x v="15"/>
    <n v="10024"/>
    <x v="3"/>
    <s v="TEC-AC-10001432"/>
    <x v="2"/>
    <x v="11"/>
    <x v="476"/>
    <n v="78.150000000000006"/>
    <n v="1"/>
    <n v="0"/>
    <n v="34.38600000000001"/>
  </r>
  <r>
    <n v="1225"/>
    <x v="575"/>
    <x v="429"/>
    <d v="2016-12-05T00:00:00"/>
    <s v="First Class"/>
    <s v="BM-11140"/>
    <x v="78"/>
    <x v="0"/>
    <x v="0"/>
    <x v="20"/>
    <x v="15"/>
    <n v="10024"/>
    <x v="3"/>
    <s v="OFF-BI-10004656"/>
    <x v="1"/>
    <x v="8"/>
    <x v="864"/>
    <n v="1.7280000000000002"/>
    <n v="1"/>
    <n v="0.2"/>
    <n v="0.60479999999999989"/>
  </r>
  <r>
    <n v="1226"/>
    <x v="575"/>
    <x v="429"/>
    <d v="2016-12-05T00:00:00"/>
    <s v="First Class"/>
    <s v="BM-11140"/>
    <x v="78"/>
    <x v="0"/>
    <x v="0"/>
    <x v="20"/>
    <x v="15"/>
    <n v="10024"/>
    <x v="3"/>
    <s v="OFF-PA-10001685"/>
    <x v="1"/>
    <x v="10"/>
    <x v="33"/>
    <n v="40.56"/>
    <n v="4"/>
    <n v="0"/>
    <n v="19.874400000000001"/>
  </r>
  <r>
    <n v="1227"/>
    <x v="575"/>
    <x v="429"/>
    <d v="2016-12-05T00:00:00"/>
    <s v="First Class"/>
    <s v="BM-11140"/>
    <x v="78"/>
    <x v="0"/>
    <x v="0"/>
    <x v="20"/>
    <x v="15"/>
    <n v="10024"/>
    <x v="3"/>
    <s v="OFF-ST-10001418"/>
    <x v="1"/>
    <x v="4"/>
    <x v="879"/>
    <n v="182.94"/>
    <n v="3"/>
    <n v="0"/>
    <n v="3.6587999999999994"/>
  </r>
  <r>
    <n v="1228"/>
    <x v="575"/>
    <x v="429"/>
    <d v="2016-12-05T00:00:00"/>
    <s v="First Class"/>
    <s v="BM-11140"/>
    <x v="78"/>
    <x v="0"/>
    <x v="0"/>
    <x v="20"/>
    <x v="15"/>
    <n v="10024"/>
    <x v="3"/>
    <s v="OFF-ST-10000676"/>
    <x v="1"/>
    <x v="4"/>
    <x v="880"/>
    <n v="193.86"/>
    <n v="2"/>
    <n v="0"/>
    <n v="11.631599999999992"/>
  </r>
  <r>
    <n v="1229"/>
    <x v="576"/>
    <x v="44"/>
    <d v="2017-11-11T00:00:00"/>
    <s v="Standard Class"/>
    <s v="ZC-21910"/>
    <x v="233"/>
    <x v="0"/>
    <x v="0"/>
    <x v="1"/>
    <x v="1"/>
    <n v="90045"/>
    <x v="1"/>
    <s v="OFF-EN-10001219"/>
    <x v="1"/>
    <x v="12"/>
    <x v="588"/>
    <n v="15.28"/>
    <n v="2"/>
    <n v="0"/>
    <n v="7.4871999999999996"/>
  </r>
  <r>
    <n v="1230"/>
    <x v="576"/>
    <x v="44"/>
    <d v="2017-11-11T00:00:00"/>
    <s v="Standard Class"/>
    <s v="ZC-21910"/>
    <x v="233"/>
    <x v="0"/>
    <x v="0"/>
    <x v="1"/>
    <x v="1"/>
    <n v="90045"/>
    <x v="1"/>
    <s v="FUR-FU-10001424"/>
    <x v="0"/>
    <x v="5"/>
    <x v="698"/>
    <n v="8.73"/>
    <n v="1"/>
    <n v="0"/>
    <n v="2.9681999999999995"/>
  </r>
  <r>
    <n v="1231"/>
    <x v="576"/>
    <x v="44"/>
    <d v="2017-11-11T00:00:00"/>
    <s v="Standard Class"/>
    <s v="ZC-21910"/>
    <x v="233"/>
    <x v="0"/>
    <x v="0"/>
    <x v="1"/>
    <x v="1"/>
    <n v="90045"/>
    <x v="1"/>
    <s v="OFF-AR-10001022"/>
    <x v="1"/>
    <x v="6"/>
    <x v="881"/>
    <n v="5.68"/>
    <n v="2"/>
    <n v="0"/>
    <n v="1.7607999999999997"/>
  </r>
  <r>
    <n v="1232"/>
    <x v="577"/>
    <x v="89"/>
    <d v="2015-11-02T00:00:00"/>
    <s v="Second Class"/>
    <s v="KT-16480"/>
    <x v="409"/>
    <x v="0"/>
    <x v="0"/>
    <x v="198"/>
    <x v="15"/>
    <n v="14215"/>
    <x v="3"/>
    <s v="OFF-AR-10000369"/>
    <x v="1"/>
    <x v="6"/>
    <x v="382"/>
    <n v="2.78"/>
    <n v="2"/>
    <n v="0"/>
    <n v="0.72279999999999989"/>
  </r>
  <r>
    <n v="1233"/>
    <x v="577"/>
    <x v="89"/>
    <d v="2015-11-02T00:00:00"/>
    <s v="Second Class"/>
    <s v="KT-16480"/>
    <x v="409"/>
    <x v="0"/>
    <x v="0"/>
    <x v="198"/>
    <x v="15"/>
    <n v="14215"/>
    <x v="3"/>
    <s v="OFF-EN-10003055"/>
    <x v="1"/>
    <x v="12"/>
    <x v="882"/>
    <n v="79.959999999999994"/>
    <n v="2"/>
    <n v="0"/>
    <n v="35.981999999999992"/>
  </r>
  <r>
    <n v="1234"/>
    <x v="578"/>
    <x v="198"/>
    <d v="2016-06-01T00:00:00"/>
    <s v="First Class"/>
    <s v="BG-11695"/>
    <x v="410"/>
    <x v="1"/>
    <x v="0"/>
    <x v="74"/>
    <x v="24"/>
    <n v="45231"/>
    <x v="3"/>
    <s v="TEC-CO-10001046"/>
    <x v="2"/>
    <x v="16"/>
    <x v="883"/>
    <n v="839.98799999999994"/>
    <n v="2"/>
    <n v="0.4"/>
    <n v="69.99899999999991"/>
  </r>
  <r>
    <n v="1235"/>
    <x v="579"/>
    <x v="99"/>
    <d v="2016-10-28T00:00:00"/>
    <s v="Same Day"/>
    <s v="PG-18820"/>
    <x v="310"/>
    <x v="0"/>
    <x v="0"/>
    <x v="199"/>
    <x v="2"/>
    <n v="33437"/>
    <x v="0"/>
    <s v="FUR-FU-10000076"/>
    <x v="0"/>
    <x v="5"/>
    <x v="884"/>
    <n v="47.952000000000005"/>
    <n v="3"/>
    <n v="0.2"/>
    <n v="13.786200000000006"/>
  </r>
  <r>
    <n v="1236"/>
    <x v="579"/>
    <x v="99"/>
    <d v="2016-10-28T00:00:00"/>
    <s v="Same Day"/>
    <s v="PG-18820"/>
    <x v="310"/>
    <x v="0"/>
    <x v="0"/>
    <x v="199"/>
    <x v="2"/>
    <n v="33437"/>
    <x v="0"/>
    <s v="OFF-BI-10003719"/>
    <x v="1"/>
    <x v="8"/>
    <x v="691"/>
    <n v="37.425000000000004"/>
    <n v="5"/>
    <n v="0.7"/>
    <n v="-29.940000000000012"/>
  </r>
  <r>
    <n v="1237"/>
    <x v="579"/>
    <x v="99"/>
    <d v="2016-10-28T00:00:00"/>
    <s v="Same Day"/>
    <s v="PG-18820"/>
    <x v="310"/>
    <x v="0"/>
    <x v="0"/>
    <x v="199"/>
    <x v="2"/>
    <n v="33437"/>
    <x v="0"/>
    <s v="FUR-FU-10003268"/>
    <x v="0"/>
    <x v="5"/>
    <x v="885"/>
    <n v="63.967999999999996"/>
    <n v="2"/>
    <n v="0.2"/>
    <n v="0"/>
  </r>
  <r>
    <n v="1238"/>
    <x v="579"/>
    <x v="99"/>
    <d v="2016-10-28T00:00:00"/>
    <s v="Same Day"/>
    <s v="PG-18820"/>
    <x v="310"/>
    <x v="0"/>
    <x v="0"/>
    <x v="199"/>
    <x v="2"/>
    <n v="33437"/>
    <x v="0"/>
    <s v="FUR-FU-10003553"/>
    <x v="0"/>
    <x v="5"/>
    <x v="568"/>
    <n v="165.048"/>
    <n v="3"/>
    <n v="0.2"/>
    <n v="41.262"/>
  </r>
  <r>
    <n v="1239"/>
    <x v="580"/>
    <x v="430"/>
    <d v="2014-08-15T00:00:00"/>
    <s v="Standard Class"/>
    <s v="GM-14680"/>
    <x v="411"/>
    <x v="0"/>
    <x v="0"/>
    <x v="4"/>
    <x v="4"/>
    <n v="98105"/>
    <x v="1"/>
    <s v="FUR-FU-10003691"/>
    <x v="0"/>
    <x v="5"/>
    <x v="886"/>
    <n v="12.35"/>
    <n v="1"/>
    <n v="0"/>
    <n v="5.4340000000000002"/>
  </r>
  <r>
    <n v="1240"/>
    <x v="580"/>
    <x v="430"/>
    <d v="2014-08-15T00:00:00"/>
    <s v="Standard Class"/>
    <s v="GM-14680"/>
    <x v="411"/>
    <x v="0"/>
    <x v="0"/>
    <x v="4"/>
    <x v="4"/>
    <n v="98105"/>
    <x v="1"/>
    <s v="OFF-AR-10003903"/>
    <x v="1"/>
    <x v="6"/>
    <x v="887"/>
    <n v="40.97"/>
    <n v="1"/>
    <n v="0"/>
    <n v="10.652200000000001"/>
  </r>
  <r>
    <n v="1241"/>
    <x v="580"/>
    <x v="430"/>
    <d v="2014-08-15T00:00:00"/>
    <s v="Standard Class"/>
    <s v="GM-14680"/>
    <x v="411"/>
    <x v="0"/>
    <x v="0"/>
    <x v="4"/>
    <x v="4"/>
    <n v="98105"/>
    <x v="1"/>
    <s v="OFF-FA-10004854"/>
    <x v="1"/>
    <x v="13"/>
    <x v="271"/>
    <n v="22.96"/>
    <n v="2"/>
    <n v="0"/>
    <n v="10.7912"/>
  </r>
  <r>
    <n v="1242"/>
    <x v="581"/>
    <x v="48"/>
    <d v="2016-09-04T00:00:00"/>
    <s v="Standard Class"/>
    <s v="MO-17800"/>
    <x v="246"/>
    <x v="2"/>
    <x v="0"/>
    <x v="20"/>
    <x v="15"/>
    <n v="10024"/>
    <x v="3"/>
    <s v="TEC-PH-10003442"/>
    <x v="2"/>
    <x v="7"/>
    <x v="888"/>
    <n v="22"/>
    <n v="4"/>
    <n v="0"/>
    <n v="5.5"/>
  </r>
  <r>
    <n v="1243"/>
    <x v="582"/>
    <x v="431"/>
    <d v="2016-02-22T00:00:00"/>
    <s v="Standard Class"/>
    <s v="PG-18820"/>
    <x v="310"/>
    <x v="0"/>
    <x v="0"/>
    <x v="20"/>
    <x v="15"/>
    <n v="10009"/>
    <x v="3"/>
    <s v="OFF-BI-10004519"/>
    <x v="1"/>
    <x v="8"/>
    <x v="889"/>
    <n v="398.35199999999998"/>
    <n v="3"/>
    <n v="0.2"/>
    <n v="124.48499999999999"/>
  </r>
  <r>
    <n v="1244"/>
    <x v="582"/>
    <x v="431"/>
    <d v="2016-02-22T00:00:00"/>
    <s v="Standard Class"/>
    <s v="PG-18820"/>
    <x v="310"/>
    <x v="0"/>
    <x v="0"/>
    <x v="20"/>
    <x v="15"/>
    <n v="10009"/>
    <x v="3"/>
    <s v="OFF-FA-10000304"/>
    <x v="1"/>
    <x v="13"/>
    <x v="52"/>
    <n v="8.7200000000000006"/>
    <n v="4"/>
    <n v="0"/>
    <n v="3.5752000000000006"/>
  </r>
  <r>
    <n v="1245"/>
    <x v="583"/>
    <x v="304"/>
    <d v="2017-05-21T00:00:00"/>
    <s v="Standard Class"/>
    <s v="EJ-14155"/>
    <x v="412"/>
    <x v="0"/>
    <x v="0"/>
    <x v="200"/>
    <x v="35"/>
    <n v="39503"/>
    <x v="0"/>
    <s v="OFF-EN-10004955"/>
    <x v="1"/>
    <x v="12"/>
    <x v="890"/>
    <n v="48.69"/>
    <n v="9"/>
    <n v="0"/>
    <n v="23.8581"/>
  </r>
  <r>
    <n v="1246"/>
    <x v="584"/>
    <x v="432"/>
    <d v="2014-12-14T00:00:00"/>
    <s v="Second Class"/>
    <s v="NP-18700"/>
    <x v="413"/>
    <x v="0"/>
    <x v="0"/>
    <x v="201"/>
    <x v="1"/>
    <n v="93727"/>
    <x v="1"/>
    <s v="FUR-TA-10004619"/>
    <x v="0"/>
    <x v="3"/>
    <x v="891"/>
    <n v="764.6880000000001"/>
    <n v="6"/>
    <n v="0.2"/>
    <n v="95.585999999999899"/>
  </r>
  <r>
    <n v="1247"/>
    <x v="584"/>
    <x v="432"/>
    <d v="2014-12-14T00:00:00"/>
    <s v="Second Class"/>
    <s v="NP-18700"/>
    <x v="413"/>
    <x v="0"/>
    <x v="0"/>
    <x v="201"/>
    <x v="1"/>
    <n v="93727"/>
    <x v="1"/>
    <s v="FUR-TA-10003473"/>
    <x v="0"/>
    <x v="3"/>
    <x v="216"/>
    <n v="3610.848"/>
    <n v="12"/>
    <n v="0.2"/>
    <n v="135.4068000000002"/>
  </r>
  <r>
    <n v="1248"/>
    <x v="584"/>
    <x v="432"/>
    <d v="2014-12-14T00:00:00"/>
    <s v="Second Class"/>
    <s v="NP-18700"/>
    <x v="413"/>
    <x v="0"/>
    <x v="0"/>
    <x v="201"/>
    <x v="1"/>
    <n v="93727"/>
    <x v="1"/>
    <s v="FUR-BO-10004467"/>
    <x v="0"/>
    <x v="0"/>
    <x v="892"/>
    <n v="254.97449999999998"/>
    <n v="3"/>
    <n v="0.15"/>
    <n v="11.998799999999989"/>
  </r>
  <r>
    <n v="1249"/>
    <x v="585"/>
    <x v="404"/>
    <d v="2017-12-24T00:00:00"/>
    <s v="Standard Class"/>
    <s v="DJ-13630"/>
    <x v="264"/>
    <x v="0"/>
    <x v="0"/>
    <x v="20"/>
    <x v="15"/>
    <n v="10009"/>
    <x v="3"/>
    <s v="OFF-AR-10002280"/>
    <x v="1"/>
    <x v="6"/>
    <x v="772"/>
    <n v="38.82"/>
    <n v="6"/>
    <n v="0"/>
    <n v="17.468999999999998"/>
  </r>
  <r>
    <n v="1250"/>
    <x v="585"/>
    <x v="404"/>
    <d v="2017-12-24T00:00:00"/>
    <s v="Standard Class"/>
    <s v="DJ-13630"/>
    <x v="264"/>
    <x v="0"/>
    <x v="0"/>
    <x v="20"/>
    <x v="15"/>
    <n v="10009"/>
    <x v="3"/>
    <s v="FUR-CH-10001708"/>
    <x v="0"/>
    <x v="1"/>
    <x v="893"/>
    <n v="1141.9379999999999"/>
    <n v="9"/>
    <n v="0.1"/>
    <n v="139.57019999999989"/>
  </r>
  <r>
    <n v="1251"/>
    <x v="585"/>
    <x v="404"/>
    <d v="2017-12-24T00:00:00"/>
    <s v="Standard Class"/>
    <s v="DJ-13630"/>
    <x v="264"/>
    <x v="0"/>
    <x v="0"/>
    <x v="20"/>
    <x v="15"/>
    <n v="10009"/>
    <x v="3"/>
    <s v="OFF-AP-10000891"/>
    <x v="1"/>
    <x v="9"/>
    <x v="165"/>
    <n v="1704.56"/>
    <n v="13"/>
    <n v="0"/>
    <n v="511.36799999999999"/>
  </r>
  <r>
    <n v="1252"/>
    <x v="585"/>
    <x v="404"/>
    <d v="2017-12-24T00:00:00"/>
    <s v="Standard Class"/>
    <s v="DJ-13630"/>
    <x v="264"/>
    <x v="0"/>
    <x v="0"/>
    <x v="20"/>
    <x v="15"/>
    <n v="10009"/>
    <x v="3"/>
    <s v="OFF-AR-10000462"/>
    <x v="1"/>
    <x v="6"/>
    <x v="894"/>
    <n v="3.2"/>
    <n v="2"/>
    <n v="0"/>
    <n v="1.3760000000000003"/>
  </r>
  <r>
    <n v="1253"/>
    <x v="586"/>
    <x v="433"/>
    <d v="2015-07-09T00:00:00"/>
    <s v="Standard Class"/>
    <s v="IM-15070"/>
    <x v="5"/>
    <x v="0"/>
    <x v="0"/>
    <x v="158"/>
    <x v="6"/>
    <n v="53209"/>
    <x v="2"/>
    <s v="TEC-PH-10004165"/>
    <x v="2"/>
    <x v="7"/>
    <x v="895"/>
    <n v="1099.96"/>
    <n v="4"/>
    <n v="0"/>
    <n v="285.9896"/>
  </r>
  <r>
    <n v="1254"/>
    <x v="587"/>
    <x v="434"/>
    <d v="2017-03-14T00:00:00"/>
    <s v="Standard Class"/>
    <s v="MH-18115"/>
    <x v="414"/>
    <x v="2"/>
    <x v="0"/>
    <x v="142"/>
    <x v="9"/>
    <n v="19013"/>
    <x v="3"/>
    <s v="OFF-AR-10003958"/>
    <x v="1"/>
    <x v="6"/>
    <x v="686"/>
    <n v="5.2480000000000002"/>
    <n v="2"/>
    <n v="0.2"/>
    <n v="0.59039999999999915"/>
  </r>
  <r>
    <n v="1255"/>
    <x v="587"/>
    <x v="434"/>
    <d v="2017-03-14T00:00:00"/>
    <s v="Standard Class"/>
    <s v="MH-18115"/>
    <x v="414"/>
    <x v="2"/>
    <x v="0"/>
    <x v="142"/>
    <x v="9"/>
    <n v="19013"/>
    <x v="3"/>
    <s v="TEC-PH-10000149"/>
    <x v="2"/>
    <x v="7"/>
    <x v="424"/>
    <n v="35.909999999999997"/>
    <n v="3"/>
    <n v="0.4"/>
    <n v="-8.3790000000000031"/>
  </r>
  <r>
    <n v="1256"/>
    <x v="587"/>
    <x v="434"/>
    <d v="2017-03-14T00:00:00"/>
    <s v="Standard Class"/>
    <s v="MH-18115"/>
    <x v="414"/>
    <x v="2"/>
    <x v="0"/>
    <x v="142"/>
    <x v="9"/>
    <n v="19013"/>
    <x v="3"/>
    <s v="FUR-FU-10003724"/>
    <x v="0"/>
    <x v="5"/>
    <x v="896"/>
    <n v="6.6959999999999997"/>
    <n v="1"/>
    <n v="0.2"/>
    <n v="0.50219999999999976"/>
  </r>
  <r>
    <n v="1257"/>
    <x v="587"/>
    <x v="434"/>
    <d v="2017-03-14T00:00:00"/>
    <s v="Standard Class"/>
    <s v="MH-18115"/>
    <x v="414"/>
    <x v="2"/>
    <x v="0"/>
    <x v="142"/>
    <x v="9"/>
    <n v="19013"/>
    <x v="3"/>
    <s v="FUR-FU-10003535"/>
    <x v="0"/>
    <x v="5"/>
    <x v="897"/>
    <n v="43.872000000000007"/>
    <n v="2"/>
    <n v="0.2"/>
    <n v="11.516399999999999"/>
  </r>
  <r>
    <n v="1258"/>
    <x v="588"/>
    <x v="435"/>
    <d v="2016-12-28T00:00:00"/>
    <s v="Second Class"/>
    <s v="RB-19795"/>
    <x v="176"/>
    <x v="2"/>
    <x v="0"/>
    <x v="35"/>
    <x v="3"/>
    <n v="28205"/>
    <x v="0"/>
    <s v="OFF-BI-10001575"/>
    <x v="1"/>
    <x v="8"/>
    <x v="582"/>
    <n v="27.882000000000005"/>
    <n v="3"/>
    <n v="0.7"/>
    <n v="-20.446799999999996"/>
  </r>
  <r>
    <n v="1259"/>
    <x v="588"/>
    <x v="435"/>
    <d v="2016-12-28T00:00:00"/>
    <s v="Second Class"/>
    <s v="RB-19795"/>
    <x v="176"/>
    <x v="2"/>
    <x v="0"/>
    <x v="35"/>
    <x v="3"/>
    <n v="28205"/>
    <x v="0"/>
    <s v="OFF-ST-10003716"/>
    <x v="1"/>
    <x v="4"/>
    <x v="898"/>
    <n v="540.048"/>
    <n v="3"/>
    <n v="0.2"/>
    <n v="-47.254199999999997"/>
  </r>
  <r>
    <n v="1260"/>
    <x v="588"/>
    <x v="435"/>
    <d v="2016-12-28T00:00:00"/>
    <s v="Second Class"/>
    <s v="RB-19795"/>
    <x v="176"/>
    <x v="2"/>
    <x v="0"/>
    <x v="35"/>
    <x v="3"/>
    <n v="28205"/>
    <x v="0"/>
    <s v="TEC-AC-10004469"/>
    <x v="2"/>
    <x v="11"/>
    <x v="241"/>
    <n v="255.68000000000004"/>
    <n v="8"/>
    <n v="0.2"/>
    <n v="76.704000000000008"/>
  </r>
  <r>
    <n v="1261"/>
    <x v="589"/>
    <x v="436"/>
    <d v="2017-10-27T00:00:00"/>
    <s v="Standard Class"/>
    <s v="JR-15700"/>
    <x v="415"/>
    <x v="0"/>
    <x v="0"/>
    <x v="108"/>
    <x v="2"/>
    <n v="32216"/>
    <x v="0"/>
    <s v="TEC-PH-10004586"/>
    <x v="2"/>
    <x v="7"/>
    <x v="899"/>
    <n v="863.87999999999988"/>
    <n v="3"/>
    <n v="0.2"/>
    <n v="107.98499999999996"/>
  </r>
  <r>
    <n v="1262"/>
    <x v="590"/>
    <x v="99"/>
    <d v="2016-11-04T00:00:00"/>
    <s v="Standard Class"/>
    <s v="SM-20950"/>
    <x v="416"/>
    <x v="1"/>
    <x v="0"/>
    <x v="202"/>
    <x v="3"/>
    <n v="27834"/>
    <x v="0"/>
    <s v="OFF-BI-10004236"/>
    <x v="1"/>
    <x v="8"/>
    <x v="900"/>
    <n v="17.616000000000003"/>
    <n v="4"/>
    <n v="0.7"/>
    <n v="-14.0928"/>
  </r>
  <r>
    <n v="1263"/>
    <x v="591"/>
    <x v="437"/>
    <d v="2017-07-09T00:00:00"/>
    <s v="Second Class"/>
    <s v="CS-12355"/>
    <x v="394"/>
    <x v="0"/>
    <x v="0"/>
    <x v="85"/>
    <x v="15"/>
    <n v="11561"/>
    <x v="3"/>
    <s v="OFF-BI-10001634"/>
    <x v="1"/>
    <x v="8"/>
    <x v="24"/>
    <n v="17.472000000000001"/>
    <n v="3"/>
    <n v="0.2"/>
    <n v="6.3336000000000006"/>
  </r>
  <r>
    <n v="1264"/>
    <x v="592"/>
    <x v="393"/>
    <d v="2016-10-02T00:00:00"/>
    <s v="First Class"/>
    <s v="CC-12220"/>
    <x v="417"/>
    <x v="0"/>
    <x v="0"/>
    <x v="189"/>
    <x v="14"/>
    <n v="46350"/>
    <x v="2"/>
    <s v="TEC-PH-10000215"/>
    <x v="2"/>
    <x v="7"/>
    <x v="140"/>
    <n v="69.900000000000006"/>
    <n v="2"/>
    <n v="0"/>
    <n v="18.873000000000005"/>
  </r>
  <r>
    <n v="1265"/>
    <x v="592"/>
    <x v="393"/>
    <d v="2016-10-02T00:00:00"/>
    <s v="First Class"/>
    <s v="CC-12220"/>
    <x v="417"/>
    <x v="0"/>
    <x v="0"/>
    <x v="189"/>
    <x v="14"/>
    <n v="46350"/>
    <x v="2"/>
    <s v="FUR-FU-10003724"/>
    <x v="0"/>
    <x v="5"/>
    <x v="896"/>
    <n v="41.849999999999994"/>
    <n v="5"/>
    <n v="0"/>
    <n v="10.880999999999998"/>
  </r>
  <r>
    <n v="1266"/>
    <x v="593"/>
    <x v="264"/>
    <d v="2017-09-07T00:00:00"/>
    <s v="Standard Class"/>
    <s v="PF-19225"/>
    <x v="418"/>
    <x v="0"/>
    <x v="0"/>
    <x v="8"/>
    <x v="1"/>
    <n v="94122"/>
    <x v="1"/>
    <s v="OFF-AR-10000422"/>
    <x v="1"/>
    <x v="6"/>
    <x v="901"/>
    <n v="6.57"/>
    <n v="3"/>
    <n v="0"/>
    <n v="1.7738999999999998"/>
  </r>
  <r>
    <n v="1267"/>
    <x v="594"/>
    <x v="163"/>
    <d v="2014-12-29T00:00:00"/>
    <s v="Standard Class"/>
    <s v="JC-16105"/>
    <x v="36"/>
    <x v="1"/>
    <x v="0"/>
    <x v="1"/>
    <x v="1"/>
    <n v="90045"/>
    <x v="1"/>
    <s v="OFF-ST-10003306"/>
    <x v="1"/>
    <x v="4"/>
    <x v="385"/>
    <n v="142.86000000000001"/>
    <n v="1"/>
    <n v="0"/>
    <n v="41.429399999999987"/>
  </r>
  <r>
    <n v="1268"/>
    <x v="594"/>
    <x v="163"/>
    <d v="2014-12-29T00:00:00"/>
    <s v="Standard Class"/>
    <s v="JC-16105"/>
    <x v="36"/>
    <x v="1"/>
    <x v="0"/>
    <x v="1"/>
    <x v="1"/>
    <n v="90045"/>
    <x v="1"/>
    <s v="FUR-CH-10001146"/>
    <x v="0"/>
    <x v="1"/>
    <x v="64"/>
    <n v="292.27200000000005"/>
    <n v="6"/>
    <n v="0.2"/>
    <n v="18.266999999999967"/>
  </r>
  <r>
    <n v="1269"/>
    <x v="595"/>
    <x v="397"/>
    <d v="2017-09-27T00:00:00"/>
    <s v="Standard Class"/>
    <s v="BG-11695"/>
    <x v="410"/>
    <x v="1"/>
    <x v="0"/>
    <x v="103"/>
    <x v="22"/>
    <n v="80027"/>
    <x v="1"/>
    <s v="FUR-FU-10000246"/>
    <x v="0"/>
    <x v="5"/>
    <x v="391"/>
    <n v="29.328000000000003"/>
    <n v="3"/>
    <n v="0.2"/>
    <n v="3.665999999999995"/>
  </r>
  <r>
    <n v="1270"/>
    <x v="596"/>
    <x v="400"/>
    <d v="2017-06-08T00:00:00"/>
    <s v="Standard Class"/>
    <s v="DC-12850"/>
    <x v="419"/>
    <x v="0"/>
    <x v="0"/>
    <x v="159"/>
    <x v="19"/>
    <n v="35630"/>
    <x v="0"/>
    <s v="OFF-PA-10002870"/>
    <x v="1"/>
    <x v="10"/>
    <x v="902"/>
    <n v="12.48"/>
    <n v="2"/>
    <n v="0"/>
    <n v="5.6159999999999997"/>
  </r>
  <r>
    <n v="1271"/>
    <x v="597"/>
    <x v="438"/>
    <d v="2016-04-26T00:00:00"/>
    <s v="Standard Class"/>
    <s v="SP-20545"/>
    <x v="259"/>
    <x v="1"/>
    <x v="0"/>
    <x v="22"/>
    <x v="10"/>
    <n v="60623"/>
    <x v="2"/>
    <s v="OFF-ST-10000563"/>
    <x v="1"/>
    <x v="4"/>
    <x v="903"/>
    <n v="102.33600000000001"/>
    <n v="4"/>
    <n v="0.2"/>
    <n v="-12.792000000000002"/>
  </r>
  <r>
    <n v="1272"/>
    <x v="597"/>
    <x v="438"/>
    <d v="2016-04-26T00:00:00"/>
    <s v="Standard Class"/>
    <s v="SP-20545"/>
    <x v="259"/>
    <x v="1"/>
    <x v="0"/>
    <x v="22"/>
    <x v="10"/>
    <n v="60623"/>
    <x v="2"/>
    <s v="OFF-AP-10004487"/>
    <x v="1"/>
    <x v="9"/>
    <x v="722"/>
    <n v="48.791999999999987"/>
    <n v="3"/>
    <n v="0.8"/>
    <n v="-126.85920000000002"/>
  </r>
  <r>
    <n v="1273"/>
    <x v="597"/>
    <x v="438"/>
    <d v="2016-04-26T00:00:00"/>
    <s v="Standard Class"/>
    <s v="SP-20545"/>
    <x v="259"/>
    <x v="1"/>
    <x v="0"/>
    <x v="22"/>
    <x v="10"/>
    <n v="60623"/>
    <x v="2"/>
    <s v="OFF-BI-10002854"/>
    <x v="1"/>
    <x v="8"/>
    <x v="904"/>
    <n v="44.847999999999992"/>
    <n v="8"/>
    <n v="0.8"/>
    <n v="-67.27200000000002"/>
  </r>
  <r>
    <n v="1274"/>
    <x v="598"/>
    <x v="439"/>
    <d v="2016-05-26T00:00:00"/>
    <s v="Same Day"/>
    <s v="MS-17710"/>
    <x v="384"/>
    <x v="0"/>
    <x v="0"/>
    <x v="5"/>
    <x v="5"/>
    <n v="76106"/>
    <x v="2"/>
    <s v="OFF-PA-10004621"/>
    <x v="1"/>
    <x v="10"/>
    <x v="745"/>
    <n v="10.368000000000002"/>
    <n v="2"/>
    <n v="0.2"/>
    <n v="3.6288"/>
  </r>
  <r>
    <n v="1275"/>
    <x v="598"/>
    <x v="439"/>
    <d v="2016-05-26T00:00:00"/>
    <s v="Same Day"/>
    <s v="MS-17710"/>
    <x v="384"/>
    <x v="0"/>
    <x v="0"/>
    <x v="5"/>
    <x v="5"/>
    <n v="76106"/>
    <x v="2"/>
    <s v="FUR-CH-10001973"/>
    <x v="0"/>
    <x v="1"/>
    <x v="905"/>
    <n v="388.42999999999995"/>
    <n v="5"/>
    <n v="0.3"/>
    <n v="-88.783999999999978"/>
  </r>
  <r>
    <n v="1276"/>
    <x v="598"/>
    <x v="439"/>
    <d v="2016-05-26T00:00:00"/>
    <s v="Same Day"/>
    <s v="MS-17710"/>
    <x v="384"/>
    <x v="0"/>
    <x v="0"/>
    <x v="5"/>
    <x v="5"/>
    <n v="76106"/>
    <x v="2"/>
    <s v="OFF-PA-10004040"/>
    <x v="1"/>
    <x v="10"/>
    <x v="99"/>
    <n v="14.352000000000002"/>
    <n v="3"/>
    <n v="0.2"/>
    <n v="5.2026000000000003"/>
  </r>
  <r>
    <n v="1277"/>
    <x v="598"/>
    <x v="439"/>
    <d v="2016-05-26T00:00:00"/>
    <s v="Same Day"/>
    <s v="MS-17710"/>
    <x v="384"/>
    <x v="0"/>
    <x v="0"/>
    <x v="5"/>
    <x v="5"/>
    <n v="76106"/>
    <x v="2"/>
    <s v="TEC-AC-10000580"/>
    <x v="2"/>
    <x v="11"/>
    <x v="906"/>
    <n v="63.991999999999997"/>
    <n v="1"/>
    <n v="0.2"/>
    <n v="-7.1990999999999961"/>
  </r>
  <r>
    <n v="1278"/>
    <x v="599"/>
    <x v="440"/>
    <d v="2016-05-07T00:00:00"/>
    <s v="Standard Class"/>
    <s v="BD-11770"/>
    <x v="420"/>
    <x v="0"/>
    <x v="0"/>
    <x v="12"/>
    <x v="5"/>
    <n v="77070"/>
    <x v="2"/>
    <s v="OFF-AR-10004022"/>
    <x v="1"/>
    <x v="6"/>
    <x v="907"/>
    <n v="86.352000000000004"/>
    <n v="3"/>
    <n v="0.2"/>
    <n v="5.3969999999999914"/>
  </r>
  <r>
    <n v="1279"/>
    <x v="600"/>
    <x v="78"/>
    <d v="2014-09-11T00:00:00"/>
    <s v="First Class"/>
    <s v="KC-16255"/>
    <x v="346"/>
    <x v="1"/>
    <x v="0"/>
    <x v="203"/>
    <x v="32"/>
    <n v="31204"/>
    <x v="0"/>
    <s v="TEC-AC-10004209"/>
    <x v="2"/>
    <x v="11"/>
    <x v="908"/>
    <n v="32.97"/>
    <n v="3"/>
    <n v="0"/>
    <n v="12.8583"/>
  </r>
  <r>
    <n v="1280"/>
    <x v="600"/>
    <x v="78"/>
    <d v="2014-09-11T00:00:00"/>
    <s v="First Class"/>
    <s v="KC-16255"/>
    <x v="346"/>
    <x v="1"/>
    <x v="0"/>
    <x v="203"/>
    <x v="32"/>
    <n v="31204"/>
    <x v="0"/>
    <s v="TEC-AC-10000023"/>
    <x v="2"/>
    <x v="11"/>
    <x v="909"/>
    <n v="83.88"/>
    <n v="4"/>
    <n v="0"/>
    <n v="30.196799999999996"/>
  </r>
  <r>
    <n v="1281"/>
    <x v="601"/>
    <x v="64"/>
    <d v="2016-09-06T00:00:00"/>
    <s v="First Class"/>
    <s v="TR-21325"/>
    <x v="309"/>
    <x v="0"/>
    <x v="0"/>
    <x v="204"/>
    <x v="23"/>
    <n v="52402"/>
    <x v="2"/>
    <s v="TEC-PH-10003505"/>
    <x v="2"/>
    <x v="7"/>
    <x v="910"/>
    <n v="278.39999999999998"/>
    <n v="3"/>
    <n v="0"/>
    <n v="80.735999999999976"/>
  </r>
  <r>
    <n v="1282"/>
    <x v="602"/>
    <x v="359"/>
    <d v="2017-04-11T00:00:00"/>
    <s v="First Class"/>
    <s v="SA-20830"/>
    <x v="193"/>
    <x v="0"/>
    <x v="0"/>
    <x v="108"/>
    <x v="2"/>
    <n v="32216"/>
    <x v="0"/>
    <s v="OFF-LA-10000121"/>
    <x v="1"/>
    <x v="2"/>
    <x v="911"/>
    <n v="15.120000000000001"/>
    <n v="3"/>
    <n v="0.2"/>
    <n v="4.9139999999999988"/>
  </r>
  <r>
    <n v="1283"/>
    <x v="602"/>
    <x v="359"/>
    <d v="2017-04-11T00:00:00"/>
    <s v="First Class"/>
    <s v="SA-20830"/>
    <x v="193"/>
    <x v="0"/>
    <x v="0"/>
    <x v="108"/>
    <x v="2"/>
    <n v="32216"/>
    <x v="0"/>
    <s v="OFF-BI-10002026"/>
    <x v="1"/>
    <x v="8"/>
    <x v="912"/>
    <n v="17.430000000000003"/>
    <n v="1"/>
    <n v="0.7"/>
    <n v="-13.363000000000003"/>
  </r>
  <r>
    <n v="1284"/>
    <x v="602"/>
    <x v="359"/>
    <d v="2017-04-11T00:00:00"/>
    <s v="First Class"/>
    <s v="SA-20830"/>
    <x v="193"/>
    <x v="0"/>
    <x v="0"/>
    <x v="108"/>
    <x v="2"/>
    <n v="32216"/>
    <x v="0"/>
    <s v="OFF-PA-10000994"/>
    <x v="1"/>
    <x v="10"/>
    <x v="913"/>
    <n v="251.64"/>
    <n v="3"/>
    <n v="0.2"/>
    <n v="88.073999999999984"/>
  </r>
  <r>
    <n v="1285"/>
    <x v="603"/>
    <x v="401"/>
    <d v="2015-12-12T00:00:00"/>
    <s v="Standard Class"/>
    <s v="KW-16435"/>
    <x v="147"/>
    <x v="0"/>
    <x v="0"/>
    <x v="89"/>
    <x v="5"/>
    <n v="78745"/>
    <x v="2"/>
    <s v="OFF-BI-10002813"/>
    <x v="1"/>
    <x v="8"/>
    <x v="914"/>
    <n v="2.7719999999999994"/>
    <n v="7"/>
    <n v="0.8"/>
    <n v="-4.8510000000000009"/>
  </r>
  <r>
    <n v="1286"/>
    <x v="604"/>
    <x v="190"/>
    <d v="2016-07-03T00:00:00"/>
    <s v="Standard Class"/>
    <s v="GM-14500"/>
    <x v="421"/>
    <x v="0"/>
    <x v="0"/>
    <x v="205"/>
    <x v="34"/>
    <n v="2908"/>
    <x v="3"/>
    <s v="OFF-ST-10000617"/>
    <x v="1"/>
    <x v="4"/>
    <x v="384"/>
    <n v="14.9"/>
    <n v="5"/>
    <n v="0"/>
    <n v="1.0429999999999984"/>
  </r>
  <r>
    <n v="1287"/>
    <x v="605"/>
    <x v="433"/>
    <d v="2015-07-08T00:00:00"/>
    <s v="Standard Class"/>
    <s v="AD-10180"/>
    <x v="57"/>
    <x v="2"/>
    <x v="0"/>
    <x v="20"/>
    <x v="15"/>
    <n v="10035"/>
    <x v="3"/>
    <s v="OFF-AR-10004817"/>
    <x v="1"/>
    <x v="6"/>
    <x v="915"/>
    <n v="15.48"/>
    <n v="3"/>
    <n v="0"/>
    <n v="4.4891999999999985"/>
  </r>
  <r>
    <n v="1288"/>
    <x v="606"/>
    <x v="441"/>
    <d v="2016-11-26T00:00:00"/>
    <s v="Standard Class"/>
    <s v="TB-21355"/>
    <x v="422"/>
    <x v="1"/>
    <x v="0"/>
    <x v="20"/>
    <x v="15"/>
    <n v="10009"/>
    <x v="3"/>
    <s v="FUR-FU-10000397"/>
    <x v="0"/>
    <x v="5"/>
    <x v="63"/>
    <n v="39.880000000000003"/>
    <n v="2"/>
    <n v="0"/>
    <n v="11.166400000000003"/>
  </r>
  <r>
    <n v="1289"/>
    <x v="606"/>
    <x v="441"/>
    <d v="2016-11-26T00:00:00"/>
    <s v="Standard Class"/>
    <s v="TB-21355"/>
    <x v="422"/>
    <x v="1"/>
    <x v="0"/>
    <x v="20"/>
    <x v="15"/>
    <n v="10009"/>
    <x v="3"/>
    <s v="OFF-BI-10000605"/>
    <x v="1"/>
    <x v="8"/>
    <x v="536"/>
    <n v="12.192"/>
    <n v="4"/>
    <n v="0.2"/>
    <n v="4.1147999999999989"/>
  </r>
  <r>
    <n v="1290"/>
    <x v="606"/>
    <x v="441"/>
    <d v="2016-11-26T00:00:00"/>
    <s v="Standard Class"/>
    <s v="TB-21355"/>
    <x v="422"/>
    <x v="1"/>
    <x v="0"/>
    <x v="20"/>
    <x v="15"/>
    <n v="10009"/>
    <x v="3"/>
    <s v="OFF-AR-10001860"/>
    <x v="1"/>
    <x v="6"/>
    <x v="916"/>
    <n v="20.82"/>
    <n v="3"/>
    <n v="0"/>
    <n v="7.4952000000000005"/>
  </r>
  <r>
    <n v="1291"/>
    <x v="607"/>
    <x v="338"/>
    <d v="2016-11-12T00:00:00"/>
    <s v="First Class"/>
    <s v="CC-12430"/>
    <x v="254"/>
    <x v="2"/>
    <x v="0"/>
    <x v="8"/>
    <x v="1"/>
    <n v="94122"/>
    <x v="1"/>
    <s v="OFF-BI-10004970"/>
    <x v="1"/>
    <x v="8"/>
    <x v="917"/>
    <n v="13.216000000000001"/>
    <n v="4"/>
    <n v="0.2"/>
    <n v="4.4603999999999999"/>
  </r>
  <r>
    <n v="1292"/>
    <x v="607"/>
    <x v="338"/>
    <d v="2016-11-12T00:00:00"/>
    <s v="First Class"/>
    <s v="CC-12430"/>
    <x v="254"/>
    <x v="2"/>
    <x v="0"/>
    <x v="8"/>
    <x v="1"/>
    <n v="94122"/>
    <x v="1"/>
    <s v="OFF-PA-10003172"/>
    <x v="1"/>
    <x v="10"/>
    <x v="854"/>
    <n v="32.400000000000006"/>
    <n v="5"/>
    <n v="0"/>
    <n v="15.552000000000001"/>
  </r>
  <r>
    <n v="1293"/>
    <x v="608"/>
    <x v="375"/>
    <d v="2015-09-01T00:00:00"/>
    <s v="Standard Class"/>
    <s v="PF-19165"/>
    <x v="58"/>
    <x v="0"/>
    <x v="0"/>
    <x v="70"/>
    <x v="1"/>
    <n v="92105"/>
    <x v="1"/>
    <s v="OFF-SU-10001218"/>
    <x v="1"/>
    <x v="14"/>
    <x v="134"/>
    <n v="32.94"/>
    <n v="3"/>
    <n v="0"/>
    <n v="9.2232000000000021"/>
  </r>
  <r>
    <n v="1294"/>
    <x v="608"/>
    <x v="375"/>
    <d v="2015-09-01T00:00:00"/>
    <s v="Standard Class"/>
    <s v="PF-19165"/>
    <x v="58"/>
    <x v="0"/>
    <x v="0"/>
    <x v="70"/>
    <x v="1"/>
    <n v="92105"/>
    <x v="1"/>
    <s v="OFF-PA-10002968"/>
    <x v="1"/>
    <x v="10"/>
    <x v="918"/>
    <n v="114.2"/>
    <n v="5"/>
    <n v="0"/>
    <n v="52.531999999999996"/>
  </r>
  <r>
    <n v="1295"/>
    <x v="608"/>
    <x v="375"/>
    <d v="2015-09-01T00:00:00"/>
    <s v="Standard Class"/>
    <s v="PF-19165"/>
    <x v="58"/>
    <x v="0"/>
    <x v="0"/>
    <x v="70"/>
    <x v="1"/>
    <n v="92105"/>
    <x v="1"/>
    <s v="OFF-LA-10000134"/>
    <x v="1"/>
    <x v="2"/>
    <x v="85"/>
    <n v="3.08"/>
    <n v="1"/>
    <n v="0"/>
    <n v="1.4783999999999999"/>
  </r>
  <r>
    <n v="1296"/>
    <x v="609"/>
    <x v="442"/>
    <d v="2015-05-29T00:00:00"/>
    <s v="Standard Class"/>
    <s v="JH-16180"/>
    <x v="423"/>
    <x v="0"/>
    <x v="0"/>
    <x v="206"/>
    <x v="22"/>
    <n v="81001"/>
    <x v="1"/>
    <s v="OFF-AP-10004487"/>
    <x v="1"/>
    <x v="9"/>
    <x v="722"/>
    <n v="845.72799999999995"/>
    <n v="13"/>
    <n v="0.2"/>
    <n v="84.572799999999944"/>
  </r>
  <r>
    <n v="1297"/>
    <x v="610"/>
    <x v="247"/>
    <d v="2018-01-03T00:00:00"/>
    <s v="Standard Class"/>
    <s v="EB-13975"/>
    <x v="424"/>
    <x v="1"/>
    <x v="0"/>
    <x v="54"/>
    <x v="1"/>
    <n v="94533"/>
    <x v="1"/>
    <s v="OFF-BI-10002103"/>
    <x v="1"/>
    <x v="8"/>
    <x v="530"/>
    <n v="13.904"/>
    <n v="2"/>
    <n v="0.2"/>
    <n v="4.5187999999999997"/>
  </r>
  <r>
    <n v="1298"/>
    <x v="610"/>
    <x v="247"/>
    <d v="2018-01-03T00:00:00"/>
    <s v="Standard Class"/>
    <s v="EB-13975"/>
    <x v="424"/>
    <x v="1"/>
    <x v="0"/>
    <x v="54"/>
    <x v="1"/>
    <n v="94533"/>
    <x v="1"/>
    <s v="OFF-BI-10004632"/>
    <x v="1"/>
    <x v="8"/>
    <x v="919"/>
    <n v="20.72"/>
    <n v="2"/>
    <n v="0.2"/>
    <n v="6.4749999999999979"/>
  </r>
  <r>
    <n v="1299"/>
    <x v="611"/>
    <x v="16"/>
    <d v="2016-12-12T00:00:00"/>
    <s v="Second Class"/>
    <s v="QJ-19255"/>
    <x v="425"/>
    <x v="1"/>
    <x v="0"/>
    <x v="33"/>
    <x v="11"/>
    <n v="55106"/>
    <x v="2"/>
    <s v="TEC-PH-10003555"/>
    <x v="2"/>
    <x v="7"/>
    <x v="462"/>
    <n v="114.94999999999999"/>
    <n v="5"/>
    <n v="0"/>
    <n v="2.2990000000000066"/>
  </r>
  <r>
    <n v="1300"/>
    <x v="612"/>
    <x v="242"/>
    <d v="2015-10-07T00:00:00"/>
    <s v="First Class"/>
    <s v="AA-10315"/>
    <x v="397"/>
    <x v="0"/>
    <x v="0"/>
    <x v="8"/>
    <x v="1"/>
    <n v="94109"/>
    <x v="1"/>
    <s v="OFF-ST-10001590"/>
    <x v="1"/>
    <x v="4"/>
    <x v="147"/>
    <n v="26.96"/>
    <n v="2"/>
    <n v="0"/>
    <n v="7.0095999999999989"/>
  </r>
  <r>
    <n v="1301"/>
    <x v="613"/>
    <x v="443"/>
    <d v="2016-12-25T00:00:00"/>
    <s v="Second Class"/>
    <s v="LC-17140"/>
    <x v="95"/>
    <x v="0"/>
    <x v="0"/>
    <x v="24"/>
    <x v="17"/>
    <n v="22153"/>
    <x v="0"/>
    <s v="FUR-FU-10003664"/>
    <x v="0"/>
    <x v="5"/>
    <x v="35"/>
    <n v="572.76"/>
    <n v="6"/>
    <n v="0"/>
    <n v="166.10039999999995"/>
  </r>
  <r>
    <n v="1302"/>
    <x v="613"/>
    <x v="443"/>
    <d v="2016-12-25T00:00:00"/>
    <s v="Second Class"/>
    <s v="LC-17140"/>
    <x v="95"/>
    <x v="0"/>
    <x v="0"/>
    <x v="24"/>
    <x v="17"/>
    <n v="22153"/>
    <x v="0"/>
    <s v="FUR-FU-10003664"/>
    <x v="0"/>
    <x v="5"/>
    <x v="35"/>
    <n v="286.38"/>
    <n v="3"/>
    <n v="0"/>
    <n v="83.050199999999975"/>
  </r>
  <r>
    <n v="1303"/>
    <x v="614"/>
    <x v="444"/>
    <d v="2015-09-24T00:00:00"/>
    <s v="Second Class"/>
    <s v="TC-21535"/>
    <x v="426"/>
    <x v="2"/>
    <x v="0"/>
    <x v="81"/>
    <x v="17"/>
    <n v="22204"/>
    <x v="0"/>
    <s v="FUR-BO-10003433"/>
    <x v="0"/>
    <x v="0"/>
    <x v="920"/>
    <n v="61.96"/>
    <n v="2"/>
    <n v="0"/>
    <n v="4.3371999999999957"/>
  </r>
  <r>
    <n v="1304"/>
    <x v="615"/>
    <x v="445"/>
    <d v="2017-07-07T00:00:00"/>
    <s v="Standard Class"/>
    <s v="CS-12460"/>
    <x v="427"/>
    <x v="0"/>
    <x v="0"/>
    <x v="38"/>
    <x v="32"/>
    <n v="31907"/>
    <x v="0"/>
    <s v="FUR-FU-10002554"/>
    <x v="0"/>
    <x v="5"/>
    <x v="921"/>
    <n v="23.99"/>
    <n v="1"/>
    <n v="0"/>
    <n v="5.5176999999999978"/>
  </r>
  <r>
    <n v="1305"/>
    <x v="615"/>
    <x v="445"/>
    <d v="2017-07-07T00:00:00"/>
    <s v="Standard Class"/>
    <s v="CS-12460"/>
    <x v="427"/>
    <x v="0"/>
    <x v="0"/>
    <x v="38"/>
    <x v="32"/>
    <n v="31907"/>
    <x v="0"/>
    <s v="TEC-PH-10001557"/>
    <x v="2"/>
    <x v="7"/>
    <x v="664"/>
    <n v="287.96999999999997"/>
    <n v="3"/>
    <n v="0"/>
    <n v="77.751899999999992"/>
  </r>
  <r>
    <n v="1306"/>
    <x v="616"/>
    <x v="216"/>
    <d v="2016-07-16T00:00:00"/>
    <s v="Second Class"/>
    <s v="BM-11785"/>
    <x v="298"/>
    <x v="0"/>
    <x v="0"/>
    <x v="12"/>
    <x v="5"/>
    <n v="77036"/>
    <x v="2"/>
    <s v="TEC-PH-10003437"/>
    <x v="2"/>
    <x v="7"/>
    <x v="922"/>
    <n v="419.94399999999996"/>
    <n v="7"/>
    <n v="0.2"/>
    <n v="52.492999999999967"/>
  </r>
  <r>
    <n v="1307"/>
    <x v="617"/>
    <x v="23"/>
    <d v="2016-06-21T00:00:00"/>
    <s v="First Class"/>
    <s v="RC-19825"/>
    <x v="116"/>
    <x v="0"/>
    <x v="0"/>
    <x v="45"/>
    <x v="1"/>
    <n v="91104"/>
    <x v="1"/>
    <s v="OFF-PA-10002986"/>
    <x v="1"/>
    <x v="10"/>
    <x v="482"/>
    <n v="46.76"/>
    <n v="7"/>
    <n v="0"/>
    <n v="22.444800000000001"/>
  </r>
  <r>
    <n v="1308"/>
    <x v="617"/>
    <x v="23"/>
    <d v="2016-06-21T00:00:00"/>
    <s v="First Class"/>
    <s v="RC-19825"/>
    <x v="116"/>
    <x v="0"/>
    <x v="0"/>
    <x v="45"/>
    <x v="1"/>
    <n v="91104"/>
    <x v="1"/>
    <s v="OFF-BI-10000320"/>
    <x v="1"/>
    <x v="8"/>
    <x v="776"/>
    <n v="17.712"/>
    <n v="3"/>
    <n v="0.2"/>
    <n v="6.4206000000000012"/>
  </r>
  <r>
    <n v="1309"/>
    <x v="617"/>
    <x v="23"/>
    <d v="2016-06-21T00:00:00"/>
    <s v="First Class"/>
    <s v="RC-19825"/>
    <x v="116"/>
    <x v="0"/>
    <x v="0"/>
    <x v="45"/>
    <x v="1"/>
    <n v="91104"/>
    <x v="1"/>
    <s v="OFF-AP-10003971"/>
    <x v="1"/>
    <x v="9"/>
    <x v="923"/>
    <n v="21.78"/>
    <n v="2"/>
    <n v="0"/>
    <n v="5.6628000000000007"/>
  </r>
  <r>
    <n v="1310"/>
    <x v="617"/>
    <x v="23"/>
    <d v="2016-06-21T00:00:00"/>
    <s v="First Class"/>
    <s v="RC-19825"/>
    <x v="116"/>
    <x v="0"/>
    <x v="0"/>
    <x v="45"/>
    <x v="1"/>
    <n v="91104"/>
    <x v="1"/>
    <s v="OFF-ST-10001469"/>
    <x v="1"/>
    <x v="4"/>
    <x v="399"/>
    <n v="161.94"/>
    <n v="3"/>
    <n v="0"/>
    <n v="9.716399999999993"/>
  </r>
  <r>
    <n v="1311"/>
    <x v="617"/>
    <x v="23"/>
    <d v="2016-06-21T00:00:00"/>
    <s v="First Class"/>
    <s v="RC-19825"/>
    <x v="116"/>
    <x v="0"/>
    <x v="0"/>
    <x v="45"/>
    <x v="1"/>
    <n v="91104"/>
    <x v="1"/>
    <s v="FUR-CH-10003846"/>
    <x v="0"/>
    <x v="1"/>
    <x v="924"/>
    <n v="161.56800000000001"/>
    <n v="2"/>
    <n v="0.2"/>
    <n v="-8.0783999999999949"/>
  </r>
  <r>
    <n v="1312"/>
    <x v="618"/>
    <x v="10"/>
    <d v="2016-12-13T00:00:00"/>
    <s v="Standard Class"/>
    <s v="FM-14380"/>
    <x v="248"/>
    <x v="0"/>
    <x v="0"/>
    <x v="104"/>
    <x v="31"/>
    <n v="1841"/>
    <x v="3"/>
    <s v="OFF-LA-10001404"/>
    <x v="1"/>
    <x v="2"/>
    <x v="925"/>
    <n v="3.69"/>
    <n v="1"/>
    <n v="0"/>
    <n v="1.7343"/>
  </r>
  <r>
    <n v="1313"/>
    <x v="618"/>
    <x v="10"/>
    <d v="2016-12-13T00:00:00"/>
    <s v="Standard Class"/>
    <s v="FM-14380"/>
    <x v="248"/>
    <x v="0"/>
    <x v="0"/>
    <x v="104"/>
    <x v="31"/>
    <n v="1841"/>
    <x v="3"/>
    <s v="OFF-LA-10001474"/>
    <x v="1"/>
    <x v="2"/>
    <x v="926"/>
    <n v="122.12"/>
    <n v="4"/>
    <n v="0"/>
    <n v="56.175200000000004"/>
  </r>
  <r>
    <n v="1314"/>
    <x v="619"/>
    <x v="446"/>
    <d v="2016-10-01T00:00:00"/>
    <s v="Standard Class"/>
    <s v="PK-19075"/>
    <x v="7"/>
    <x v="0"/>
    <x v="0"/>
    <x v="38"/>
    <x v="24"/>
    <n v="43229"/>
    <x v="3"/>
    <s v="FUR-CH-10003199"/>
    <x v="0"/>
    <x v="1"/>
    <x v="637"/>
    <n v="155.37199999999999"/>
    <n v="2"/>
    <n v="0.3"/>
    <n v="-13.317599999999999"/>
  </r>
  <r>
    <n v="1315"/>
    <x v="620"/>
    <x v="122"/>
    <d v="2016-12-23T00:00:00"/>
    <s v="Standard Class"/>
    <s v="HG-14965"/>
    <x v="428"/>
    <x v="1"/>
    <x v="0"/>
    <x v="1"/>
    <x v="1"/>
    <n v="90032"/>
    <x v="1"/>
    <s v="OFF-PA-10003072"/>
    <x v="1"/>
    <x v="10"/>
    <x v="927"/>
    <n v="38.880000000000003"/>
    <n v="6"/>
    <n v="0"/>
    <n v="18.662400000000002"/>
  </r>
  <r>
    <n v="1316"/>
    <x v="620"/>
    <x v="122"/>
    <d v="2016-12-23T00:00:00"/>
    <s v="Standard Class"/>
    <s v="HG-14965"/>
    <x v="428"/>
    <x v="1"/>
    <x v="0"/>
    <x v="1"/>
    <x v="1"/>
    <n v="90032"/>
    <x v="1"/>
    <s v="FUR-FU-10004960"/>
    <x v="0"/>
    <x v="5"/>
    <x v="928"/>
    <n v="183.84"/>
    <n v="8"/>
    <n v="0"/>
    <n v="62.505600000000001"/>
  </r>
  <r>
    <n v="1317"/>
    <x v="620"/>
    <x v="122"/>
    <d v="2016-12-23T00:00:00"/>
    <s v="Standard Class"/>
    <s v="HG-14965"/>
    <x v="428"/>
    <x v="1"/>
    <x v="0"/>
    <x v="1"/>
    <x v="1"/>
    <n v="90032"/>
    <x v="1"/>
    <s v="OFF-SU-10003505"/>
    <x v="1"/>
    <x v="14"/>
    <x v="413"/>
    <n v="579.29999999999995"/>
    <n v="5"/>
    <n v="0"/>
    <n v="28.964999999999961"/>
  </r>
  <r>
    <n v="1318"/>
    <x v="621"/>
    <x v="389"/>
    <d v="2017-12-14T00:00:00"/>
    <s v="Standard Class"/>
    <s v="HA-14920"/>
    <x v="66"/>
    <x v="0"/>
    <x v="0"/>
    <x v="10"/>
    <x v="9"/>
    <n v="19120"/>
    <x v="3"/>
    <s v="TEC-AC-10003116"/>
    <x v="2"/>
    <x v="11"/>
    <x v="929"/>
    <n v="14.200000000000001"/>
    <n v="1"/>
    <n v="0.2"/>
    <n v="3.3724999999999992"/>
  </r>
  <r>
    <n v="1319"/>
    <x v="622"/>
    <x v="268"/>
    <d v="2014-07-05T00:00:00"/>
    <s v="Standard Class"/>
    <s v="LW-16825"/>
    <x v="429"/>
    <x v="1"/>
    <x v="0"/>
    <x v="207"/>
    <x v="2"/>
    <n v="32725"/>
    <x v="0"/>
    <s v="TEC-PH-10004586"/>
    <x v="2"/>
    <x v="7"/>
    <x v="899"/>
    <n v="575.91999999999996"/>
    <n v="2"/>
    <n v="0.2"/>
    <n v="71.989999999999981"/>
  </r>
  <r>
    <n v="1320"/>
    <x v="622"/>
    <x v="268"/>
    <d v="2014-07-05T00:00:00"/>
    <s v="Standard Class"/>
    <s v="LW-16825"/>
    <x v="429"/>
    <x v="1"/>
    <x v="0"/>
    <x v="207"/>
    <x v="2"/>
    <n v="32725"/>
    <x v="0"/>
    <s v="OFF-BI-10000546"/>
    <x v="1"/>
    <x v="8"/>
    <x v="614"/>
    <n v="5.1840000000000011"/>
    <n v="6"/>
    <n v="0.7"/>
    <n v="-3.6288"/>
  </r>
  <r>
    <n v="1321"/>
    <x v="623"/>
    <x v="447"/>
    <d v="2017-02-08T00:00:00"/>
    <s v="Standard Class"/>
    <s v="MC-17575"/>
    <x v="430"/>
    <x v="0"/>
    <x v="0"/>
    <x v="74"/>
    <x v="24"/>
    <n v="45231"/>
    <x v="3"/>
    <s v="OFF-BI-10002071"/>
    <x v="1"/>
    <x v="8"/>
    <x v="699"/>
    <n v="5.2290000000000001"/>
    <n v="3"/>
    <n v="0.7"/>
    <n v="-4.1831999999999976"/>
  </r>
  <r>
    <n v="1322"/>
    <x v="623"/>
    <x v="447"/>
    <d v="2017-02-08T00:00:00"/>
    <s v="Standard Class"/>
    <s v="MC-17575"/>
    <x v="430"/>
    <x v="0"/>
    <x v="0"/>
    <x v="74"/>
    <x v="24"/>
    <n v="45231"/>
    <x v="3"/>
    <s v="OFF-ST-10001490"/>
    <x v="1"/>
    <x v="4"/>
    <x v="518"/>
    <n v="285.55200000000002"/>
    <n v="2"/>
    <n v="0.2"/>
    <n v="35.69399999999996"/>
  </r>
  <r>
    <n v="1323"/>
    <x v="624"/>
    <x v="448"/>
    <d v="2017-03-08T00:00:00"/>
    <s v="Standard Class"/>
    <s v="LP-17095"/>
    <x v="431"/>
    <x v="0"/>
    <x v="0"/>
    <x v="208"/>
    <x v="0"/>
    <n v="42071"/>
    <x v="0"/>
    <s v="OFF-AP-10004859"/>
    <x v="1"/>
    <x v="9"/>
    <x v="930"/>
    <n v="72.8"/>
    <n v="5"/>
    <n v="0"/>
    <n v="19.656000000000002"/>
  </r>
  <r>
    <n v="1324"/>
    <x v="625"/>
    <x v="449"/>
    <d v="2017-10-10T00:00:00"/>
    <s v="First Class"/>
    <s v="EB-14170"/>
    <x v="432"/>
    <x v="0"/>
    <x v="0"/>
    <x v="40"/>
    <x v="3"/>
    <n v="28403"/>
    <x v="0"/>
    <s v="OFF-PA-10002659"/>
    <x v="1"/>
    <x v="10"/>
    <x v="931"/>
    <n v="10.816000000000001"/>
    <n v="4"/>
    <n v="0.2"/>
    <n v="3.5151999999999988"/>
  </r>
  <r>
    <n v="1325"/>
    <x v="626"/>
    <x v="450"/>
    <d v="2014-10-03T00:00:00"/>
    <s v="Standard Class"/>
    <s v="GZ-14545"/>
    <x v="433"/>
    <x v="1"/>
    <x v="0"/>
    <x v="104"/>
    <x v="31"/>
    <n v="1841"/>
    <x v="3"/>
    <s v="OFF-ST-10001321"/>
    <x v="1"/>
    <x v="4"/>
    <x v="421"/>
    <n v="46.26"/>
    <n v="3"/>
    <n v="0"/>
    <n v="12.490200000000003"/>
  </r>
  <r>
    <n v="1326"/>
    <x v="627"/>
    <x v="279"/>
    <d v="2014-05-30T00:00:00"/>
    <s v="First Class"/>
    <s v="LE-16810"/>
    <x v="97"/>
    <x v="0"/>
    <x v="0"/>
    <x v="22"/>
    <x v="10"/>
    <n v="60653"/>
    <x v="2"/>
    <s v="OFF-BI-10004139"/>
    <x v="1"/>
    <x v="8"/>
    <x v="932"/>
    <n v="17.459999999999997"/>
    <n v="6"/>
    <n v="0.8"/>
    <n v="-30.555000000000007"/>
  </r>
  <r>
    <n v="1327"/>
    <x v="628"/>
    <x v="451"/>
    <d v="2015-06-18T00:00:00"/>
    <s v="Standard Class"/>
    <s v="AD-10180"/>
    <x v="57"/>
    <x v="2"/>
    <x v="0"/>
    <x v="10"/>
    <x v="9"/>
    <n v="19120"/>
    <x v="3"/>
    <s v="FUR-FU-10001867"/>
    <x v="0"/>
    <x v="5"/>
    <x v="876"/>
    <n v="51.072000000000003"/>
    <n v="6"/>
    <n v="0.2"/>
    <n v="5.1072000000000024"/>
  </r>
  <r>
    <n v="1328"/>
    <x v="629"/>
    <x v="452"/>
    <d v="2016-04-01T00:00:00"/>
    <s v="First Class"/>
    <s v="CP-12085"/>
    <x v="434"/>
    <x v="1"/>
    <x v="0"/>
    <x v="165"/>
    <x v="29"/>
    <n v="6360"/>
    <x v="3"/>
    <s v="OFF-PA-10004156"/>
    <x v="1"/>
    <x v="10"/>
    <x v="750"/>
    <n v="11.34"/>
    <n v="1"/>
    <n v="0"/>
    <n v="5.5565999999999995"/>
  </r>
  <r>
    <n v="1329"/>
    <x v="630"/>
    <x v="453"/>
    <d v="2017-10-18T00:00:00"/>
    <s v="Second Class"/>
    <s v="FG-14260"/>
    <x v="435"/>
    <x v="2"/>
    <x v="0"/>
    <x v="8"/>
    <x v="1"/>
    <n v="94110"/>
    <x v="1"/>
    <s v="OFF-AR-10002818"/>
    <x v="1"/>
    <x v="6"/>
    <x v="933"/>
    <n v="87.92"/>
    <n v="4"/>
    <n v="0"/>
    <n v="26.375999999999998"/>
  </r>
  <r>
    <n v="1330"/>
    <x v="631"/>
    <x v="454"/>
    <d v="2016-05-27T00:00:00"/>
    <s v="Standard Class"/>
    <s v="LD-17005"/>
    <x v="436"/>
    <x v="0"/>
    <x v="0"/>
    <x v="8"/>
    <x v="1"/>
    <n v="94109"/>
    <x v="1"/>
    <s v="FUR-FU-10003691"/>
    <x v="0"/>
    <x v="5"/>
    <x v="886"/>
    <n v="37.049999999999997"/>
    <n v="3"/>
    <n v="0"/>
    <n v="16.302"/>
  </r>
  <r>
    <n v="1331"/>
    <x v="632"/>
    <x v="455"/>
    <d v="2017-06-06T00:00:00"/>
    <s v="Standard Class"/>
    <s v="AB-10255"/>
    <x v="437"/>
    <x v="2"/>
    <x v="0"/>
    <x v="160"/>
    <x v="24"/>
    <n v="44052"/>
    <x v="3"/>
    <s v="TEC-PH-10000347"/>
    <x v="2"/>
    <x v="7"/>
    <x v="500"/>
    <n v="2.97"/>
    <n v="1"/>
    <n v="0.4"/>
    <n v="-0.64350000000000018"/>
  </r>
  <r>
    <n v="1332"/>
    <x v="632"/>
    <x v="455"/>
    <d v="2017-06-06T00:00:00"/>
    <s v="Standard Class"/>
    <s v="AB-10255"/>
    <x v="437"/>
    <x v="2"/>
    <x v="0"/>
    <x v="160"/>
    <x v="24"/>
    <n v="44052"/>
    <x v="3"/>
    <s v="OFF-ST-10004507"/>
    <x v="1"/>
    <x v="4"/>
    <x v="457"/>
    <n v="27.439999999999998"/>
    <n v="2"/>
    <n v="0.2"/>
    <n v="2.4009999999999998"/>
  </r>
  <r>
    <n v="1333"/>
    <x v="633"/>
    <x v="456"/>
    <d v="2014-02-21T00:00:00"/>
    <s v="Standard Class"/>
    <s v="MN-17935"/>
    <x v="438"/>
    <x v="0"/>
    <x v="0"/>
    <x v="61"/>
    <x v="5"/>
    <n v="75220"/>
    <x v="2"/>
    <s v="OFF-BI-10002012"/>
    <x v="1"/>
    <x v="8"/>
    <x v="749"/>
    <n v="1.0799999999999998"/>
    <n v="3"/>
    <n v="0.8"/>
    <n v="-1.7280000000000002"/>
  </r>
  <r>
    <n v="1334"/>
    <x v="633"/>
    <x v="456"/>
    <d v="2014-02-21T00:00:00"/>
    <s v="Standard Class"/>
    <s v="MN-17935"/>
    <x v="438"/>
    <x v="0"/>
    <x v="0"/>
    <x v="61"/>
    <x v="5"/>
    <n v="75220"/>
    <x v="2"/>
    <s v="OFF-AP-10001303"/>
    <x v="1"/>
    <x v="9"/>
    <x v="934"/>
    <n v="7.9599999999999973"/>
    <n v="2"/>
    <n v="0.8"/>
    <n v="-13.930000000000003"/>
  </r>
  <r>
    <n v="1335"/>
    <x v="634"/>
    <x v="457"/>
    <d v="2014-05-10T00:00:00"/>
    <s v="Standard Class"/>
    <s v="HP-14815"/>
    <x v="6"/>
    <x v="2"/>
    <x v="0"/>
    <x v="1"/>
    <x v="1"/>
    <n v="90049"/>
    <x v="1"/>
    <s v="OFF-BI-10003684"/>
    <x v="1"/>
    <x v="8"/>
    <x v="714"/>
    <n v="140.73599999999999"/>
    <n v="8"/>
    <n v="0.2"/>
    <n v="52.775999999999996"/>
  </r>
  <r>
    <n v="1336"/>
    <x v="635"/>
    <x v="458"/>
    <d v="2016-05-23T00:00:00"/>
    <s v="Standard Class"/>
    <s v="JR-15670"/>
    <x v="439"/>
    <x v="0"/>
    <x v="0"/>
    <x v="209"/>
    <x v="29"/>
    <n v="6457"/>
    <x v="3"/>
    <s v="OFF-ST-10002574"/>
    <x v="1"/>
    <x v="4"/>
    <x v="935"/>
    <n v="552.55999999999995"/>
    <n v="4"/>
    <n v="0"/>
    <n v="0"/>
  </r>
  <r>
    <n v="1337"/>
    <x v="636"/>
    <x v="459"/>
    <d v="2017-04-07T00:00:00"/>
    <s v="Standard Class"/>
    <s v="JF-15190"/>
    <x v="440"/>
    <x v="0"/>
    <x v="0"/>
    <x v="1"/>
    <x v="1"/>
    <n v="90008"/>
    <x v="1"/>
    <s v="FUR-FU-10003724"/>
    <x v="0"/>
    <x v="5"/>
    <x v="896"/>
    <n v="25.11"/>
    <n v="3"/>
    <n v="0"/>
    <n v="6.5285999999999991"/>
  </r>
  <r>
    <n v="1338"/>
    <x v="637"/>
    <x v="185"/>
    <d v="2017-04-02T00:00:00"/>
    <s v="Second Class"/>
    <s v="CM-12115"/>
    <x v="441"/>
    <x v="0"/>
    <x v="0"/>
    <x v="20"/>
    <x v="15"/>
    <n v="10011"/>
    <x v="3"/>
    <s v="FUR-FU-10004018"/>
    <x v="0"/>
    <x v="5"/>
    <x v="936"/>
    <n v="29.78"/>
    <n v="2"/>
    <n v="0"/>
    <n v="8.0406000000000013"/>
  </r>
  <r>
    <n v="1339"/>
    <x v="637"/>
    <x v="185"/>
    <d v="2017-04-02T00:00:00"/>
    <s v="Second Class"/>
    <s v="CM-12115"/>
    <x v="441"/>
    <x v="0"/>
    <x v="0"/>
    <x v="20"/>
    <x v="15"/>
    <n v="10011"/>
    <x v="3"/>
    <s v="TEC-PH-10002549"/>
    <x v="2"/>
    <x v="7"/>
    <x v="937"/>
    <n v="677.58"/>
    <n v="3"/>
    <n v="0"/>
    <n v="176.17080000000001"/>
  </r>
  <r>
    <n v="1340"/>
    <x v="637"/>
    <x v="185"/>
    <d v="2017-04-02T00:00:00"/>
    <s v="Second Class"/>
    <s v="CM-12115"/>
    <x v="441"/>
    <x v="0"/>
    <x v="0"/>
    <x v="20"/>
    <x v="15"/>
    <n v="10011"/>
    <x v="3"/>
    <s v="OFF-PA-10004911"/>
    <x v="1"/>
    <x v="10"/>
    <x v="938"/>
    <n v="75.040000000000006"/>
    <n v="8"/>
    <n v="0"/>
    <n v="36.019200000000005"/>
  </r>
  <r>
    <n v="1341"/>
    <x v="638"/>
    <x v="460"/>
    <d v="2017-01-04T00:00:00"/>
    <s v="First Class"/>
    <s v="AS-10045"/>
    <x v="442"/>
    <x v="1"/>
    <x v="0"/>
    <x v="108"/>
    <x v="3"/>
    <n v="28540"/>
    <x v="0"/>
    <s v="TEC-MA-10002178"/>
    <x v="2"/>
    <x v="15"/>
    <x v="939"/>
    <n v="695.7"/>
    <n v="2"/>
    <n v="0.5"/>
    <n v="-27.827999999999975"/>
  </r>
  <r>
    <n v="1342"/>
    <x v="638"/>
    <x v="460"/>
    <d v="2017-01-04T00:00:00"/>
    <s v="First Class"/>
    <s v="AS-10045"/>
    <x v="442"/>
    <x v="1"/>
    <x v="0"/>
    <x v="108"/>
    <x v="3"/>
    <n v="28540"/>
    <x v="0"/>
    <s v="OFF-BI-10003694"/>
    <x v="1"/>
    <x v="8"/>
    <x v="858"/>
    <n v="15.66"/>
    <n v="5"/>
    <n v="0.7"/>
    <n v="-12.527999999999995"/>
  </r>
  <r>
    <n v="1343"/>
    <x v="638"/>
    <x v="460"/>
    <d v="2017-01-04T00:00:00"/>
    <s v="First Class"/>
    <s v="AS-10045"/>
    <x v="442"/>
    <x v="1"/>
    <x v="0"/>
    <x v="108"/>
    <x v="3"/>
    <n v="28540"/>
    <x v="0"/>
    <s v="OFF-BI-10000474"/>
    <x v="1"/>
    <x v="8"/>
    <x v="27"/>
    <n v="28.854000000000006"/>
    <n v="6"/>
    <n v="0.7"/>
    <n v="-21.159599999999998"/>
  </r>
  <r>
    <n v="1344"/>
    <x v="639"/>
    <x v="71"/>
    <d v="2015-06-01T00:00:00"/>
    <s v="Standard Class"/>
    <s v="KB-16315"/>
    <x v="41"/>
    <x v="0"/>
    <x v="0"/>
    <x v="210"/>
    <x v="15"/>
    <n v="11520"/>
    <x v="3"/>
    <s v="OFF-AR-10000411"/>
    <x v="1"/>
    <x v="6"/>
    <x v="940"/>
    <n v="47.82"/>
    <n v="3"/>
    <n v="0"/>
    <n v="14.345999999999995"/>
  </r>
  <r>
    <n v="1345"/>
    <x v="639"/>
    <x v="71"/>
    <d v="2015-06-01T00:00:00"/>
    <s v="Standard Class"/>
    <s v="KB-16315"/>
    <x v="41"/>
    <x v="0"/>
    <x v="0"/>
    <x v="210"/>
    <x v="15"/>
    <n v="11520"/>
    <x v="3"/>
    <s v="OFF-LA-10000262"/>
    <x v="1"/>
    <x v="2"/>
    <x v="941"/>
    <n v="13.049999999999999"/>
    <n v="5"/>
    <n v="0"/>
    <n v="6.0029999999999992"/>
  </r>
  <r>
    <n v="1346"/>
    <x v="640"/>
    <x v="461"/>
    <d v="2014-03-24T00:00:00"/>
    <s v="Standard Class"/>
    <s v="BN-11515"/>
    <x v="202"/>
    <x v="0"/>
    <x v="0"/>
    <x v="69"/>
    <x v="11"/>
    <n v="55044"/>
    <x v="2"/>
    <s v="OFF-AP-10001154"/>
    <x v="1"/>
    <x v="9"/>
    <x v="589"/>
    <n v="93.78"/>
    <n v="2"/>
    <n v="0"/>
    <n v="36.574200000000005"/>
  </r>
  <r>
    <n v="1347"/>
    <x v="640"/>
    <x v="461"/>
    <d v="2014-03-24T00:00:00"/>
    <s v="Standard Class"/>
    <s v="BN-11515"/>
    <x v="202"/>
    <x v="0"/>
    <x v="0"/>
    <x v="69"/>
    <x v="11"/>
    <n v="55044"/>
    <x v="2"/>
    <s v="OFF-PA-10000466"/>
    <x v="1"/>
    <x v="10"/>
    <x v="942"/>
    <n v="47.18"/>
    <n v="7"/>
    <n v="0"/>
    <n v="23.59"/>
  </r>
  <r>
    <n v="1348"/>
    <x v="640"/>
    <x v="461"/>
    <d v="2014-03-24T00:00:00"/>
    <s v="Standard Class"/>
    <s v="BN-11515"/>
    <x v="202"/>
    <x v="0"/>
    <x v="0"/>
    <x v="69"/>
    <x v="11"/>
    <n v="55044"/>
    <x v="2"/>
    <s v="OFF-AR-10003829"/>
    <x v="1"/>
    <x v="6"/>
    <x v="943"/>
    <n v="19.68"/>
    <n v="6"/>
    <n v="0"/>
    <n v="5.7071999999999976"/>
  </r>
  <r>
    <n v="1349"/>
    <x v="640"/>
    <x v="461"/>
    <d v="2014-03-24T00:00:00"/>
    <s v="Standard Class"/>
    <s v="BN-11515"/>
    <x v="202"/>
    <x v="0"/>
    <x v="0"/>
    <x v="69"/>
    <x v="11"/>
    <n v="55044"/>
    <x v="2"/>
    <s v="OFF-BI-10001758"/>
    <x v="1"/>
    <x v="8"/>
    <x v="944"/>
    <n v="53.4"/>
    <n v="10"/>
    <n v="0"/>
    <n v="25.097999999999999"/>
  </r>
  <r>
    <n v="1350"/>
    <x v="640"/>
    <x v="461"/>
    <d v="2014-03-24T00:00:00"/>
    <s v="Standard Class"/>
    <s v="BN-11515"/>
    <x v="202"/>
    <x v="0"/>
    <x v="0"/>
    <x v="69"/>
    <x v="11"/>
    <n v="55044"/>
    <x v="2"/>
    <s v="OFF-BI-10000136"/>
    <x v="1"/>
    <x v="8"/>
    <x v="945"/>
    <n v="35.880000000000003"/>
    <n v="6"/>
    <n v="0"/>
    <n v="17.2224"/>
  </r>
  <r>
    <n v="1351"/>
    <x v="641"/>
    <x v="462"/>
    <d v="2014-10-08T00:00:00"/>
    <s v="Second Class"/>
    <s v="BP-11290"/>
    <x v="443"/>
    <x v="0"/>
    <x v="0"/>
    <x v="148"/>
    <x v="10"/>
    <n v="60201"/>
    <x v="2"/>
    <s v="FUR-CH-10002880"/>
    <x v="0"/>
    <x v="1"/>
    <x v="809"/>
    <n v="258.279"/>
    <n v="3"/>
    <n v="0.3"/>
    <n v="-70.104300000000023"/>
  </r>
  <r>
    <n v="1352"/>
    <x v="642"/>
    <x v="463"/>
    <d v="2016-03-31T00:00:00"/>
    <s v="First Class"/>
    <s v="AS-10045"/>
    <x v="442"/>
    <x v="1"/>
    <x v="0"/>
    <x v="81"/>
    <x v="17"/>
    <n v="22204"/>
    <x v="0"/>
    <s v="OFF-ST-10000649"/>
    <x v="1"/>
    <x v="4"/>
    <x v="946"/>
    <n v="31.4"/>
    <n v="2"/>
    <n v="0"/>
    <n v="7.8500000000000014"/>
  </r>
  <r>
    <n v="1353"/>
    <x v="643"/>
    <x v="464"/>
    <d v="2017-05-09T00:00:00"/>
    <s v="Standard Class"/>
    <s v="LW-16990"/>
    <x v="352"/>
    <x v="1"/>
    <x v="0"/>
    <x v="8"/>
    <x v="1"/>
    <n v="94109"/>
    <x v="1"/>
    <s v="TEC-PH-10003092"/>
    <x v="2"/>
    <x v="7"/>
    <x v="521"/>
    <n v="183.96"/>
    <n v="5"/>
    <n v="0.2"/>
    <n v="20.695499999999988"/>
  </r>
  <r>
    <n v="1354"/>
    <x v="643"/>
    <x v="464"/>
    <d v="2017-05-09T00:00:00"/>
    <s v="Standard Class"/>
    <s v="LW-16990"/>
    <x v="352"/>
    <x v="1"/>
    <x v="0"/>
    <x v="8"/>
    <x v="1"/>
    <n v="94109"/>
    <x v="1"/>
    <s v="OFF-PA-10002250"/>
    <x v="1"/>
    <x v="10"/>
    <x v="706"/>
    <n v="17.61"/>
    <n v="3"/>
    <n v="0"/>
    <n v="8.4527999999999999"/>
  </r>
  <r>
    <n v="1355"/>
    <x v="643"/>
    <x v="464"/>
    <d v="2017-05-09T00:00:00"/>
    <s v="Standard Class"/>
    <s v="LW-16990"/>
    <x v="352"/>
    <x v="1"/>
    <x v="0"/>
    <x v="8"/>
    <x v="1"/>
    <n v="94109"/>
    <x v="1"/>
    <s v="FUR-TA-10003473"/>
    <x v="0"/>
    <x v="3"/>
    <x v="216"/>
    <n v="300.904"/>
    <n v="1"/>
    <n v="0.2"/>
    <n v="11.283900000000017"/>
  </r>
  <r>
    <n v="1356"/>
    <x v="644"/>
    <x v="260"/>
    <d v="2014-07-05T00:00:00"/>
    <s v="Same Day"/>
    <s v="DC-12850"/>
    <x v="419"/>
    <x v="0"/>
    <x v="0"/>
    <x v="12"/>
    <x v="5"/>
    <n v="77036"/>
    <x v="2"/>
    <s v="OFF-ST-10001522"/>
    <x v="1"/>
    <x v="4"/>
    <x v="197"/>
    <n v="220.77600000000001"/>
    <n v="3"/>
    <n v="0.2"/>
    <n v="-44.155200000000022"/>
  </r>
  <r>
    <n v="1357"/>
    <x v="644"/>
    <x v="260"/>
    <d v="2014-07-05T00:00:00"/>
    <s v="Same Day"/>
    <s v="DC-12850"/>
    <x v="419"/>
    <x v="0"/>
    <x v="0"/>
    <x v="12"/>
    <x v="5"/>
    <n v="77036"/>
    <x v="2"/>
    <s v="OFF-ST-10000563"/>
    <x v="1"/>
    <x v="4"/>
    <x v="903"/>
    <n v="281.42400000000004"/>
    <n v="11"/>
    <n v="0.2"/>
    <n v="-35.178000000000004"/>
  </r>
  <r>
    <n v="1358"/>
    <x v="645"/>
    <x v="465"/>
    <d v="2016-05-07T00:00:00"/>
    <s v="First Class"/>
    <s v="ND-18370"/>
    <x v="444"/>
    <x v="0"/>
    <x v="0"/>
    <x v="103"/>
    <x v="0"/>
    <n v="40214"/>
    <x v="0"/>
    <s v="OFF-PA-10003641"/>
    <x v="1"/>
    <x v="10"/>
    <x v="947"/>
    <n v="79.14"/>
    <n v="3"/>
    <n v="0"/>
    <n v="36.404399999999995"/>
  </r>
  <r>
    <n v="1359"/>
    <x v="646"/>
    <x v="466"/>
    <d v="2017-04-27T00:00:00"/>
    <s v="First Class"/>
    <s v="LB-16735"/>
    <x v="445"/>
    <x v="0"/>
    <x v="0"/>
    <x v="5"/>
    <x v="5"/>
    <n v="76106"/>
    <x v="2"/>
    <s v="FUR-FU-10000010"/>
    <x v="0"/>
    <x v="5"/>
    <x v="527"/>
    <n v="1.988"/>
    <n v="1"/>
    <n v="0.6"/>
    <n v="-1.4413"/>
  </r>
  <r>
    <n v="1360"/>
    <x v="647"/>
    <x v="467"/>
    <d v="2014-10-01T00:00:00"/>
    <s v="Second Class"/>
    <s v="KT-16465"/>
    <x v="446"/>
    <x v="0"/>
    <x v="0"/>
    <x v="1"/>
    <x v="1"/>
    <n v="90049"/>
    <x v="1"/>
    <s v="FUR-CH-10002961"/>
    <x v="0"/>
    <x v="1"/>
    <x v="948"/>
    <n v="145.56800000000001"/>
    <n v="2"/>
    <n v="0.2"/>
    <n v="0"/>
  </r>
  <r>
    <n v="1361"/>
    <x v="648"/>
    <x v="15"/>
    <d v="2017-10-25T00:00:00"/>
    <s v="Standard Class"/>
    <s v="HM-14860"/>
    <x v="447"/>
    <x v="1"/>
    <x v="0"/>
    <x v="10"/>
    <x v="9"/>
    <n v="19120"/>
    <x v="3"/>
    <s v="OFF-AR-10002956"/>
    <x v="1"/>
    <x v="6"/>
    <x v="666"/>
    <n v="123.256"/>
    <n v="7"/>
    <n v="0.2"/>
    <n v="9.2441999999999993"/>
  </r>
  <r>
    <n v="1362"/>
    <x v="648"/>
    <x v="15"/>
    <d v="2017-10-25T00:00:00"/>
    <s v="Standard Class"/>
    <s v="HM-14860"/>
    <x v="447"/>
    <x v="1"/>
    <x v="0"/>
    <x v="10"/>
    <x v="9"/>
    <n v="19120"/>
    <x v="3"/>
    <s v="OFF-PA-10004041"/>
    <x v="1"/>
    <x v="10"/>
    <x v="949"/>
    <n v="23.680000000000003"/>
    <n v="4"/>
    <n v="0.2"/>
    <n v="7.3999999999999995"/>
  </r>
  <r>
    <n v="1363"/>
    <x v="648"/>
    <x v="15"/>
    <d v="2017-10-25T00:00:00"/>
    <s v="Standard Class"/>
    <s v="HM-14860"/>
    <x v="447"/>
    <x v="1"/>
    <x v="0"/>
    <x v="10"/>
    <x v="9"/>
    <n v="19120"/>
    <x v="3"/>
    <s v="TEC-PH-10001336"/>
    <x v="2"/>
    <x v="7"/>
    <x v="950"/>
    <n v="309.57600000000002"/>
    <n v="4"/>
    <n v="0.4"/>
    <n v="-56.755600000000015"/>
  </r>
  <r>
    <n v="1364"/>
    <x v="649"/>
    <x v="468"/>
    <d v="2017-11-11T00:00:00"/>
    <s v="First Class"/>
    <s v="AB-10600"/>
    <x v="448"/>
    <x v="1"/>
    <x v="0"/>
    <x v="93"/>
    <x v="16"/>
    <n v="85705"/>
    <x v="1"/>
    <s v="OFF-BI-10001036"/>
    <x v="1"/>
    <x v="8"/>
    <x v="624"/>
    <n v="38.388000000000005"/>
    <n v="14"/>
    <n v="0.7"/>
    <n v="-25.591999999999999"/>
  </r>
  <r>
    <n v="1365"/>
    <x v="649"/>
    <x v="468"/>
    <d v="2017-11-11T00:00:00"/>
    <s v="First Class"/>
    <s v="AB-10600"/>
    <x v="448"/>
    <x v="1"/>
    <x v="0"/>
    <x v="93"/>
    <x v="16"/>
    <n v="85705"/>
    <x v="1"/>
    <s v="TEC-MA-10003183"/>
    <x v="2"/>
    <x v="15"/>
    <x v="951"/>
    <n v="95.994000000000014"/>
    <n v="2"/>
    <n v="0.7"/>
    <n v="-63.995999999999981"/>
  </r>
  <r>
    <n v="1366"/>
    <x v="649"/>
    <x v="468"/>
    <d v="2017-11-11T00:00:00"/>
    <s v="First Class"/>
    <s v="AB-10600"/>
    <x v="448"/>
    <x v="1"/>
    <x v="0"/>
    <x v="93"/>
    <x v="16"/>
    <n v="85705"/>
    <x v="1"/>
    <s v="TEC-AC-10001314"/>
    <x v="2"/>
    <x v="11"/>
    <x v="952"/>
    <n v="239.95200000000003"/>
    <n v="6"/>
    <n v="0.2"/>
    <n v="-35.992800000000038"/>
  </r>
  <r>
    <n v="1367"/>
    <x v="649"/>
    <x v="468"/>
    <d v="2017-11-11T00:00:00"/>
    <s v="First Class"/>
    <s v="AB-10600"/>
    <x v="448"/>
    <x v="1"/>
    <x v="0"/>
    <x v="93"/>
    <x v="16"/>
    <n v="85705"/>
    <x v="1"/>
    <s v="TEC-PH-10002563"/>
    <x v="2"/>
    <x v="7"/>
    <x v="203"/>
    <n v="201.584"/>
    <n v="2"/>
    <n v="0.2"/>
    <n v="15.118800000000007"/>
  </r>
  <r>
    <n v="1368"/>
    <x v="649"/>
    <x v="468"/>
    <d v="2017-11-11T00:00:00"/>
    <s v="First Class"/>
    <s v="AB-10600"/>
    <x v="448"/>
    <x v="1"/>
    <x v="0"/>
    <x v="93"/>
    <x v="16"/>
    <n v="85705"/>
    <x v="1"/>
    <s v="FUR-CH-10003312"/>
    <x v="0"/>
    <x v="1"/>
    <x v="299"/>
    <n v="899.13600000000008"/>
    <n v="4"/>
    <n v="0.2"/>
    <n v="-146.10960000000014"/>
  </r>
  <r>
    <n v="1369"/>
    <x v="650"/>
    <x v="141"/>
    <d v="2017-07-11T00:00:00"/>
    <s v="First Class"/>
    <s v="SZ-20035"/>
    <x v="449"/>
    <x v="2"/>
    <x v="0"/>
    <x v="211"/>
    <x v="1"/>
    <n v="90660"/>
    <x v="1"/>
    <s v="FUR-FU-10001588"/>
    <x v="0"/>
    <x v="5"/>
    <x v="287"/>
    <n v="145.9"/>
    <n v="5"/>
    <n v="0"/>
    <n v="62.736999999999995"/>
  </r>
  <r>
    <n v="1370"/>
    <x v="651"/>
    <x v="100"/>
    <d v="2015-12-28T00:00:00"/>
    <s v="Standard Class"/>
    <s v="JR-15670"/>
    <x v="439"/>
    <x v="0"/>
    <x v="0"/>
    <x v="77"/>
    <x v="22"/>
    <n v="80906"/>
    <x v="1"/>
    <s v="FUR-BO-10002613"/>
    <x v="0"/>
    <x v="0"/>
    <x v="179"/>
    <n v="590.05800000000011"/>
    <n v="7"/>
    <n v="0.7"/>
    <n v="-786.74400000000026"/>
  </r>
  <r>
    <n v="1371"/>
    <x v="651"/>
    <x v="100"/>
    <d v="2015-12-28T00:00:00"/>
    <s v="Standard Class"/>
    <s v="JR-15670"/>
    <x v="439"/>
    <x v="0"/>
    <x v="0"/>
    <x v="77"/>
    <x v="22"/>
    <n v="80906"/>
    <x v="1"/>
    <s v="OFF-AR-10003405"/>
    <x v="1"/>
    <x v="6"/>
    <x v="628"/>
    <n v="14.04"/>
    <n v="3"/>
    <n v="0.2"/>
    <n v="1.5794999999999986"/>
  </r>
  <r>
    <n v="1372"/>
    <x v="652"/>
    <x v="469"/>
    <d v="2017-03-12T00:00:00"/>
    <s v="Standard Class"/>
    <s v="MG-17890"/>
    <x v="450"/>
    <x v="2"/>
    <x v="0"/>
    <x v="183"/>
    <x v="39"/>
    <n v="20735"/>
    <x v="3"/>
    <s v="TEC-AC-10004510"/>
    <x v="2"/>
    <x v="11"/>
    <x v="953"/>
    <n v="49.08"/>
    <n v="3"/>
    <n v="0"/>
    <n v="4.9079999999999977"/>
  </r>
  <r>
    <n v="1373"/>
    <x v="653"/>
    <x v="470"/>
    <d v="2014-04-06T00:00:00"/>
    <s v="Second Class"/>
    <s v="KM-16720"/>
    <x v="27"/>
    <x v="0"/>
    <x v="0"/>
    <x v="132"/>
    <x v="1"/>
    <n v="94591"/>
    <x v="1"/>
    <s v="OFF-LA-10002312"/>
    <x v="1"/>
    <x v="2"/>
    <x v="579"/>
    <n v="29.6"/>
    <n v="2"/>
    <n v="0"/>
    <n v="14.8"/>
  </r>
  <r>
    <n v="1374"/>
    <x v="653"/>
    <x v="470"/>
    <d v="2014-04-06T00:00:00"/>
    <s v="Second Class"/>
    <s v="KM-16720"/>
    <x v="27"/>
    <x v="0"/>
    <x v="0"/>
    <x v="132"/>
    <x v="1"/>
    <n v="94591"/>
    <x v="1"/>
    <s v="OFF-BI-10000042"/>
    <x v="1"/>
    <x v="8"/>
    <x v="954"/>
    <n v="17.088000000000001"/>
    <n v="4"/>
    <n v="0.2"/>
    <n v="5.5535999999999994"/>
  </r>
  <r>
    <n v="1375"/>
    <x v="654"/>
    <x v="471"/>
    <d v="2015-09-19T00:00:00"/>
    <s v="Standard Class"/>
    <s v="CA-12265"/>
    <x v="244"/>
    <x v="0"/>
    <x v="0"/>
    <x v="212"/>
    <x v="7"/>
    <n v="84604"/>
    <x v="1"/>
    <s v="FUR-TA-10003008"/>
    <x v="0"/>
    <x v="3"/>
    <x v="955"/>
    <n v="912.75"/>
    <n v="5"/>
    <n v="0"/>
    <n v="118.65750000000006"/>
  </r>
  <r>
    <n v="1376"/>
    <x v="655"/>
    <x v="472"/>
    <d v="2014-08-09T00:00:00"/>
    <s v="Second Class"/>
    <s v="VD-21670"/>
    <x v="104"/>
    <x v="0"/>
    <x v="0"/>
    <x v="213"/>
    <x v="7"/>
    <n v="84062"/>
    <x v="1"/>
    <s v="OFF-AP-10003590"/>
    <x v="1"/>
    <x v="9"/>
    <x v="956"/>
    <n v="1089.75"/>
    <n v="3"/>
    <n v="0"/>
    <n v="305.13000000000011"/>
  </r>
  <r>
    <n v="1377"/>
    <x v="655"/>
    <x v="472"/>
    <d v="2014-08-09T00:00:00"/>
    <s v="Second Class"/>
    <s v="VD-21670"/>
    <x v="104"/>
    <x v="0"/>
    <x v="0"/>
    <x v="213"/>
    <x v="7"/>
    <n v="84062"/>
    <x v="1"/>
    <s v="OFF-PA-10000806"/>
    <x v="1"/>
    <x v="10"/>
    <x v="957"/>
    <n v="447.84"/>
    <n v="8"/>
    <n v="0"/>
    <n v="219.44159999999999"/>
  </r>
  <r>
    <n v="1378"/>
    <x v="655"/>
    <x v="472"/>
    <d v="2014-08-09T00:00:00"/>
    <s v="Second Class"/>
    <s v="VD-21670"/>
    <x v="104"/>
    <x v="0"/>
    <x v="0"/>
    <x v="213"/>
    <x v="7"/>
    <n v="84062"/>
    <x v="1"/>
    <s v="OFF-AR-10000896"/>
    <x v="1"/>
    <x v="6"/>
    <x v="958"/>
    <n v="16.399999999999999"/>
    <n v="5"/>
    <n v="0"/>
    <n v="4.2639999999999993"/>
  </r>
  <r>
    <n v="1379"/>
    <x v="655"/>
    <x v="472"/>
    <d v="2014-08-09T00:00:00"/>
    <s v="Second Class"/>
    <s v="VD-21670"/>
    <x v="104"/>
    <x v="0"/>
    <x v="0"/>
    <x v="213"/>
    <x v="7"/>
    <n v="84062"/>
    <x v="1"/>
    <s v="TEC-PH-10002310"/>
    <x v="2"/>
    <x v="7"/>
    <x v="959"/>
    <n v="399.96000000000004"/>
    <n v="5"/>
    <n v="0.2"/>
    <n v="34.996499999999969"/>
  </r>
  <r>
    <n v="1380"/>
    <x v="655"/>
    <x v="472"/>
    <d v="2014-08-09T00:00:00"/>
    <s v="Second Class"/>
    <s v="VD-21670"/>
    <x v="104"/>
    <x v="0"/>
    <x v="0"/>
    <x v="213"/>
    <x v="7"/>
    <n v="84062"/>
    <x v="1"/>
    <s v="OFF-ST-10002289"/>
    <x v="1"/>
    <x v="4"/>
    <x v="960"/>
    <n v="158.9"/>
    <n v="5"/>
    <n v="0"/>
    <n v="7.9449999999999932"/>
  </r>
  <r>
    <n v="1381"/>
    <x v="655"/>
    <x v="472"/>
    <d v="2014-08-09T00:00:00"/>
    <s v="Second Class"/>
    <s v="VD-21670"/>
    <x v="104"/>
    <x v="0"/>
    <x v="0"/>
    <x v="213"/>
    <x v="7"/>
    <n v="84062"/>
    <x v="1"/>
    <s v="OFF-BI-10002852"/>
    <x v="1"/>
    <x v="8"/>
    <x v="91"/>
    <n v="13.184000000000001"/>
    <n v="1"/>
    <n v="0.2"/>
    <n v="4.7792000000000003"/>
  </r>
  <r>
    <n v="1382"/>
    <x v="656"/>
    <x v="323"/>
    <d v="2016-09-09T00:00:00"/>
    <s v="Standard Class"/>
    <s v="JK-16120"/>
    <x v="451"/>
    <x v="2"/>
    <x v="0"/>
    <x v="34"/>
    <x v="10"/>
    <n v="60505"/>
    <x v="2"/>
    <s v="FUR-FU-10003394"/>
    <x v="0"/>
    <x v="5"/>
    <x v="583"/>
    <n v="83.951999999999998"/>
    <n v="3"/>
    <n v="0.6"/>
    <n v="-90.24839999999999"/>
  </r>
  <r>
    <n v="1383"/>
    <x v="657"/>
    <x v="473"/>
    <d v="2016-02-05T00:00:00"/>
    <s v="Same Day"/>
    <s v="PP-18955"/>
    <x v="452"/>
    <x v="2"/>
    <x v="0"/>
    <x v="214"/>
    <x v="32"/>
    <n v="30080"/>
    <x v="0"/>
    <s v="OFF-ST-10002344"/>
    <x v="1"/>
    <x v="4"/>
    <x v="865"/>
    <n v="80.98"/>
    <n v="1"/>
    <n v="0"/>
    <n v="1.6196000000000055"/>
  </r>
  <r>
    <n v="1384"/>
    <x v="657"/>
    <x v="473"/>
    <d v="2016-02-05T00:00:00"/>
    <s v="Same Day"/>
    <s v="PP-18955"/>
    <x v="452"/>
    <x v="2"/>
    <x v="0"/>
    <x v="214"/>
    <x v="32"/>
    <n v="30080"/>
    <x v="0"/>
    <s v="OFF-PA-10001289"/>
    <x v="1"/>
    <x v="10"/>
    <x v="961"/>
    <n v="348.84"/>
    <n v="9"/>
    <n v="0"/>
    <n v="170.9316"/>
  </r>
  <r>
    <n v="1385"/>
    <x v="657"/>
    <x v="473"/>
    <d v="2016-02-05T00:00:00"/>
    <s v="Same Day"/>
    <s v="PP-18955"/>
    <x v="452"/>
    <x v="2"/>
    <x v="0"/>
    <x v="214"/>
    <x v="32"/>
    <n v="30080"/>
    <x v="0"/>
    <s v="OFF-FA-10000053"/>
    <x v="1"/>
    <x v="13"/>
    <x v="962"/>
    <n v="9.4499999999999993"/>
    <n v="5"/>
    <n v="0"/>
    <n v="0.18900000000000028"/>
  </r>
  <r>
    <n v="1386"/>
    <x v="657"/>
    <x v="473"/>
    <d v="2016-02-05T00:00:00"/>
    <s v="Same Day"/>
    <s v="PP-18955"/>
    <x v="452"/>
    <x v="2"/>
    <x v="0"/>
    <x v="214"/>
    <x v="32"/>
    <n v="30080"/>
    <x v="0"/>
    <s v="FUR-FU-10004091"/>
    <x v="0"/>
    <x v="5"/>
    <x v="963"/>
    <n v="18.84"/>
    <n v="3"/>
    <n v="0"/>
    <n v="7.1592000000000002"/>
  </r>
  <r>
    <n v="1387"/>
    <x v="657"/>
    <x v="473"/>
    <d v="2016-02-05T00:00:00"/>
    <s v="Same Day"/>
    <s v="PP-18955"/>
    <x v="452"/>
    <x v="2"/>
    <x v="0"/>
    <x v="214"/>
    <x v="32"/>
    <n v="30080"/>
    <x v="0"/>
    <s v="FUR-BO-10004015"/>
    <x v="0"/>
    <x v="0"/>
    <x v="574"/>
    <n v="239.98"/>
    <n v="2"/>
    <n v="0"/>
    <n v="52.795599999999979"/>
  </r>
  <r>
    <n v="1388"/>
    <x v="657"/>
    <x v="473"/>
    <d v="2016-02-05T00:00:00"/>
    <s v="Same Day"/>
    <s v="PP-18955"/>
    <x v="452"/>
    <x v="2"/>
    <x v="0"/>
    <x v="214"/>
    <x v="32"/>
    <n v="30080"/>
    <x v="0"/>
    <s v="OFF-EN-10003001"/>
    <x v="1"/>
    <x v="12"/>
    <x v="964"/>
    <n v="167.96"/>
    <n v="2"/>
    <n v="0"/>
    <n v="78.941199999999995"/>
  </r>
  <r>
    <n v="1389"/>
    <x v="657"/>
    <x v="473"/>
    <d v="2016-02-05T00:00:00"/>
    <s v="Same Day"/>
    <s v="PP-18955"/>
    <x v="452"/>
    <x v="2"/>
    <x v="0"/>
    <x v="214"/>
    <x v="32"/>
    <n v="30080"/>
    <x v="0"/>
    <s v="TEC-PH-10000215"/>
    <x v="2"/>
    <x v="7"/>
    <x v="140"/>
    <n v="104.85000000000001"/>
    <n v="3"/>
    <n v="0"/>
    <n v="28.309500000000007"/>
  </r>
  <r>
    <n v="1390"/>
    <x v="657"/>
    <x v="473"/>
    <d v="2016-02-05T00:00:00"/>
    <s v="Same Day"/>
    <s v="PP-18955"/>
    <x v="452"/>
    <x v="2"/>
    <x v="0"/>
    <x v="214"/>
    <x v="32"/>
    <n v="30080"/>
    <x v="0"/>
    <s v="TEC-PH-10003645"/>
    <x v="2"/>
    <x v="7"/>
    <x v="297"/>
    <n v="484.83000000000004"/>
    <n v="3"/>
    <n v="0"/>
    <n v="126.05580000000002"/>
  </r>
  <r>
    <n v="1391"/>
    <x v="657"/>
    <x v="473"/>
    <d v="2016-02-05T00:00:00"/>
    <s v="Same Day"/>
    <s v="PP-18955"/>
    <x v="452"/>
    <x v="2"/>
    <x v="0"/>
    <x v="214"/>
    <x v="32"/>
    <n v="30080"/>
    <x v="0"/>
    <s v="OFF-PA-10000357"/>
    <x v="1"/>
    <x v="10"/>
    <x v="447"/>
    <n v="122.97"/>
    <n v="3"/>
    <n v="0"/>
    <n v="60.255300000000005"/>
  </r>
  <r>
    <n v="1392"/>
    <x v="657"/>
    <x v="473"/>
    <d v="2016-02-05T00:00:00"/>
    <s v="Same Day"/>
    <s v="PP-18955"/>
    <x v="452"/>
    <x v="2"/>
    <x v="0"/>
    <x v="214"/>
    <x v="32"/>
    <n v="30080"/>
    <x v="0"/>
    <s v="OFF-ST-10004804"/>
    <x v="1"/>
    <x v="4"/>
    <x v="233"/>
    <n v="154.44"/>
    <n v="3"/>
    <n v="0"/>
    <n v="1.5444000000000031"/>
  </r>
  <r>
    <n v="1393"/>
    <x v="657"/>
    <x v="473"/>
    <d v="2016-02-05T00:00:00"/>
    <s v="Same Day"/>
    <s v="PP-18955"/>
    <x v="452"/>
    <x v="2"/>
    <x v="0"/>
    <x v="214"/>
    <x v="32"/>
    <n v="30080"/>
    <x v="0"/>
    <s v="OFF-PA-10003892"/>
    <x v="1"/>
    <x v="10"/>
    <x v="62"/>
    <n v="342.37"/>
    <n v="7"/>
    <n v="0"/>
    <n v="160.91389999999998"/>
  </r>
  <r>
    <n v="1394"/>
    <x v="658"/>
    <x v="445"/>
    <d v="2017-07-04T00:00:00"/>
    <s v="First Class"/>
    <s v="YS-21880"/>
    <x v="453"/>
    <x v="1"/>
    <x v="0"/>
    <x v="140"/>
    <x v="3"/>
    <n v="27217"/>
    <x v="0"/>
    <s v="OFF-AR-10003514"/>
    <x v="1"/>
    <x v="6"/>
    <x v="182"/>
    <n v="9.5519999999999996"/>
    <n v="3"/>
    <n v="0.2"/>
    <n v="1.5521999999999991"/>
  </r>
  <r>
    <n v="1395"/>
    <x v="659"/>
    <x v="449"/>
    <d v="2017-10-14T00:00:00"/>
    <s v="Standard Class"/>
    <s v="CK-12760"/>
    <x v="316"/>
    <x v="1"/>
    <x v="0"/>
    <x v="34"/>
    <x v="10"/>
    <n v="60505"/>
    <x v="2"/>
    <s v="FUR-TA-10002958"/>
    <x v="0"/>
    <x v="3"/>
    <x v="965"/>
    <n v="652.45000000000005"/>
    <n v="5"/>
    <n v="0.5"/>
    <n v="-430.61700000000019"/>
  </r>
  <r>
    <n v="1396"/>
    <x v="659"/>
    <x v="449"/>
    <d v="2017-10-14T00:00:00"/>
    <s v="Standard Class"/>
    <s v="CK-12760"/>
    <x v="316"/>
    <x v="1"/>
    <x v="0"/>
    <x v="34"/>
    <x v="10"/>
    <n v="60505"/>
    <x v="2"/>
    <s v="FUR-TA-10001676"/>
    <x v="0"/>
    <x v="3"/>
    <x v="966"/>
    <n v="66.644999999999996"/>
    <n v="3"/>
    <n v="0.5"/>
    <n v="-42.652799999999999"/>
  </r>
  <r>
    <n v="1397"/>
    <x v="660"/>
    <x v="390"/>
    <d v="2016-11-26T00:00:00"/>
    <s v="First Class"/>
    <s v="NC-18340"/>
    <x v="396"/>
    <x v="0"/>
    <x v="0"/>
    <x v="20"/>
    <x v="15"/>
    <n v="10035"/>
    <x v="3"/>
    <s v="OFF-BI-10000822"/>
    <x v="1"/>
    <x v="8"/>
    <x v="967"/>
    <n v="17.216000000000001"/>
    <n v="4"/>
    <n v="0.2"/>
    <n v="6.025599999999999"/>
  </r>
  <r>
    <n v="1398"/>
    <x v="660"/>
    <x v="390"/>
    <d v="2016-11-26T00:00:00"/>
    <s v="First Class"/>
    <s v="NC-18340"/>
    <x v="396"/>
    <x v="0"/>
    <x v="0"/>
    <x v="20"/>
    <x v="15"/>
    <n v="10035"/>
    <x v="3"/>
    <s v="OFF-PA-10004971"/>
    <x v="1"/>
    <x v="10"/>
    <x v="609"/>
    <n v="11.56"/>
    <n v="2"/>
    <n v="0"/>
    <n v="5.6644000000000005"/>
  </r>
  <r>
    <n v="1399"/>
    <x v="660"/>
    <x v="390"/>
    <d v="2016-11-26T00:00:00"/>
    <s v="First Class"/>
    <s v="NC-18340"/>
    <x v="396"/>
    <x v="0"/>
    <x v="0"/>
    <x v="20"/>
    <x v="15"/>
    <n v="10035"/>
    <x v="3"/>
    <s v="TEC-AC-10002323"/>
    <x v="2"/>
    <x v="11"/>
    <x v="177"/>
    <n v="88.4"/>
    <n v="4"/>
    <n v="0"/>
    <n v="11.492000000000004"/>
  </r>
  <r>
    <n v="1400"/>
    <x v="660"/>
    <x v="390"/>
    <d v="2016-11-26T00:00:00"/>
    <s v="First Class"/>
    <s v="NC-18340"/>
    <x v="396"/>
    <x v="0"/>
    <x v="0"/>
    <x v="20"/>
    <x v="15"/>
    <n v="10035"/>
    <x v="3"/>
    <s v="OFF-PA-10004888"/>
    <x v="1"/>
    <x v="10"/>
    <x v="968"/>
    <n v="6.48"/>
    <n v="1"/>
    <n v="0"/>
    <n v="3.1104000000000003"/>
  </r>
  <r>
    <n v="1401"/>
    <x v="661"/>
    <x v="474"/>
    <d v="2016-11-05T00:00:00"/>
    <s v="Standard Class"/>
    <s v="KM-16375"/>
    <x v="454"/>
    <x v="2"/>
    <x v="0"/>
    <x v="127"/>
    <x v="17"/>
    <n v="24153"/>
    <x v="0"/>
    <s v="TEC-PH-10003988"/>
    <x v="2"/>
    <x v="7"/>
    <x v="47"/>
    <n v="21.8"/>
    <n v="2"/>
    <n v="0"/>
    <n v="6.104000000000001"/>
  </r>
  <r>
    <n v="1402"/>
    <x v="661"/>
    <x v="474"/>
    <d v="2016-11-05T00:00:00"/>
    <s v="Standard Class"/>
    <s v="KM-16375"/>
    <x v="454"/>
    <x v="2"/>
    <x v="0"/>
    <x v="127"/>
    <x v="17"/>
    <n v="24153"/>
    <x v="0"/>
    <s v="OFF-EN-10002230"/>
    <x v="1"/>
    <x v="12"/>
    <x v="555"/>
    <n v="251.79000000000002"/>
    <n v="3"/>
    <n v="0"/>
    <n v="118.34129999999999"/>
  </r>
  <r>
    <n v="1403"/>
    <x v="662"/>
    <x v="475"/>
    <d v="2016-04-25T00:00:00"/>
    <s v="Standard Class"/>
    <s v="GM-14455"/>
    <x v="39"/>
    <x v="2"/>
    <x v="0"/>
    <x v="38"/>
    <x v="24"/>
    <n v="43229"/>
    <x v="3"/>
    <s v="FUR-TA-10002622"/>
    <x v="0"/>
    <x v="3"/>
    <x v="969"/>
    <n v="205.17599999999999"/>
    <n v="2"/>
    <n v="0.4"/>
    <n v="-58.133199999999988"/>
  </r>
  <r>
    <n v="1404"/>
    <x v="662"/>
    <x v="475"/>
    <d v="2016-04-25T00:00:00"/>
    <s v="Standard Class"/>
    <s v="GM-14455"/>
    <x v="39"/>
    <x v="2"/>
    <x v="0"/>
    <x v="38"/>
    <x v="24"/>
    <n v="43229"/>
    <x v="3"/>
    <s v="OFF-PA-10000418"/>
    <x v="1"/>
    <x v="10"/>
    <x v="970"/>
    <n v="419.4"/>
    <n v="5"/>
    <n v="0.2"/>
    <n v="146.79"/>
  </r>
  <r>
    <n v="1405"/>
    <x v="663"/>
    <x v="322"/>
    <d v="2014-04-08T00:00:00"/>
    <s v="First Class"/>
    <s v="SD-20485"/>
    <x v="174"/>
    <x v="2"/>
    <x v="0"/>
    <x v="10"/>
    <x v="9"/>
    <n v="19143"/>
    <x v="3"/>
    <s v="OFF-SU-10004498"/>
    <x v="1"/>
    <x v="14"/>
    <x v="505"/>
    <n v="10.304000000000002"/>
    <n v="1"/>
    <n v="0.2"/>
    <n v="-2.1896000000000004"/>
  </r>
  <r>
    <n v="1406"/>
    <x v="663"/>
    <x v="322"/>
    <d v="2014-04-08T00:00:00"/>
    <s v="First Class"/>
    <s v="SD-20485"/>
    <x v="174"/>
    <x v="2"/>
    <x v="0"/>
    <x v="10"/>
    <x v="9"/>
    <n v="19143"/>
    <x v="3"/>
    <s v="FUR-TA-10001039"/>
    <x v="0"/>
    <x v="3"/>
    <x v="832"/>
    <n v="154.76400000000001"/>
    <n v="3"/>
    <n v="0.4"/>
    <n v="-36.11160000000001"/>
  </r>
  <r>
    <n v="1407"/>
    <x v="663"/>
    <x v="322"/>
    <d v="2014-04-08T00:00:00"/>
    <s v="First Class"/>
    <s v="SD-20485"/>
    <x v="174"/>
    <x v="2"/>
    <x v="0"/>
    <x v="10"/>
    <x v="9"/>
    <n v="19143"/>
    <x v="3"/>
    <s v="TEC-AC-10004659"/>
    <x v="2"/>
    <x v="11"/>
    <x v="172"/>
    <n v="116.78399999999999"/>
    <n v="2"/>
    <n v="0.2"/>
    <n v="21.896999999999991"/>
  </r>
  <r>
    <n v="1408"/>
    <x v="664"/>
    <x v="476"/>
    <d v="2016-09-06T00:00:00"/>
    <s v="Standard Class"/>
    <s v="KD-16270"/>
    <x v="30"/>
    <x v="0"/>
    <x v="0"/>
    <x v="20"/>
    <x v="15"/>
    <n v="10024"/>
    <x v="3"/>
    <s v="OFF-AR-10002240"/>
    <x v="1"/>
    <x v="6"/>
    <x v="971"/>
    <n v="75.48"/>
    <n v="2"/>
    <n v="0"/>
    <n v="19.6248"/>
  </r>
  <r>
    <n v="1409"/>
    <x v="664"/>
    <x v="476"/>
    <d v="2016-09-06T00:00:00"/>
    <s v="Standard Class"/>
    <s v="KD-16270"/>
    <x v="30"/>
    <x v="0"/>
    <x v="0"/>
    <x v="20"/>
    <x v="15"/>
    <n v="10024"/>
    <x v="3"/>
    <s v="FUR-FU-10001967"/>
    <x v="0"/>
    <x v="5"/>
    <x v="296"/>
    <n v="39.979999999999997"/>
    <n v="2"/>
    <n v="0"/>
    <n v="9.9949999999999974"/>
  </r>
  <r>
    <n v="1410"/>
    <x v="665"/>
    <x v="477"/>
    <d v="2016-09-30T00:00:00"/>
    <s v="Standard Class"/>
    <s v="AB-10105"/>
    <x v="455"/>
    <x v="0"/>
    <x v="0"/>
    <x v="42"/>
    <x v="16"/>
    <n v="85023"/>
    <x v="1"/>
    <s v="FUR-TA-10002356"/>
    <x v="0"/>
    <x v="3"/>
    <x v="735"/>
    <n v="393.16500000000002"/>
    <n v="3"/>
    <n v="0.5"/>
    <n v="-204.44580000000005"/>
  </r>
  <r>
    <n v="1411"/>
    <x v="666"/>
    <x v="259"/>
    <d v="2017-11-11T00:00:00"/>
    <s v="Standard Class"/>
    <s v="SZ-20035"/>
    <x v="449"/>
    <x v="2"/>
    <x v="0"/>
    <x v="55"/>
    <x v="5"/>
    <n v="75051"/>
    <x v="2"/>
    <s v="OFF-LA-10003923"/>
    <x v="1"/>
    <x v="2"/>
    <x v="429"/>
    <n v="23.680000000000003"/>
    <n v="2"/>
    <n v="0.2"/>
    <n v="8.879999999999999"/>
  </r>
  <r>
    <n v="1412"/>
    <x v="667"/>
    <x v="478"/>
    <d v="2016-07-13T00:00:00"/>
    <s v="Standard Class"/>
    <s v="JD-15895"/>
    <x v="63"/>
    <x v="1"/>
    <x v="0"/>
    <x v="20"/>
    <x v="15"/>
    <n v="10035"/>
    <x v="3"/>
    <s v="FUR-CH-10002335"/>
    <x v="0"/>
    <x v="1"/>
    <x v="629"/>
    <n v="408.00599999999997"/>
    <n v="2"/>
    <n v="0.1"/>
    <n v="72.534400000000005"/>
  </r>
  <r>
    <n v="1413"/>
    <x v="667"/>
    <x v="478"/>
    <d v="2016-07-13T00:00:00"/>
    <s v="Standard Class"/>
    <s v="JD-15895"/>
    <x v="63"/>
    <x v="1"/>
    <x v="0"/>
    <x v="20"/>
    <x v="15"/>
    <n v="10035"/>
    <x v="3"/>
    <s v="FUR-FU-10000723"/>
    <x v="0"/>
    <x v="5"/>
    <x v="480"/>
    <n v="165.28"/>
    <n v="4"/>
    <n v="0"/>
    <n v="14.875200000000007"/>
  </r>
  <r>
    <n v="1414"/>
    <x v="668"/>
    <x v="479"/>
    <d v="2014-07-05T00:00:00"/>
    <s v="Standard Class"/>
    <s v="HA-14905"/>
    <x v="456"/>
    <x v="0"/>
    <x v="0"/>
    <x v="20"/>
    <x v="15"/>
    <n v="10024"/>
    <x v="3"/>
    <s v="OFF-BI-10002867"/>
    <x v="1"/>
    <x v="8"/>
    <x v="972"/>
    <n v="334.76800000000003"/>
    <n v="7"/>
    <n v="0.2"/>
    <n v="108.79959999999997"/>
  </r>
  <r>
    <n v="1415"/>
    <x v="669"/>
    <x v="480"/>
    <d v="2017-01-31T00:00:00"/>
    <s v="Second Class"/>
    <s v="BT-11305"/>
    <x v="457"/>
    <x v="2"/>
    <x v="0"/>
    <x v="116"/>
    <x v="1"/>
    <n v="92627"/>
    <x v="1"/>
    <s v="TEC-AC-10000580"/>
    <x v="2"/>
    <x v="11"/>
    <x v="906"/>
    <n v="239.96999999999997"/>
    <n v="3"/>
    <n v="0"/>
    <n v="26.39670000000001"/>
  </r>
  <r>
    <n v="1416"/>
    <x v="669"/>
    <x v="480"/>
    <d v="2017-01-31T00:00:00"/>
    <s v="Second Class"/>
    <s v="BT-11305"/>
    <x v="457"/>
    <x v="2"/>
    <x v="0"/>
    <x v="116"/>
    <x v="1"/>
    <n v="92627"/>
    <x v="1"/>
    <s v="FUR-FU-10003976"/>
    <x v="0"/>
    <x v="5"/>
    <x v="973"/>
    <n v="37.74"/>
    <n v="3"/>
    <n v="0"/>
    <n v="12.831599999999996"/>
  </r>
  <r>
    <n v="1417"/>
    <x v="670"/>
    <x v="481"/>
    <d v="2015-09-24T00:00:00"/>
    <s v="First Class"/>
    <s v="SV-20815"/>
    <x v="458"/>
    <x v="1"/>
    <x v="0"/>
    <x v="12"/>
    <x v="5"/>
    <n v="77041"/>
    <x v="2"/>
    <s v="TEC-PH-10002922"/>
    <x v="2"/>
    <x v="7"/>
    <x v="974"/>
    <n v="946.34400000000005"/>
    <n v="7"/>
    <n v="0.2"/>
    <n v="118.29299999999989"/>
  </r>
  <r>
    <n v="1418"/>
    <x v="670"/>
    <x v="481"/>
    <d v="2015-09-24T00:00:00"/>
    <s v="First Class"/>
    <s v="SV-20815"/>
    <x v="458"/>
    <x v="1"/>
    <x v="0"/>
    <x v="12"/>
    <x v="5"/>
    <n v="77041"/>
    <x v="2"/>
    <s v="TEC-AC-10004353"/>
    <x v="2"/>
    <x v="11"/>
    <x v="724"/>
    <n v="151.20000000000002"/>
    <n v="3"/>
    <n v="0.2"/>
    <n v="32.130000000000003"/>
  </r>
  <r>
    <n v="1419"/>
    <x v="670"/>
    <x v="481"/>
    <d v="2015-09-24T00:00:00"/>
    <s v="First Class"/>
    <s v="SV-20815"/>
    <x v="458"/>
    <x v="1"/>
    <x v="0"/>
    <x v="12"/>
    <x v="5"/>
    <n v="77041"/>
    <x v="2"/>
    <s v="FUR-FU-10001706"/>
    <x v="0"/>
    <x v="5"/>
    <x v="50"/>
    <n v="4.9280000000000008"/>
    <n v="4"/>
    <n v="0.6"/>
    <n v="-1.4783999999999997"/>
  </r>
  <r>
    <n v="1420"/>
    <x v="671"/>
    <x v="120"/>
    <d v="2015-09-30T00:00:00"/>
    <s v="Standard Class"/>
    <s v="RW-19540"/>
    <x v="459"/>
    <x v="1"/>
    <x v="0"/>
    <x v="123"/>
    <x v="16"/>
    <n v="85204"/>
    <x v="1"/>
    <s v="OFF-PA-10000501"/>
    <x v="1"/>
    <x v="10"/>
    <x v="975"/>
    <n v="86.272000000000006"/>
    <n v="4"/>
    <n v="0.2"/>
    <n v="31.273599999999998"/>
  </r>
  <r>
    <n v="1421"/>
    <x v="671"/>
    <x v="120"/>
    <d v="2015-09-30T00:00:00"/>
    <s v="Standard Class"/>
    <s v="RW-19540"/>
    <x v="459"/>
    <x v="1"/>
    <x v="0"/>
    <x v="123"/>
    <x v="16"/>
    <n v="85204"/>
    <x v="1"/>
    <s v="OFF-BI-10000778"/>
    <x v="1"/>
    <x v="8"/>
    <x v="261"/>
    <n v="72.588000000000008"/>
    <n v="2"/>
    <n v="0.7"/>
    <n v="-48.391999999999982"/>
  </r>
  <r>
    <n v="1422"/>
    <x v="671"/>
    <x v="120"/>
    <d v="2015-09-30T00:00:00"/>
    <s v="Standard Class"/>
    <s v="RW-19540"/>
    <x v="459"/>
    <x v="1"/>
    <x v="0"/>
    <x v="123"/>
    <x v="16"/>
    <n v="85204"/>
    <x v="1"/>
    <s v="OFF-AP-10004980"/>
    <x v="1"/>
    <x v="9"/>
    <x v="976"/>
    <n v="60.672000000000004"/>
    <n v="2"/>
    <n v="0.2"/>
    <n v="14.409600000000003"/>
  </r>
  <r>
    <n v="1423"/>
    <x v="671"/>
    <x v="120"/>
    <d v="2015-09-30T00:00:00"/>
    <s v="Standard Class"/>
    <s v="RW-19540"/>
    <x v="459"/>
    <x v="1"/>
    <x v="0"/>
    <x v="123"/>
    <x v="16"/>
    <n v="85204"/>
    <x v="1"/>
    <s v="OFF-BI-10003984"/>
    <x v="1"/>
    <x v="8"/>
    <x v="697"/>
    <n v="77.031000000000006"/>
    <n v="9"/>
    <n v="0.7"/>
    <n v="-59.057100000000005"/>
  </r>
  <r>
    <n v="1424"/>
    <x v="671"/>
    <x v="120"/>
    <d v="2015-09-30T00:00:00"/>
    <s v="Standard Class"/>
    <s v="RW-19540"/>
    <x v="459"/>
    <x v="1"/>
    <x v="0"/>
    <x v="123"/>
    <x v="16"/>
    <n v="85204"/>
    <x v="1"/>
    <s v="OFF-ST-10000798"/>
    <x v="1"/>
    <x v="4"/>
    <x v="352"/>
    <n v="119.90400000000001"/>
    <n v="6"/>
    <n v="0.2"/>
    <n v="-1.4988000000000135"/>
  </r>
  <r>
    <n v="1425"/>
    <x v="671"/>
    <x v="120"/>
    <d v="2015-09-30T00:00:00"/>
    <s v="Standard Class"/>
    <s v="RW-19540"/>
    <x v="459"/>
    <x v="1"/>
    <x v="0"/>
    <x v="123"/>
    <x v="16"/>
    <n v="85204"/>
    <x v="1"/>
    <s v="TEC-PH-10001750"/>
    <x v="2"/>
    <x v="7"/>
    <x v="977"/>
    <n v="263.96000000000004"/>
    <n v="5"/>
    <n v="0.2"/>
    <n v="23.096500000000006"/>
  </r>
  <r>
    <n v="1426"/>
    <x v="671"/>
    <x v="120"/>
    <d v="2015-09-30T00:00:00"/>
    <s v="Standard Class"/>
    <s v="RW-19540"/>
    <x v="459"/>
    <x v="1"/>
    <x v="0"/>
    <x v="123"/>
    <x v="16"/>
    <n v="85204"/>
    <x v="1"/>
    <s v="OFF-ST-10002743"/>
    <x v="1"/>
    <x v="4"/>
    <x v="418"/>
    <n v="363.64800000000002"/>
    <n v="4"/>
    <n v="0.2"/>
    <n v="-86.366400000000027"/>
  </r>
  <r>
    <n v="1427"/>
    <x v="672"/>
    <x v="89"/>
    <d v="2015-11-04T00:00:00"/>
    <s v="Second Class"/>
    <s v="DK-12835"/>
    <x v="460"/>
    <x v="1"/>
    <x v="0"/>
    <x v="162"/>
    <x v="1"/>
    <n v="93905"/>
    <x v="1"/>
    <s v="OFF-BI-10002949"/>
    <x v="1"/>
    <x v="8"/>
    <x v="525"/>
    <n v="9.7280000000000015"/>
    <n v="2"/>
    <n v="0.2"/>
    <n v="3.283199999999999"/>
  </r>
  <r>
    <n v="1428"/>
    <x v="672"/>
    <x v="89"/>
    <d v="2015-11-04T00:00:00"/>
    <s v="Second Class"/>
    <s v="DK-12835"/>
    <x v="460"/>
    <x v="1"/>
    <x v="0"/>
    <x v="162"/>
    <x v="1"/>
    <n v="93905"/>
    <x v="1"/>
    <s v="OFF-EN-10002600"/>
    <x v="1"/>
    <x v="12"/>
    <x v="111"/>
    <n v="14.75"/>
    <n v="5"/>
    <n v="0"/>
    <n v="7.08"/>
  </r>
  <r>
    <n v="1429"/>
    <x v="672"/>
    <x v="89"/>
    <d v="2015-11-04T00:00:00"/>
    <s v="Second Class"/>
    <s v="DK-12835"/>
    <x v="460"/>
    <x v="1"/>
    <x v="0"/>
    <x v="162"/>
    <x v="1"/>
    <n v="93905"/>
    <x v="1"/>
    <s v="OFF-BI-10003708"/>
    <x v="1"/>
    <x v="8"/>
    <x v="978"/>
    <n v="29.800000000000004"/>
    <n v="5"/>
    <n v="0.2"/>
    <n v="9.3124999999999982"/>
  </r>
  <r>
    <n v="1430"/>
    <x v="672"/>
    <x v="89"/>
    <d v="2015-11-04T00:00:00"/>
    <s v="Second Class"/>
    <s v="DK-12835"/>
    <x v="460"/>
    <x v="1"/>
    <x v="0"/>
    <x v="162"/>
    <x v="1"/>
    <n v="93905"/>
    <x v="1"/>
    <s v="OFF-LA-10003510"/>
    <x v="1"/>
    <x v="2"/>
    <x v="580"/>
    <n v="427.42"/>
    <n v="14"/>
    <n v="0"/>
    <n v="196.61320000000001"/>
  </r>
  <r>
    <n v="1431"/>
    <x v="673"/>
    <x v="200"/>
    <d v="2017-11-30T00:00:00"/>
    <s v="Standard Class"/>
    <s v="LT-17110"/>
    <x v="299"/>
    <x v="0"/>
    <x v="0"/>
    <x v="38"/>
    <x v="24"/>
    <n v="43229"/>
    <x v="3"/>
    <s v="TEC-PH-10003092"/>
    <x v="2"/>
    <x v="7"/>
    <x v="521"/>
    <n v="220.75200000000001"/>
    <n v="8"/>
    <n v="0.4"/>
    <n v="-40.47120000000001"/>
  </r>
  <r>
    <n v="1432"/>
    <x v="674"/>
    <x v="174"/>
    <d v="2014-12-21T00:00:00"/>
    <s v="Second Class"/>
    <s v="IM-15070"/>
    <x v="5"/>
    <x v="0"/>
    <x v="0"/>
    <x v="159"/>
    <x v="19"/>
    <n v="35630"/>
    <x v="0"/>
    <s v="OFF-BI-10001191"/>
    <x v="1"/>
    <x v="8"/>
    <x v="979"/>
    <n v="152.76"/>
    <n v="6"/>
    <n v="0"/>
    <n v="74.852400000000003"/>
  </r>
  <r>
    <n v="1433"/>
    <x v="674"/>
    <x v="174"/>
    <d v="2014-12-21T00:00:00"/>
    <s v="Second Class"/>
    <s v="IM-15070"/>
    <x v="5"/>
    <x v="0"/>
    <x v="0"/>
    <x v="159"/>
    <x v="19"/>
    <n v="35630"/>
    <x v="0"/>
    <s v="OFF-SU-10004115"/>
    <x v="1"/>
    <x v="14"/>
    <x v="515"/>
    <n v="7.27"/>
    <n v="1"/>
    <n v="0"/>
    <n v="1.9629000000000003"/>
  </r>
  <r>
    <n v="1434"/>
    <x v="674"/>
    <x v="174"/>
    <d v="2014-12-21T00:00:00"/>
    <s v="Second Class"/>
    <s v="IM-15070"/>
    <x v="5"/>
    <x v="0"/>
    <x v="0"/>
    <x v="159"/>
    <x v="19"/>
    <n v="35630"/>
    <x v="0"/>
    <s v="FUR-CH-10000513"/>
    <x v="0"/>
    <x v="1"/>
    <x v="70"/>
    <n v="1819.8600000000001"/>
    <n v="14"/>
    <n v="0"/>
    <n v="163.78740000000002"/>
  </r>
  <r>
    <n v="1435"/>
    <x v="675"/>
    <x v="482"/>
    <d v="2016-12-30T00:00:00"/>
    <s v="Standard Class"/>
    <s v="FP-14320"/>
    <x v="224"/>
    <x v="0"/>
    <x v="0"/>
    <x v="4"/>
    <x v="4"/>
    <n v="98105"/>
    <x v="1"/>
    <s v="OFF-PA-10003673"/>
    <x v="1"/>
    <x v="10"/>
    <x v="980"/>
    <n v="33.9"/>
    <n v="5"/>
    <n v="0"/>
    <n v="15.593999999999999"/>
  </r>
  <r>
    <n v="1436"/>
    <x v="676"/>
    <x v="308"/>
    <d v="2017-06-27T00:00:00"/>
    <s v="Standard Class"/>
    <s v="ST-20530"/>
    <x v="461"/>
    <x v="0"/>
    <x v="0"/>
    <x v="215"/>
    <x v="24"/>
    <n v="44134"/>
    <x v="3"/>
    <s v="OFF-PA-10001639"/>
    <x v="1"/>
    <x v="10"/>
    <x v="981"/>
    <n v="31.104000000000006"/>
    <n v="6"/>
    <n v="0.2"/>
    <n v="10.8864"/>
  </r>
  <r>
    <n v="1437"/>
    <x v="676"/>
    <x v="308"/>
    <d v="2017-06-27T00:00:00"/>
    <s v="Standard Class"/>
    <s v="ST-20530"/>
    <x v="461"/>
    <x v="0"/>
    <x v="0"/>
    <x v="215"/>
    <x v="24"/>
    <n v="44134"/>
    <x v="3"/>
    <s v="OFF-AR-10003829"/>
    <x v="1"/>
    <x v="6"/>
    <x v="943"/>
    <n v="5.2480000000000002"/>
    <n v="2"/>
    <n v="0.2"/>
    <n v="0.59039999999999915"/>
  </r>
  <r>
    <n v="1438"/>
    <x v="677"/>
    <x v="52"/>
    <d v="2015-10-15T00:00:00"/>
    <s v="Same Day"/>
    <s v="JE-15745"/>
    <x v="32"/>
    <x v="0"/>
    <x v="0"/>
    <x v="112"/>
    <x v="5"/>
    <n v="79109"/>
    <x v="2"/>
    <s v="TEC-AC-10004975"/>
    <x v="2"/>
    <x v="11"/>
    <x v="982"/>
    <n v="263.88"/>
    <n v="3"/>
    <n v="0.2"/>
    <n v="42.880500000000012"/>
  </r>
  <r>
    <n v="1439"/>
    <x v="677"/>
    <x v="52"/>
    <d v="2015-10-15T00:00:00"/>
    <s v="Same Day"/>
    <s v="JE-15745"/>
    <x v="32"/>
    <x v="0"/>
    <x v="0"/>
    <x v="112"/>
    <x v="5"/>
    <n v="79109"/>
    <x v="2"/>
    <s v="FUR-CH-10002024"/>
    <x v="0"/>
    <x v="1"/>
    <x v="483"/>
    <n v="2453.4299999999998"/>
    <n v="5"/>
    <n v="0.3"/>
    <n v="-350.4899999999999"/>
  </r>
  <r>
    <n v="1440"/>
    <x v="678"/>
    <x v="483"/>
    <d v="2017-04-15T00:00:00"/>
    <s v="Second Class"/>
    <s v="BD-11320"/>
    <x v="217"/>
    <x v="0"/>
    <x v="0"/>
    <x v="205"/>
    <x v="34"/>
    <n v="2908"/>
    <x v="3"/>
    <s v="OFF-BI-10004364"/>
    <x v="1"/>
    <x v="8"/>
    <x v="305"/>
    <n v="29.700000000000003"/>
    <n v="5"/>
    <n v="0"/>
    <n v="13.365"/>
  </r>
  <r>
    <n v="1441"/>
    <x v="678"/>
    <x v="483"/>
    <d v="2017-04-15T00:00:00"/>
    <s v="Second Class"/>
    <s v="BD-11320"/>
    <x v="217"/>
    <x v="0"/>
    <x v="0"/>
    <x v="205"/>
    <x v="34"/>
    <n v="2908"/>
    <x v="3"/>
    <s v="OFF-PA-10001712"/>
    <x v="1"/>
    <x v="10"/>
    <x v="983"/>
    <n v="39.96"/>
    <n v="4"/>
    <n v="0"/>
    <n v="17.981999999999999"/>
  </r>
  <r>
    <n v="1442"/>
    <x v="679"/>
    <x v="484"/>
    <d v="2017-12-24T00:00:00"/>
    <s v="Second Class"/>
    <s v="MM-17920"/>
    <x v="462"/>
    <x v="0"/>
    <x v="0"/>
    <x v="8"/>
    <x v="1"/>
    <n v="94110"/>
    <x v="1"/>
    <s v="OFF-BI-10001510"/>
    <x v="1"/>
    <x v="8"/>
    <x v="709"/>
    <n v="36.672000000000004"/>
    <n v="2"/>
    <n v="0.2"/>
    <n v="11.459999999999999"/>
  </r>
  <r>
    <n v="1443"/>
    <x v="680"/>
    <x v="485"/>
    <d v="2017-08-08T00:00:00"/>
    <s v="First Class"/>
    <s v="PW-19030"/>
    <x v="463"/>
    <x v="1"/>
    <x v="0"/>
    <x v="102"/>
    <x v="0"/>
    <n v="40475"/>
    <x v="0"/>
    <s v="OFF-PA-10002713"/>
    <x v="1"/>
    <x v="10"/>
    <x v="320"/>
    <n v="13.76"/>
    <n v="2"/>
    <n v="0"/>
    <n v="6.3295999999999992"/>
  </r>
  <r>
    <n v="1444"/>
    <x v="681"/>
    <x v="486"/>
    <d v="2015-10-06T00:00:00"/>
    <s v="Standard Class"/>
    <s v="SC-20440"/>
    <x v="464"/>
    <x v="1"/>
    <x v="0"/>
    <x v="34"/>
    <x v="22"/>
    <n v="80013"/>
    <x v="1"/>
    <s v="OFF-ST-10002974"/>
    <x v="1"/>
    <x v="4"/>
    <x v="123"/>
    <n v="139.42400000000001"/>
    <n v="4"/>
    <n v="0.2"/>
    <n v="17.42799999999999"/>
  </r>
  <r>
    <n v="1445"/>
    <x v="682"/>
    <x v="454"/>
    <d v="2016-05-28T00:00:00"/>
    <s v="Standard Class"/>
    <s v="KL-16645"/>
    <x v="107"/>
    <x v="0"/>
    <x v="0"/>
    <x v="22"/>
    <x v="10"/>
    <n v="60623"/>
    <x v="2"/>
    <s v="TEC-PH-10004165"/>
    <x v="2"/>
    <x v="7"/>
    <x v="895"/>
    <n v="1979.9280000000001"/>
    <n v="9"/>
    <n v="0.2"/>
    <n v="148.49459999999993"/>
  </r>
  <r>
    <n v="1446"/>
    <x v="683"/>
    <x v="487"/>
    <d v="2017-06-16T00:00:00"/>
    <s v="First Class"/>
    <s v="SD-20485"/>
    <x v="174"/>
    <x v="2"/>
    <x v="0"/>
    <x v="22"/>
    <x v="10"/>
    <n v="60653"/>
    <x v="2"/>
    <s v="OFF-ST-10004804"/>
    <x v="1"/>
    <x v="4"/>
    <x v="233"/>
    <n v="164.73599999999999"/>
    <n v="4"/>
    <n v="0.2"/>
    <n v="-39.124799999999993"/>
  </r>
  <r>
    <n v="1447"/>
    <x v="683"/>
    <x v="487"/>
    <d v="2017-06-16T00:00:00"/>
    <s v="First Class"/>
    <s v="SD-20485"/>
    <x v="174"/>
    <x v="2"/>
    <x v="0"/>
    <x v="22"/>
    <x v="10"/>
    <n v="60653"/>
    <x v="2"/>
    <s v="FUR-CH-10004289"/>
    <x v="0"/>
    <x v="1"/>
    <x v="984"/>
    <n v="470.30199999999996"/>
    <n v="7"/>
    <n v="0.3"/>
    <n v="-87.341800000000035"/>
  </r>
  <r>
    <n v="1448"/>
    <x v="683"/>
    <x v="487"/>
    <d v="2017-06-16T00:00:00"/>
    <s v="First Class"/>
    <s v="SD-20485"/>
    <x v="174"/>
    <x v="2"/>
    <x v="0"/>
    <x v="22"/>
    <x v="10"/>
    <n v="60653"/>
    <x v="2"/>
    <s v="TEC-PH-10002564"/>
    <x v="2"/>
    <x v="7"/>
    <x v="985"/>
    <n v="47.984000000000002"/>
    <n v="2"/>
    <n v="0.2"/>
    <n v="5.9979999999999922"/>
  </r>
  <r>
    <n v="1449"/>
    <x v="684"/>
    <x v="488"/>
    <d v="2014-04-24T00:00:00"/>
    <s v="First Class"/>
    <s v="TS-21160"/>
    <x v="378"/>
    <x v="1"/>
    <x v="0"/>
    <x v="10"/>
    <x v="9"/>
    <n v="19134"/>
    <x v="3"/>
    <s v="OFF-BI-10004876"/>
    <x v="1"/>
    <x v="8"/>
    <x v="986"/>
    <n v="2.5020000000000002"/>
    <n v="3"/>
    <n v="0.7"/>
    <n v="-1.7513999999999994"/>
  </r>
  <r>
    <n v="1450"/>
    <x v="685"/>
    <x v="489"/>
    <d v="2015-05-07T00:00:00"/>
    <s v="Standard Class"/>
    <s v="JB-15400"/>
    <x v="80"/>
    <x v="1"/>
    <x v="0"/>
    <x v="1"/>
    <x v="1"/>
    <n v="90008"/>
    <x v="1"/>
    <s v="TEC-PH-10004348"/>
    <x v="2"/>
    <x v="7"/>
    <x v="987"/>
    <n v="88.751999999999995"/>
    <n v="3"/>
    <n v="0.2"/>
    <n v="11.093999999999998"/>
  </r>
  <r>
    <n v="1451"/>
    <x v="686"/>
    <x v="490"/>
    <d v="2015-07-20T00:00:00"/>
    <s v="First Class"/>
    <s v="TS-21085"/>
    <x v="465"/>
    <x v="0"/>
    <x v="0"/>
    <x v="42"/>
    <x v="16"/>
    <n v="85023"/>
    <x v="1"/>
    <s v="OFF-BI-10004352"/>
    <x v="1"/>
    <x v="8"/>
    <x v="988"/>
    <n v="2.0250000000000004"/>
    <n v="1"/>
    <n v="0.7"/>
    <n v="-1.3499999999999996"/>
  </r>
  <r>
    <n v="1452"/>
    <x v="687"/>
    <x v="491"/>
    <d v="2016-11-29T00:00:00"/>
    <s v="First Class"/>
    <s v="MC-17425"/>
    <x v="466"/>
    <x v="1"/>
    <x v="0"/>
    <x v="216"/>
    <x v="19"/>
    <n v="36608"/>
    <x v="0"/>
    <s v="OFF-PA-10001685"/>
    <x v="1"/>
    <x v="10"/>
    <x v="33"/>
    <n v="70.98"/>
    <n v="7"/>
    <n v="0"/>
    <n v="34.780200000000001"/>
  </r>
  <r>
    <n v="1453"/>
    <x v="687"/>
    <x v="491"/>
    <d v="2016-11-29T00:00:00"/>
    <s v="First Class"/>
    <s v="MC-17425"/>
    <x v="466"/>
    <x v="1"/>
    <x v="0"/>
    <x v="216"/>
    <x v="19"/>
    <n v="36608"/>
    <x v="0"/>
    <s v="OFF-BI-10000666"/>
    <x v="1"/>
    <x v="8"/>
    <x v="989"/>
    <n v="91.679999999999993"/>
    <n v="3"/>
    <n v="0"/>
    <n v="45.839999999999996"/>
  </r>
  <r>
    <n v="1454"/>
    <x v="687"/>
    <x v="491"/>
    <d v="2016-11-29T00:00:00"/>
    <s v="First Class"/>
    <s v="MC-17425"/>
    <x v="466"/>
    <x v="1"/>
    <x v="0"/>
    <x v="216"/>
    <x v="19"/>
    <n v="36608"/>
    <x v="0"/>
    <s v="OFF-BI-10004352"/>
    <x v="1"/>
    <x v="8"/>
    <x v="988"/>
    <n v="33.75"/>
    <n v="5"/>
    <n v="0"/>
    <n v="16.875"/>
  </r>
  <r>
    <n v="1455"/>
    <x v="687"/>
    <x v="491"/>
    <d v="2016-11-29T00:00:00"/>
    <s v="First Class"/>
    <s v="MC-17425"/>
    <x v="466"/>
    <x v="1"/>
    <x v="0"/>
    <x v="216"/>
    <x v="19"/>
    <n v="36608"/>
    <x v="0"/>
    <s v="TEC-MA-10000010"/>
    <x v="2"/>
    <x v="15"/>
    <x v="990"/>
    <n v="3040"/>
    <n v="8"/>
    <n v="0"/>
    <n v="1459.2"/>
  </r>
  <r>
    <n v="1456"/>
    <x v="688"/>
    <x v="492"/>
    <d v="2017-06-19T00:00:00"/>
    <s v="Standard Class"/>
    <s v="ME-17320"/>
    <x v="467"/>
    <x v="2"/>
    <x v="0"/>
    <x v="38"/>
    <x v="32"/>
    <n v="31907"/>
    <x v="0"/>
    <s v="OFF-BI-10000977"/>
    <x v="1"/>
    <x v="8"/>
    <x v="991"/>
    <n v="91.199999999999989"/>
    <n v="3"/>
    <n v="0"/>
    <n v="41.951999999999998"/>
  </r>
  <r>
    <n v="1457"/>
    <x v="688"/>
    <x v="492"/>
    <d v="2017-06-19T00:00:00"/>
    <s v="Standard Class"/>
    <s v="ME-17320"/>
    <x v="467"/>
    <x v="2"/>
    <x v="0"/>
    <x v="38"/>
    <x v="32"/>
    <n v="31907"/>
    <x v="0"/>
    <s v="FUR-TA-10002530"/>
    <x v="0"/>
    <x v="3"/>
    <x v="992"/>
    <n v="452.93999999999994"/>
    <n v="3"/>
    <n v="0"/>
    <n v="67.940999999999974"/>
  </r>
  <r>
    <n v="1458"/>
    <x v="689"/>
    <x v="493"/>
    <d v="2015-08-21T00:00:00"/>
    <s v="Standard Class"/>
    <s v="SC-20440"/>
    <x v="464"/>
    <x v="1"/>
    <x v="0"/>
    <x v="217"/>
    <x v="31"/>
    <n v="2740"/>
    <x v="3"/>
    <s v="OFF-BI-10002412"/>
    <x v="1"/>
    <x v="8"/>
    <x v="326"/>
    <n v="52.199999999999996"/>
    <n v="9"/>
    <n v="0"/>
    <n v="23.49"/>
  </r>
  <r>
    <n v="1459"/>
    <x v="690"/>
    <x v="477"/>
    <d v="2016-10-01T00:00:00"/>
    <s v="Standard Class"/>
    <s v="NH-18610"/>
    <x v="468"/>
    <x v="1"/>
    <x v="0"/>
    <x v="218"/>
    <x v="5"/>
    <n v="75061"/>
    <x v="2"/>
    <s v="OFF-LA-10001569"/>
    <x v="1"/>
    <x v="2"/>
    <x v="639"/>
    <n v="15.936000000000002"/>
    <n v="4"/>
    <n v="0.2"/>
    <n v="5.1791999999999998"/>
  </r>
  <r>
    <n v="1460"/>
    <x v="691"/>
    <x v="417"/>
    <d v="2014-05-04T00:00:00"/>
    <s v="Same Day"/>
    <s v="AA-10480"/>
    <x v="4"/>
    <x v="0"/>
    <x v="0"/>
    <x v="209"/>
    <x v="29"/>
    <n v="6457"/>
    <x v="3"/>
    <s v="FUR-FU-10001473"/>
    <x v="0"/>
    <x v="5"/>
    <x v="993"/>
    <n v="27.46"/>
    <n v="2"/>
    <n v="0"/>
    <n v="9.8856000000000002"/>
  </r>
  <r>
    <n v="1461"/>
    <x v="692"/>
    <x v="494"/>
    <d v="2015-12-08T00:00:00"/>
    <s v="Standard Class"/>
    <s v="LC-17140"/>
    <x v="95"/>
    <x v="0"/>
    <x v="0"/>
    <x v="4"/>
    <x v="4"/>
    <n v="98103"/>
    <x v="1"/>
    <s v="OFF-BI-10001765"/>
    <x v="1"/>
    <x v="8"/>
    <x v="994"/>
    <n v="55.424000000000007"/>
    <n v="2"/>
    <n v="0.2"/>
    <n v="19.398399999999995"/>
  </r>
  <r>
    <n v="1462"/>
    <x v="693"/>
    <x v="21"/>
    <d v="2016-03-15T00:00:00"/>
    <s v="Standard Class"/>
    <s v="MB-18085"/>
    <x v="469"/>
    <x v="0"/>
    <x v="0"/>
    <x v="219"/>
    <x v="30"/>
    <n v="8360"/>
    <x v="3"/>
    <s v="FUR-TA-10001095"/>
    <x v="0"/>
    <x v="3"/>
    <x v="616"/>
    <n v="244.00599999999997"/>
    <n v="2"/>
    <n v="0.3"/>
    <n v="-31.372200000000007"/>
  </r>
  <r>
    <n v="1463"/>
    <x v="694"/>
    <x v="370"/>
    <d v="2016-08-28T00:00:00"/>
    <s v="First Class"/>
    <s v="LC-16930"/>
    <x v="18"/>
    <x v="1"/>
    <x v="0"/>
    <x v="45"/>
    <x v="5"/>
    <n v="77506"/>
    <x v="2"/>
    <s v="TEC-AC-10004571"/>
    <x v="2"/>
    <x v="11"/>
    <x v="409"/>
    <n v="159.98400000000001"/>
    <n v="2"/>
    <n v="0.2"/>
    <n v="43.995600000000003"/>
  </r>
  <r>
    <n v="1464"/>
    <x v="694"/>
    <x v="370"/>
    <d v="2016-08-28T00:00:00"/>
    <s v="First Class"/>
    <s v="LC-16930"/>
    <x v="18"/>
    <x v="1"/>
    <x v="0"/>
    <x v="45"/>
    <x v="5"/>
    <n v="77506"/>
    <x v="2"/>
    <s v="FUR-CH-10002126"/>
    <x v="0"/>
    <x v="1"/>
    <x v="849"/>
    <n v="1024.7159999999999"/>
    <n v="6"/>
    <n v="0.3"/>
    <n v="-29.277599999999893"/>
  </r>
  <r>
    <n v="1465"/>
    <x v="695"/>
    <x v="186"/>
    <d v="2016-12-19T00:00:00"/>
    <s v="First Class"/>
    <s v="KD-16495"/>
    <x v="470"/>
    <x v="1"/>
    <x v="0"/>
    <x v="20"/>
    <x v="15"/>
    <n v="10009"/>
    <x v="3"/>
    <s v="OFF-FA-10001754"/>
    <x v="1"/>
    <x v="13"/>
    <x v="799"/>
    <n v="3.68"/>
    <n v="2"/>
    <n v="0"/>
    <n v="1.8032000000000001"/>
  </r>
  <r>
    <n v="1466"/>
    <x v="696"/>
    <x v="233"/>
    <d v="2014-08-14T00:00:00"/>
    <s v="Standard Class"/>
    <s v="MB-17305"/>
    <x v="93"/>
    <x v="0"/>
    <x v="0"/>
    <x v="220"/>
    <x v="16"/>
    <n v="85301"/>
    <x v="1"/>
    <s v="FUR-FU-10001602"/>
    <x v="0"/>
    <x v="5"/>
    <x v="766"/>
    <n v="121.376"/>
    <n v="4"/>
    <n v="0.2"/>
    <n v="-3.0344000000000122"/>
  </r>
  <r>
    <n v="1467"/>
    <x v="696"/>
    <x v="233"/>
    <d v="2014-08-14T00:00:00"/>
    <s v="Standard Class"/>
    <s v="MB-17305"/>
    <x v="93"/>
    <x v="0"/>
    <x v="0"/>
    <x v="220"/>
    <x v="16"/>
    <n v="85301"/>
    <x v="1"/>
    <s v="TEC-AC-10001767"/>
    <x v="2"/>
    <x v="11"/>
    <x v="97"/>
    <n v="95.976000000000013"/>
    <n v="3"/>
    <n v="0.2"/>
    <n v="-10.797300000000011"/>
  </r>
  <r>
    <n v="1468"/>
    <x v="697"/>
    <x v="495"/>
    <d v="2015-05-16T00:00:00"/>
    <s v="Same Day"/>
    <s v="TH-21550"/>
    <x v="274"/>
    <x v="2"/>
    <x v="0"/>
    <x v="108"/>
    <x v="2"/>
    <n v="32216"/>
    <x v="0"/>
    <s v="TEC-AC-10002402"/>
    <x v="2"/>
    <x v="11"/>
    <x v="657"/>
    <n v="255.96799999999999"/>
    <n v="4"/>
    <n v="0.2"/>
    <n v="31.995999999999974"/>
  </r>
  <r>
    <n v="1469"/>
    <x v="698"/>
    <x v="34"/>
    <d v="2017-12-13T00:00:00"/>
    <s v="Standard Class"/>
    <s v="DK-12835"/>
    <x v="460"/>
    <x v="1"/>
    <x v="0"/>
    <x v="66"/>
    <x v="12"/>
    <n v="48234"/>
    <x v="2"/>
    <s v="FUR-CH-10000847"/>
    <x v="0"/>
    <x v="1"/>
    <x v="995"/>
    <n v="872.94"/>
    <n v="3"/>
    <n v="0"/>
    <n v="226.96439999999998"/>
  </r>
  <r>
    <n v="1470"/>
    <x v="698"/>
    <x v="34"/>
    <d v="2017-12-13T00:00:00"/>
    <s v="Standard Class"/>
    <s v="DK-12835"/>
    <x v="460"/>
    <x v="1"/>
    <x v="0"/>
    <x v="66"/>
    <x v="12"/>
    <n v="48234"/>
    <x v="2"/>
    <s v="OFF-BI-10003982"/>
    <x v="1"/>
    <x v="8"/>
    <x v="350"/>
    <n v="41.54"/>
    <n v="2"/>
    <n v="0"/>
    <n v="19.523799999999998"/>
  </r>
  <r>
    <n v="1471"/>
    <x v="698"/>
    <x v="34"/>
    <d v="2017-12-13T00:00:00"/>
    <s v="Standard Class"/>
    <s v="DK-12835"/>
    <x v="460"/>
    <x v="1"/>
    <x v="0"/>
    <x v="66"/>
    <x v="12"/>
    <n v="48234"/>
    <x v="2"/>
    <s v="OFF-PA-10001293"/>
    <x v="1"/>
    <x v="10"/>
    <x v="996"/>
    <n v="12.96"/>
    <n v="2"/>
    <n v="0"/>
    <n v="6.2208000000000006"/>
  </r>
  <r>
    <n v="1472"/>
    <x v="699"/>
    <x v="496"/>
    <d v="2015-09-27T00:00:00"/>
    <s v="Second Class"/>
    <s v="ON-18715"/>
    <x v="21"/>
    <x v="1"/>
    <x v="0"/>
    <x v="10"/>
    <x v="9"/>
    <n v="19120"/>
    <x v="3"/>
    <s v="OFF-AR-10000634"/>
    <x v="1"/>
    <x v="6"/>
    <x v="997"/>
    <n v="6.8480000000000008"/>
    <n v="2"/>
    <n v="0.2"/>
    <n v="0.59920000000000018"/>
  </r>
  <r>
    <n v="1473"/>
    <x v="700"/>
    <x v="497"/>
    <d v="2017-07-15T00:00:00"/>
    <s v="Standard Class"/>
    <s v="KN-16390"/>
    <x v="471"/>
    <x v="1"/>
    <x v="0"/>
    <x v="1"/>
    <x v="1"/>
    <n v="90004"/>
    <x v="1"/>
    <s v="OFF-LA-10004272"/>
    <x v="1"/>
    <x v="2"/>
    <x v="688"/>
    <n v="8.67"/>
    <n v="3"/>
    <n v="0"/>
    <n v="4.0749000000000004"/>
  </r>
  <r>
    <n v="1474"/>
    <x v="701"/>
    <x v="494"/>
    <d v="2015-12-02T00:00:00"/>
    <s v="Same Day"/>
    <s v="NM-18520"/>
    <x v="392"/>
    <x v="0"/>
    <x v="0"/>
    <x v="12"/>
    <x v="5"/>
    <n v="77036"/>
    <x v="2"/>
    <s v="FUR-FU-10004270"/>
    <x v="0"/>
    <x v="5"/>
    <x v="998"/>
    <n v="6.6879999999999997"/>
    <n v="4"/>
    <n v="0.6"/>
    <n v="-4.0127999999999986"/>
  </r>
  <r>
    <n v="1475"/>
    <x v="702"/>
    <x v="258"/>
    <d v="2016-11-25T00:00:00"/>
    <s v="Standard Class"/>
    <s v="NP-18685"/>
    <x v="472"/>
    <x v="2"/>
    <x v="0"/>
    <x v="221"/>
    <x v="15"/>
    <n v="14304"/>
    <x v="3"/>
    <s v="OFF-AR-10003770"/>
    <x v="1"/>
    <x v="6"/>
    <x v="999"/>
    <n v="17.28"/>
    <n v="6"/>
    <n v="0"/>
    <n v="5.0111999999999997"/>
  </r>
  <r>
    <n v="1476"/>
    <x v="702"/>
    <x v="258"/>
    <d v="2016-11-25T00:00:00"/>
    <s v="Standard Class"/>
    <s v="NP-18685"/>
    <x v="472"/>
    <x v="2"/>
    <x v="0"/>
    <x v="221"/>
    <x v="15"/>
    <n v="14304"/>
    <x v="3"/>
    <s v="OFF-BI-10000320"/>
    <x v="1"/>
    <x v="8"/>
    <x v="776"/>
    <n v="17.712"/>
    <n v="3"/>
    <n v="0.2"/>
    <n v="6.4206000000000012"/>
  </r>
  <r>
    <n v="1477"/>
    <x v="703"/>
    <x v="498"/>
    <d v="2017-03-24T00:00:00"/>
    <s v="Standard Class"/>
    <s v="CG-12040"/>
    <x v="344"/>
    <x v="2"/>
    <x v="0"/>
    <x v="20"/>
    <x v="15"/>
    <n v="10024"/>
    <x v="3"/>
    <s v="OFF-LA-10003121"/>
    <x v="1"/>
    <x v="2"/>
    <x v="1000"/>
    <n v="28.91"/>
    <n v="7"/>
    <n v="0"/>
    <n v="13.2986"/>
  </r>
  <r>
    <n v="1478"/>
    <x v="704"/>
    <x v="373"/>
    <d v="2016-11-17T00:00:00"/>
    <s v="Standard Class"/>
    <s v="CS-12505"/>
    <x v="473"/>
    <x v="0"/>
    <x v="0"/>
    <x v="222"/>
    <x v="3"/>
    <n v="27360"/>
    <x v="0"/>
    <s v="OFF-SU-10000381"/>
    <x v="1"/>
    <x v="14"/>
    <x v="660"/>
    <n v="52.136000000000003"/>
    <n v="7"/>
    <n v="0.2"/>
    <n v="5.865299999999996"/>
  </r>
  <r>
    <n v="1479"/>
    <x v="705"/>
    <x v="123"/>
    <d v="2017-11-20T00:00:00"/>
    <s v="First Class"/>
    <s v="KD-16345"/>
    <x v="44"/>
    <x v="0"/>
    <x v="0"/>
    <x v="223"/>
    <x v="1"/>
    <n v="92683"/>
    <x v="1"/>
    <s v="TEC-PH-10000376"/>
    <x v="2"/>
    <x v="7"/>
    <x v="433"/>
    <n v="31.968000000000004"/>
    <n v="4"/>
    <n v="0.2"/>
    <n v="2.3976000000000006"/>
  </r>
  <r>
    <n v="1480"/>
    <x v="706"/>
    <x v="499"/>
    <d v="2016-12-08T00:00:00"/>
    <s v="Standard Class"/>
    <s v="MK-18160"/>
    <x v="177"/>
    <x v="0"/>
    <x v="0"/>
    <x v="8"/>
    <x v="1"/>
    <n v="94122"/>
    <x v="1"/>
    <s v="OFF-PA-10002262"/>
    <x v="1"/>
    <x v="10"/>
    <x v="1001"/>
    <n v="25.92"/>
    <n v="4"/>
    <n v="0"/>
    <n v="12.441600000000001"/>
  </r>
  <r>
    <n v="1481"/>
    <x v="706"/>
    <x v="499"/>
    <d v="2016-12-08T00:00:00"/>
    <s v="Standard Class"/>
    <s v="MK-18160"/>
    <x v="177"/>
    <x v="0"/>
    <x v="0"/>
    <x v="8"/>
    <x v="1"/>
    <n v="94122"/>
    <x v="1"/>
    <s v="OFF-PA-10002464"/>
    <x v="1"/>
    <x v="10"/>
    <x v="1002"/>
    <n v="40.46"/>
    <n v="7"/>
    <n v="0"/>
    <n v="19.825400000000002"/>
  </r>
  <r>
    <n v="1482"/>
    <x v="706"/>
    <x v="499"/>
    <d v="2016-12-08T00:00:00"/>
    <s v="Standard Class"/>
    <s v="MK-18160"/>
    <x v="177"/>
    <x v="0"/>
    <x v="0"/>
    <x v="8"/>
    <x v="1"/>
    <n v="94122"/>
    <x v="1"/>
    <s v="OFF-ST-10002214"/>
    <x v="1"/>
    <x v="4"/>
    <x v="1003"/>
    <n v="33.869999999999997"/>
    <n v="3"/>
    <n v="0"/>
    <n v="8.8061999999999987"/>
  </r>
  <r>
    <n v="1483"/>
    <x v="707"/>
    <x v="326"/>
    <d v="2017-08-28T00:00:00"/>
    <s v="Second Class"/>
    <s v="DW-13540"/>
    <x v="386"/>
    <x v="0"/>
    <x v="0"/>
    <x v="25"/>
    <x v="18"/>
    <n v="38301"/>
    <x v="0"/>
    <s v="OFF-AR-10003560"/>
    <x v="1"/>
    <x v="6"/>
    <x v="487"/>
    <n v="9.7280000000000015"/>
    <n v="2"/>
    <n v="0.2"/>
    <n v="1.702399999999999"/>
  </r>
  <r>
    <n v="1484"/>
    <x v="707"/>
    <x v="326"/>
    <d v="2017-08-28T00:00:00"/>
    <s v="Second Class"/>
    <s v="DW-13540"/>
    <x v="386"/>
    <x v="0"/>
    <x v="0"/>
    <x v="25"/>
    <x v="18"/>
    <n v="38301"/>
    <x v="0"/>
    <s v="OFF-PA-10000130"/>
    <x v="1"/>
    <x v="10"/>
    <x v="1004"/>
    <n v="3.4240000000000004"/>
    <n v="1"/>
    <n v="0.2"/>
    <n v="1.0699999999999996"/>
  </r>
  <r>
    <n v="1485"/>
    <x v="708"/>
    <x v="500"/>
    <d v="2016-10-18T00:00:00"/>
    <s v="Standard Class"/>
    <s v="CP-12340"/>
    <x v="291"/>
    <x v="1"/>
    <x v="0"/>
    <x v="4"/>
    <x v="4"/>
    <n v="98115"/>
    <x v="1"/>
    <s v="TEC-AC-10000865"/>
    <x v="2"/>
    <x v="11"/>
    <x v="1005"/>
    <n v="177"/>
    <n v="3"/>
    <n v="0"/>
    <n v="30.089999999999982"/>
  </r>
  <r>
    <n v="1486"/>
    <x v="709"/>
    <x v="501"/>
    <d v="2014-12-03T00:00:00"/>
    <s v="Standard Class"/>
    <s v="MS-17770"/>
    <x v="474"/>
    <x v="0"/>
    <x v="0"/>
    <x v="20"/>
    <x v="15"/>
    <n v="10035"/>
    <x v="3"/>
    <s v="OFF-FA-10003021"/>
    <x v="1"/>
    <x v="13"/>
    <x v="128"/>
    <n v="3.76"/>
    <n v="2"/>
    <n v="0"/>
    <n v="1.3159999999999998"/>
  </r>
  <r>
    <n v="1487"/>
    <x v="710"/>
    <x v="502"/>
    <d v="2015-11-07T00:00:00"/>
    <s v="Standard Class"/>
    <s v="CM-12655"/>
    <x v="475"/>
    <x v="2"/>
    <x v="0"/>
    <x v="1"/>
    <x v="1"/>
    <n v="90008"/>
    <x v="1"/>
    <s v="TEC-PH-10003580"/>
    <x v="2"/>
    <x v="7"/>
    <x v="1006"/>
    <n v="1212.848"/>
    <n v="7"/>
    <n v="0.2"/>
    <n v="106.12420000000014"/>
  </r>
  <r>
    <n v="1488"/>
    <x v="710"/>
    <x v="502"/>
    <d v="2015-11-07T00:00:00"/>
    <s v="Standard Class"/>
    <s v="CM-12655"/>
    <x v="475"/>
    <x v="2"/>
    <x v="0"/>
    <x v="1"/>
    <x v="1"/>
    <n v="90008"/>
    <x v="1"/>
    <s v="TEC-AC-10001109"/>
    <x v="2"/>
    <x v="11"/>
    <x v="1007"/>
    <n v="89.97"/>
    <n v="3"/>
    <n v="0"/>
    <n v="37.787400000000005"/>
  </r>
  <r>
    <n v="1489"/>
    <x v="710"/>
    <x v="502"/>
    <d v="2015-11-07T00:00:00"/>
    <s v="Standard Class"/>
    <s v="CM-12655"/>
    <x v="475"/>
    <x v="2"/>
    <x v="0"/>
    <x v="1"/>
    <x v="1"/>
    <n v="90008"/>
    <x v="1"/>
    <s v="FUR-FU-10003347"/>
    <x v="0"/>
    <x v="5"/>
    <x v="379"/>
    <n v="42.599999999999994"/>
    <n v="3"/>
    <n v="0"/>
    <n v="16.614000000000001"/>
  </r>
  <r>
    <n v="1490"/>
    <x v="711"/>
    <x v="503"/>
    <d v="2014-12-06T00:00:00"/>
    <s v="Standard Class"/>
    <s v="Co-12640"/>
    <x v="476"/>
    <x v="0"/>
    <x v="0"/>
    <x v="10"/>
    <x v="9"/>
    <n v="19143"/>
    <x v="3"/>
    <s v="OFF-LA-10000452"/>
    <x v="1"/>
    <x v="2"/>
    <x v="812"/>
    <n v="5.04"/>
    <n v="2"/>
    <n v="0.2"/>
    <n v="1.764"/>
  </r>
  <r>
    <n v="1491"/>
    <x v="712"/>
    <x v="504"/>
    <d v="2017-05-05T00:00:00"/>
    <s v="Second Class"/>
    <s v="DL-13495"/>
    <x v="393"/>
    <x v="1"/>
    <x v="0"/>
    <x v="20"/>
    <x v="15"/>
    <n v="10024"/>
    <x v="3"/>
    <s v="OFF-EN-10002986"/>
    <x v="1"/>
    <x v="12"/>
    <x v="36"/>
    <n v="62.96"/>
    <n v="4"/>
    <n v="0"/>
    <n v="28.332000000000001"/>
  </r>
  <r>
    <n v="1492"/>
    <x v="713"/>
    <x v="221"/>
    <d v="2017-11-28T00:00:00"/>
    <s v="Standard Class"/>
    <s v="TS-21370"/>
    <x v="477"/>
    <x v="1"/>
    <x v="0"/>
    <x v="20"/>
    <x v="15"/>
    <n v="10035"/>
    <x v="3"/>
    <s v="OFF-PA-10001838"/>
    <x v="1"/>
    <x v="10"/>
    <x v="1008"/>
    <n v="5.88"/>
    <n v="1"/>
    <n v="0"/>
    <n v="2.8811999999999998"/>
  </r>
  <r>
    <n v="1493"/>
    <x v="713"/>
    <x v="221"/>
    <d v="2017-11-28T00:00:00"/>
    <s v="Standard Class"/>
    <s v="TS-21370"/>
    <x v="477"/>
    <x v="1"/>
    <x v="0"/>
    <x v="20"/>
    <x v="15"/>
    <n v="10035"/>
    <x v="3"/>
    <s v="FUR-CH-10000785"/>
    <x v="0"/>
    <x v="1"/>
    <x v="323"/>
    <n v="977.29200000000003"/>
    <n v="6"/>
    <n v="0.1"/>
    <n v="173.74080000000001"/>
  </r>
  <r>
    <n v="1494"/>
    <x v="714"/>
    <x v="505"/>
    <d v="2017-11-03T00:00:00"/>
    <s v="Standard Class"/>
    <s v="JW-15220"/>
    <x v="478"/>
    <x v="1"/>
    <x v="0"/>
    <x v="137"/>
    <x v="4"/>
    <n v="98661"/>
    <x v="1"/>
    <s v="FUR-FU-10002885"/>
    <x v="0"/>
    <x v="5"/>
    <x v="762"/>
    <n v="9.64"/>
    <n v="2"/>
    <n v="0"/>
    <n v="3.6632000000000007"/>
  </r>
  <r>
    <n v="1495"/>
    <x v="715"/>
    <x v="506"/>
    <d v="2014-12-19T00:00:00"/>
    <s v="Second Class"/>
    <s v="RF-19840"/>
    <x v="167"/>
    <x v="0"/>
    <x v="0"/>
    <x v="38"/>
    <x v="32"/>
    <n v="31907"/>
    <x v="0"/>
    <s v="OFF-AR-10002952"/>
    <x v="1"/>
    <x v="6"/>
    <x v="814"/>
    <n v="40.049999999999997"/>
    <n v="3"/>
    <n v="0"/>
    <n v="11.213999999999999"/>
  </r>
  <r>
    <n v="1496"/>
    <x v="716"/>
    <x v="507"/>
    <d v="2017-09-08T00:00:00"/>
    <s v="Standard Class"/>
    <s v="JD-15790"/>
    <x v="479"/>
    <x v="0"/>
    <x v="0"/>
    <x v="224"/>
    <x v="5"/>
    <n v="75019"/>
    <x v="2"/>
    <s v="OFF-AR-10003759"/>
    <x v="1"/>
    <x v="6"/>
    <x v="846"/>
    <n v="10.192000000000002"/>
    <n v="7"/>
    <n v="0.2"/>
    <n v="3.1849999999999992"/>
  </r>
  <r>
    <n v="1497"/>
    <x v="716"/>
    <x v="507"/>
    <d v="2017-09-08T00:00:00"/>
    <s v="Standard Class"/>
    <s v="JD-15790"/>
    <x v="479"/>
    <x v="0"/>
    <x v="0"/>
    <x v="224"/>
    <x v="5"/>
    <n v="75019"/>
    <x v="2"/>
    <s v="OFF-ST-10004950"/>
    <x v="1"/>
    <x v="4"/>
    <x v="1009"/>
    <n v="16.784000000000002"/>
    <n v="1"/>
    <n v="0.2"/>
    <n v="-0.20980000000000043"/>
  </r>
  <r>
    <n v="1498"/>
    <x v="716"/>
    <x v="507"/>
    <d v="2017-09-08T00:00:00"/>
    <s v="Standard Class"/>
    <s v="JD-15790"/>
    <x v="479"/>
    <x v="0"/>
    <x v="0"/>
    <x v="224"/>
    <x v="5"/>
    <n v="75019"/>
    <x v="2"/>
    <s v="OFF-AR-10001940"/>
    <x v="1"/>
    <x v="6"/>
    <x v="170"/>
    <n v="13.120000000000001"/>
    <n v="5"/>
    <n v="0.2"/>
    <n v="3.7720000000000002"/>
  </r>
  <r>
    <n v="1499"/>
    <x v="717"/>
    <x v="508"/>
    <d v="2016-10-20T00:00:00"/>
    <s v="First Class"/>
    <s v="NK-18490"/>
    <x v="71"/>
    <x v="2"/>
    <x v="0"/>
    <x v="8"/>
    <x v="1"/>
    <n v="94122"/>
    <x v="1"/>
    <s v="OFF-BI-10003981"/>
    <x v="1"/>
    <x v="8"/>
    <x v="109"/>
    <n v="18.16"/>
    <n v="5"/>
    <n v="0.2"/>
    <n v="6.5830000000000011"/>
  </r>
  <r>
    <n v="1500"/>
    <x v="718"/>
    <x v="105"/>
    <d v="2017-11-18T00:00:00"/>
    <s v="Standard Class"/>
    <s v="NG-18430"/>
    <x v="159"/>
    <x v="0"/>
    <x v="0"/>
    <x v="89"/>
    <x v="5"/>
    <n v="78745"/>
    <x v="2"/>
    <s v="OFF-PA-10002749"/>
    <x v="1"/>
    <x v="10"/>
    <x v="187"/>
    <n v="16.056000000000001"/>
    <n v="3"/>
    <n v="0.2"/>
    <n v="5.8203000000000005"/>
  </r>
  <r>
    <n v="1501"/>
    <x v="718"/>
    <x v="105"/>
    <d v="2017-11-18T00:00:00"/>
    <s v="Standard Class"/>
    <s v="NG-18430"/>
    <x v="159"/>
    <x v="0"/>
    <x v="0"/>
    <x v="89"/>
    <x v="5"/>
    <n v="78745"/>
    <x v="2"/>
    <s v="OFF-PA-10003823"/>
    <x v="1"/>
    <x v="10"/>
    <x v="1010"/>
    <n v="223.05600000000001"/>
    <n v="9"/>
    <n v="0.2"/>
    <n v="69.704999999999984"/>
  </r>
  <r>
    <n v="1502"/>
    <x v="718"/>
    <x v="105"/>
    <d v="2017-11-18T00:00:00"/>
    <s v="Standard Class"/>
    <s v="NG-18430"/>
    <x v="159"/>
    <x v="0"/>
    <x v="0"/>
    <x v="89"/>
    <x v="5"/>
    <n v="78745"/>
    <x v="2"/>
    <s v="OFF-ST-10003716"/>
    <x v="1"/>
    <x v="4"/>
    <x v="898"/>
    <n v="540.048"/>
    <n v="3"/>
    <n v="0.2"/>
    <n v="-47.254199999999997"/>
  </r>
  <r>
    <n v="1503"/>
    <x v="719"/>
    <x v="390"/>
    <d v="2016-12-01T00:00:00"/>
    <s v="Standard Class"/>
    <s v="AT-10435"/>
    <x v="401"/>
    <x v="2"/>
    <x v="0"/>
    <x v="1"/>
    <x v="1"/>
    <n v="90045"/>
    <x v="1"/>
    <s v="TEC-PH-10001300"/>
    <x v="2"/>
    <x v="7"/>
    <x v="1011"/>
    <n v="33.520000000000003"/>
    <n v="2"/>
    <n v="0.2"/>
    <n v="3.3519999999999985"/>
  </r>
  <r>
    <n v="1504"/>
    <x v="719"/>
    <x v="390"/>
    <d v="2016-12-01T00:00:00"/>
    <s v="Standard Class"/>
    <s v="AT-10435"/>
    <x v="401"/>
    <x v="2"/>
    <x v="0"/>
    <x v="1"/>
    <x v="1"/>
    <n v="90045"/>
    <x v="1"/>
    <s v="FUR-FU-10000010"/>
    <x v="0"/>
    <x v="5"/>
    <x v="527"/>
    <n v="9.94"/>
    <n v="2"/>
    <n v="0"/>
    <n v="3.0813999999999995"/>
  </r>
  <r>
    <n v="1505"/>
    <x v="720"/>
    <x v="509"/>
    <d v="2015-08-07T00:00:00"/>
    <s v="Standard Class"/>
    <s v="PC-19000"/>
    <x v="480"/>
    <x v="2"/>
    <x v="0"/>
    <x v="1"/>
    <x v="1"/>
    <n v="90004"/>
    <x v="1"/>
    <s v="OFF-AR-10001868"/>
    <x v="1"/>
    <x v="6"/>
    <x v="59"/>
    <n v="6.72"/>
    <n v="4"/>
    <n v="0"/>
    <n v="3.36"/>
  </r>
  <r>
    <n v="1506"/>
    <x v="720"/>
    <x v="509"/>
    <d v="2015-08-07T00:00:00"/>
    <s v="Standard Class"/>
    <s v="PC-19000"/>
    <x v="480"/>
    <x v="2"/>
    <x v="0"/>
    <x v="1"/>
    <x v="1"/>
    <n v="90004"/>
    <x v="1"/>
    <s v="FUR-TA-10003715"/>
    <x v="0"/>
    <x v="3"/>
    <x v="1012"/>
    <n v="1004.9760000000001"/>
    <n v="6"/>
    <n v="0.2"/>
    <n v="-175.87080000000009"/>
  </r>
  <r>
    <n v="1507"/>
    <x v="721"/>
    <x v="165"/>
    <d v="2017-12-29T00:00:00"/>
    <s v="Standard Class"/>
    <s v="AR-10540"/>
    <x v="481"/>
    <x v="0"/>
    <x v="0"/>
    <x v="20"/>
    <x v="15"/>
    <n v="10024"/>
    <x v="3"/>
    <s v="OFF-BI-10003708"/>
    <x v="1"/>
    <x v="8"/>
    <x v="978"/>
    <n v="17.880000000000003"/>
    <n v="3"/>
    <n v="0.2"/>
    <n v="5.5875000000000004"/>
  </r>
  <r>
    <n v="1508"/>
    <x v="722"/>
    <x v="42"/>
    <d v="2016-09-23T00:00:00"/>
    <s v="Standard Class"/>
    <s v="CS-12505"/>
    <x v="473"/>
    <x v="0"/>
    <x v="0"/>
    <x v="38"/>
    <x v="32"/>
    <n v="31907"/>
    <x v="0"/>
    <s v="TEC-MA-10004458"/>
    <x v="2"/>
    <x v="15"/>
    <x v="1013"/>
    <n v="396"/>
    <n v="4"/>
    <n v="0"/>
    <n v="190.07999999999998"/>
  </r>
  <r>
    <n v="1509"/>
    <x v="723"/>
    <x v="389"/>
    <d v="2017-12-10T00:00:00"/>
    <s v="Same Day"/>
    <s v="LS-16975"/>
    <x v="60"/>
    <x v="2"/>
    <x v="0"/>
    <x v="155"/>
    <x v="8"/>
    <n v="68104"/>
    <x v="2"/>
    <s v="OFF-BI-10004965"/>
    <x v="1"/>
    <x v="8"/>
    <x v="1014"/>
    <n v="34.5"/>
    <n v="3"/>
    <n v="0"/>
    <n v="15.524999999999999"/>
  </r>
  <r>
    <n v="1510"/>
    <x v="724"/>
    <x v="510"/>
    <d v="2017-09-15T00:00:00"/>
    <s v="First Class"/>
    <s v="JM-15535"/>
    <x v="341"/>
    <x v="0"/>
    <x v="0"/>
    <x v="1"/>
    <x v="1"/>
    <n v="90036"/>
    <x v="1"/>
    <s v="FUR-FU-10004270"/>
    <x v="0"/>
    <x v="5"/>
    <x v="998"/>
    <n v="8.36"/>
    <n v="2"/>
    <n v="0"/>
    <n v="3.0095999999999998"/>
  </r>
  <r>
    <n v="1511"/>
    <x v="725"/>
    <x v="92"/>
    <d v="2017-07-01T00:00:00"/>
    <s v="Standard Class"/>
    <s v="NH-18610"/>
    <x v="468"/>
    <x v="1"/>
    <x v="0"/>
    <x v="225"/>
    <x v="1"/>
    <n v="91767"/>
    <x v="1"/>
    <s v="OFF-AR-10002135"/>
    <x v="1"/>
    <x v="6"/>
    <x v="281"/>
    <n v="385.6"/>
    <n v="8"/>
    <n v="0"/>
    <n v="111.82399999999996"/>
  </r>
  <r>
    <n v="1512"/>
    <x v="725"/>
    <x v="92"/>
    <d v="2017-07-01T00:00:00"/>
    <s v="Standard Class"/>
    <s v="NH-18610"/>
    <x v="468"/>
    <x v="1"/>
    <x v="0"/>
    <x v="225"/>
    <x v="1"/>
    <n v="91767"/>
    <x v="1"/>
    <s v="OFF-AR-10003514"/>
    <x v="1"/>
    <x v="6"/>
    <x v="182"/>
    <n v="35.82"/>
    <n v="9"/>
    <n v="0"/>
    <n v="11.820599999999997"/>
  </r>
  <r>
    <n v="1513"/>
    <x v="726"/>
    <x v="238"/>
    <d v="2017-08-22T00:00:00"/>
    <s v="Standard Class"/>
    <s v="RA-19915"/>
    <x v="154"/>
    <x v="0"/>
    <x v="0"/>
    <x v="61"/>
    <x v="5"/>
    <n v="75220"/>
    <x v="2"/>
    <s v="OFF-ST-10002276"/>
    <x v="1"/>
    <x v="4"/>
    <x v="226"/>
    <n v="200.06400000000002"/>
    <n v="3"/>
    <n v="0.2"/>
    <n v="12.504000000000005"/>
  </r>
  <r>
    <n v="1514"/>
    <x v="726"/>
    <x v="238"/>
    <d v="2017-08-22T00:00:00"/>
    <s v="Standard Class"/>
    <s v="RA-19915"/>
    <x v="154"/>
    <x v="0"/>
    <x v="0"/>
    <x v="61"/>
    <x v="5"/>
    <n v="75220"/>
    <x v="2"/>
    <s v="OFF-BI-10001098"/>
    <x v="1"/>
    <x v="8"/>
    <x v="410"/>
    <n v="21.379999999999995"/>
    <n v="5"/>
    <n v="0.8"/>
    <n v="-33.139000000000003"/>
  </r>
  <r>
    <n v="1515"/>
    <x v="726"/>
    <x v="238"/>
    <d v="2017-08-22T00:00:00"/>
    <s v="Standard Class"/>
    <s v="RA-19915"/>
    <x v="154"/>
    <x v="0"/>
    <x v="0"/>
    <x v="61"/>
    <x v="5"/>
    <n v="75220"/>
    <x v="2"/>
    <s v="OFF-BI-10001636"/>
    <x v="1"/>
    <x v="8"/>
    <x v="674"/>
    <n v="6.743999999999998"/>
    <n v="4"/>
    <n v="0.8"/>
    <n v="-11.4648"/>
  </r>
  <r>
    <n v="1516"/>
    <x v="727"/>
    <x v="157"/>
    <d v="2017-12-17T00:00:00"/>
    <s v="Standard Class"/>
    <s v="AI-10855"/>
    <x v="482"/>
    <x v="0"/>
    <x v="0"/>
    <x v="10"/>
    <x v="9"/>
    <n v="19120"/>
    <x v="3"/>
    <s v="FUR-CH-10002961"/>
    <x v="0"/>
    <x v="1"/>
    <x v="948"/>
    <n v="63.686"/>
    <n v="1"/>
    <n v="0.3"/>
    <n v="-9.0980000000000025"/>
  </r>
  <r>
    <n v="1517"/>
    <x v="728"/>
    <x v="389"/>
    <d v="2017-12-14T00:00:00"/>
    <s v="Second Class"/>
    <s v="MC-17845"/>
    <x v="266"/>
    <x v="0"/>
    <x v="0"/>
    <x v="226"/>
    <x v="33"/>
    <n v="89031"/>
    <x v="1"/>
    <s v="FUR-TA-10004256"/>
    <x v="0"/>
    <x v="3"/>
    <x v="489"/>
    <n v="1669.6"/>
    <n v="4"/>
    <n v="0"/>
    <n v="116.87199999999984"/>
  </r>
  <r>
    <n v="1518"/>
    <x v="729"/>
    <x v="511"/>
    <d v="2014-02-06T00:00:00"/>
    <s v="Second Class"/>
    <s v="TB-21400"/>
    <x v="483"/>
    <x v="0"/>
    <x v="0"/>
    <x v="4"/>
    <x v="4"/>
    <n v="98105"/>
    <x v="1"/>
    <s v="OFF-BI-10004593"/>
    <x v="1"/>
    <x v="8"/>
    <x v="270"/>
    <n v="83.84"/>
    <n v="2"/>
    <n v="0.2"/>
    <n v="27.247999999999998"/>
  </r>
  <r>
    <n v="1519"/>
    <x v="729"/>
    <x v="511"/>
    <d v="2014-02-06T00:00:00"/>
    <s v="Second Class"/>
    <s v="TB-21400"/>
    <x v="483"/>
    <x v="0"/>
    <x v="0"/>
    <x v="4"/>
    <x v="4"/>
    <n v="98105"/>
    <x v="1"/>
    <s v="OFF-BI-10002827"/>
    <x v="1"/>
    <x v="8"/>
    <x v="554"/>
    <n v="13.272000000000002"/>
    <n v="3"/>
    <n v="0.2"/>
    <n v="4.3133999999999997"/>
  </r>
  <r>
    <n v="1520"/>
    <x v="730"/>
    <x v="512"/>
    <d v="2017-02-14T00:00:00"/>
    <s v="Second Class"/>
    <s v="VW-21775"/>
    <x v="100"/>
    <x v="1"/>
    <x v="0"/>
    <x v="8"/>
    <x v="1"/>
    <n v="94110"/>
    <x v="1"/>
    <s v="OFF-BI-10001759"/>
    <x v="1"/>
    <x v="8"/>
    <x v="732"/>
    <n v="21.335999999999999"/>
    <n v="7"/>
    <n v="0.2"/>
    <n v="7.7343000000000011"/>
  </r>
  <r>
    <n v="1521"/>
    <x v="731"/>
    <x v="513"/>
    <d v="2017-04-21T00:00:00"/>
    <s v="Standard Class"/>
    <s v="PL-18925"/>
    <x v="484"/>
    <x v="2"/>
    <x v="0"/>
    <x v="22"/>
    <x v="10"/>
    <n v="60610"/>
    <x v="2"/>
    <s v="OFF-AR-10001419"/>
    <x v="1"/>
    <x v="6"/>
    <x v="1015"/>
    <n v="16.520000000000003"/>
    <n v="5"/>
    <n v="0.2"/>
    <n v="2.0649999999999986"/>
  </r>
  <r>
    <n v="1522"/>
    <x v="732"/>
    <x v="401"/>
    <d v="2015-12-11T00:00:00"/>
    <s v="Standard Class"/>
    <s v="GH-14425"/>
    <x v="485"/>
    <x v="0"/>
    <x v="0"/>
    <x v="93"/>
    <x v="16"/>
    <n v="85705"/>
    <x v="1"/>
    <s v="FUR-FU-10002253"/>
    <x v="0"/>
    <x v="5"/>
    <x v="592"/>
    <n v="206.11199999999997"/>
    <n v="6"/>
    <n v="0.2"/>
    <n v="48.951600000000013"/>
  </r>
  <r>
    <n v="1523"/>
    <x v="732"/>
    <x v="401"/>
    <d v="2015-12-11T00:00:00"/>
    <s v="Standard Class"/>
    <s v="GH-14425"/>
    <x v="485"/>
    <x v="0"/>
    <x v="0"/>
    <x v="93"/>
    <x v="16"/>
    <n v="85705"/>
    <x v="1"/>
    <s v="OFF-PA-10002586"/>
    <x v="1"/>
    <x v="10"/>
    <x v="1016"/>
    <n v="19.920000000000002"/>
    <n v="5"/>
    <n v="0.2"/>
    <n v="6.7230000000000008"/>
  </r>
  <r>
    <n v="1524"/>
    <x v="732"/>
    <x v="401"/>
    <d v="2015-12-11T00:00:00"/>
    <s v="Standard Class"/>
    <s v="GH-14425"/>
    <x v="485"/>
    <x v="0"/>
    <x v="0"/>
    <x v="93"/>
    <x v="16"/>
    <n v="85705"/>
    <x v="1"/>
    <s v="OFF-PA-10003039"/>
    <x v="1"/>
    <x v="10"/>
    <x v="334"/>
    <n v="198.27200000000002"/>
    <n v="8"/>
    <n v="0.2"/>
    <n v="61.959999999999987"/>
  </r>
  <r>
    <n v="1525"/>
    <x v="732"/>
    <x v="401"/>
    <d v="2015-12-11T00:00:00"/>
    <s v="Standard Class"/>
    <s v="GH-14425"/>
    <x v="485"/>
    <x v="0"/>
    <x v="0"/>
    <x v="93"/>
    <x v="16"/>
    <n v="85705"/>
    <x v="1"/>
    <s v="OFF-ST-10004804"/>
    <x v="1"/>
    <x v="4"/>
    <x v="233"/>
    <n v="247.10399999999998"/>
    <n v="6"/>
    <n v="0.2"/>
    <n v="-58.68719999999999"/>
  </r>
  <r>
    <n v="1526"/>
    <x v="732"/>
    <x v="401"/>
    <d v="2015-12-11T00:00:00"/>
    <s v="Standard Class"/>
    <s v="GH-14425"/>
    <x v="485"/>
    <x v="0"/>
    <x v="0"/>
    <x v="93"/>
    <x v="16"/>
    <n v="85705"/>
    <x v="1"/>
    <s v="OFF-AR-10004042"/>
    <x v="1"/>
    <x v="6"/>
    <x v="30"/>
    <n v="86.304000000000002"/>
    <n v="6"/>
    <n v="0.2"/>
    <n v="9.7091999999999885"/>
  </r>
  <r>
    <n v="1527"/>
    <x v="733"/>
    <x v="405"/>
    <d v="2016-07-27T00:00:00"/>
    <s v="Standard Class"/>
    <s v="CJ-12010"/>
    <x v="170"/>
    <x v="0"/>
    <x v="0"/>
    <x v="227"/>
    <x v="9"/>
    <n v="18103"/>
    <x v="3"/>
    <s v="OFF-AR-10002221"/>
    <x v="1"/>
    <x v="6"/>
    <x v="1017"/>
    <n v="4.16"/>
    <n v="2"/>
    <n v="0.2"/>
    <n v="0.36400000000000032"/>
  </r>
  <r>
    <n v="1528"/>
    <x v="733"/>
    <x v="405"/>
    <d v="2016-07-27T00:00:00"/>
    <s v="Standard Class"/>
    <s v="CJ-12010"/>
    <x v="170"/>
    <x v="0"/>
    <x v="0"/>
    <x v="227"/>
    <x v="9"/>
    <n v="18103"/>
    <x v="3"/>
    <s v="FUR-FU-10002456"/>
    <x v="0"/>
    <x v="5"/>
    <x v="1018"/>
    <n v="11.648000000000001"/>
    <n v="2"/>
    <n v="0.2"/>
    <n v="3.3488000000000011"/>
  </r>
  <r>
    <n v="1529"/>
    <x v="734"/>
    <x v="209"/>
    <d v="2015-11-10T00:00:00"/>
    <s v="Second Class"/>
    <s v="MC-18130"/>
    <x v="305"/>
    <x v="1"/>
    <x v="0"/>
    <x v="46"/>
    <x v="13"/>
    <n v="19711"/>
    <x v="3"/>
    <s v="OFF-FA-10004968"/>
    <x v="1"/>
    <x v="13"/>
    <x v="1019"/>
    <n v="26.18"/>
    <n v="7"/>
    <n v="0"/>
    <n v="0.5236000000000014"/>
  </r>
  <r>
    <n v="1530"/>
    <x v="734"/>
    <x v="209"/>
    <d v="2015-11-10T00:00:00"/>
    <s v="Second Class"/>
    <s v="MC-18130"/>
    <x v="305"/>
    <x v="1"/>
    <x v="0"/>
    <x v="46"/>
    <x v="13"/>
    <n v="19711"/>
    <x v="3"/>
    <s v="OFF-PA-10001274"/>
    <x v="1"/>
    <x v="10"/>
    <x v="1020"/>
    <n v="7.3"/>
    <n v="2"/>
    <n v="0"/>
    <n v="3.4309999999999996"/>
  </r>
  <r>
    <n v="1531"/>
    <x v="735"/>
    <x v="514"/>
    <d v="2015-03-31T00:00:00"/>
    <s v="Standard Class"/>
    <s v="BV-11245"/>
    <x v="296"/>
    <x v="1"/>
    <x v="0"/>
    <x v="100"/>
    <x v="2"/>
    <n v="33142"/>
    <x v="0"/>
    <s v="OFF-PA-10001125"/>
    <x v="1"/>
    <x v="10"/>
    <x v="1021"/>
    <n v="74.352000000000004"/>
    <n v="3"/>
    <n v="0.2"/>
    <n v="23.234999999999992"/>
  </r>
  <r>
    <n v="1532"/>
    <x v="736"/>
    <x v="515"/>
    <d v="2017-09-05T00:00:00"/>
    <s v="Standard Class"/>
    <s v="JF-15490"/>
    <x v="223"/>
    <x v="0"/>
    <x v="0"/>
    <x v="228"/>
    <x v="16"/>
    <n v="85281"/>
    <x v="1"/>
    <s v="OFF-ST-10000344"/>
    <x v="1"/>
    <x v="4"/>
    <x v="1022"/>
    <n v="10.744"/>
    <n v="1"/>
    <n v="0.2"/>
    <n v="0.80579999999999963"/>
  </r>
  <r>
    <n v="1533"/>
    <x v="736"/>
    <x v="515"/>
    <d v="2017-09-05T00:00:00"/>
    <s v="Standard Class"/>
    <s v="JF-15490"/>
    <x v="223"/>
    <x v="0"/>
    <x v="0"/>
    <x v="228"/>
    <x v="16"/>
    <n v="85281"/>
    <x v="1"/>
    <s v="OFF-FA-10000585"/>
    <x v="1"/>
    <x v="13"/>
    <x v="204"/>
    <n v="8.3760000000000012"/>
    <n v="3"/>
    <n v="0.2"/>
    <n v="2.7222"/>
  </r>
  <r>
    <n v="1534"/>
    <x v="737"/>
    <x v="429"/>
    <d v="2016-12-08T00:00:00"/>
    <s v="Standard Class"/>
    <s v="EB-13840"/>
    <x v="225"/>
    <x v="1"/>
    <x v="0"/>
    <x v="20"/>
    <x v="15"/>
    <n v="10035"/>
    <x v="3"/>
    <s v="OFF-ST-10003324"/>
    <x v="1"/>
    <x v="4"/>
    <x v="1023"/>
    <n v="212.88"/>
    <n v="6"/>
    <n v="0"/>
    <n v="0"/>
  </r>
  <r>
    <n v="1535"/>
    <x v="738"/>
    <x v="516"/>
    <d v="2017-02-14T00:00:00"/>
    <s v="Standard Class"/>
    <s v="MP-18175"/>
    <x v="486"/>
    <x v="2"/>
    <x v="0"/>
    <x v="229"/>
    <x v="1"/>
    <n v="92677"/>
    <x v="1"/>
    <s v="FUR-BO-10004015"/>
    <x v="0"/>
    <x v="0"/>
    <x v="574"/>
    <n v="203.98299999999998"/>
    <n v="2"/>
    <n v="0.15"/>
    <n v="16.798599999999979"/>
  </r>
  <r>
    <n v="1536"/>
    <x v="739"/>
    <x v="517"/>
    <d v="2016-11-02T00:00:00"/>
    <s v="Standard Class"/>
    <s v="JM-15655"/>
    <x v="487"/>
    <x v="1"/>
    <x v="0"/>
    <x v="230"/>
    <x v="30"/>
    <n v="8302"/>
    <x v="3"/>
    <s v="OFF-ST-10000419"/>
    <x v="1"/>
    <x v="4"/>
    <x v="1024"/>
    <n v="40.74"/>
    <n v="3"/>
    <n v="0"/>
    <n v="0.4073999999999991"/>
  </r>
  <r>
    <n v="1537"/>
    <x v="739"/>
    <x v="517"/>
    <d v="2016-11-02T00:00:00"/>
    <s v="Standard Class"/>
    <s v="JM-15655"/>
    <x v="487"/>
    <x v="1"/>
    <x v="0"/>
    <x v="230"/>
    <x v="30"/>
    <n v="8302"/>
    <x v="3"/>
    <s v="OFF-AP-10001626"/>
    <x v="1"/>
    <x v="9"/>
    <x v="1025"/>
    <n v="11.67"/>
    <n v="3"/>
    <n v="0"/>
    <n v="3.0342000000000002"/>
  </r>
  <r>
    <n v="1538"/>
    <x v="740"/>
    <x v="175"/>
    <d v="2017-09-17T00:00:00"/>
    <s v="Second Class"/>
    <s v="CL-11890"/>
    <x v="488"/>
    <x v="0"/>
    <x v="0"/>
    <x v="231"/>
    <x v="31"/>
    <n v="2149"/>
    <x v="3"/>
    <s v="TEC-PH-10000439"/>
    <x v="2"/>
    <x v="7"/>
    <x v="878"/>
    <n v="39.99"/>
    <n v="1"/>
    <n v="0"/>
    <n v="11.597099999999998"/>
  </r>
  <r>
    <n v="1539"/>
    <x v="740"/>
    <x v="175"/>
    <d v="2017-09-17T00:00:00"/>
    <s v="Second Class"/>
    <s v="CL-11890"/>
    <x v="488"/>
    <x v="0"/>
    <x v="0"/>
    <x v="231"/>
    <x v="31"/>
    <n v="2149"/>
    <x v="3"/>
    <s v="OFF-AR-10003478"/>
    <x v="1"/>
    <x v="6"/>
    <x v="359"/>
    <n v="16.28"/>
    <n v="2"/>
    <n v="0"/>
    <n v="6.5120000000000005"/>
  </r>
  <r>
    <n v="1540"/>
    <x v="740"/>
    <x v="175"/>
    <d v="2017-09-17T00:00:00"/>
    <s v="Second Class"/>
    <s v="CL-11890"/>
    <x v="488"/>
    <x v="0"/>
    <x v="0"/>
    <x v="231"/>
    <x v="31"/>
    <n v="2149"/>
    <x v="3"/>
    <s v="FUR-BO-10002545"/>
    <x v="0"/>
    <x v="0"/>
    <x v="37"/>
    <n v="782.94"/>
    <n v="3"/>
    <n v="0"/>
    <n v="203.56440000000003"/>
  </r>
  <r>
    <n v="1541"/>
    <x v="740"/>
    <x v="175"/>
    <d v="2017-09-17T00:00:00"/>
    <s v="Second Class"/>
    <s v="CL-11890"/>
    <x v="488"/>
    <x v="0"/>
    <x v="0"/>
    <x v="231"/>
    <x v="31"/>
    <n v="2149"/>
    <x v="3"/>
    <s v="OFF-BI-10001765"/>
    <x v="1"/>
    <x v="8"/>
    <x v="994"/>
    <n v="242.48000000000002"/>
    <n v="7"/>
    <n v="0"/>
    <n v="116.39039999999999"/>
  </r>
  <r>
    <n v="1542"/>
    <x v="741"/>
    <x v="518"/>
    <d v="2014-03-16T00:00:00"/>
    <s v="Second Class"/>
    <s v="CK-12205"/>
    <x v="237"/>
    <x v="0"/>
    <x v="0"/>
    <x v="38"/>
    <x v="24"/>
    <n v="43229"/>
    <x v="3"/>
    <s v="FUR-FU-10003981"/>
    <x v="0"/>
    <x v="5"/>
    <x v="325"/>
    <n v="8.32"/>
    <n v="5"/>
    <n v="0.2"/>
    <n v="2.2880000000000003"/>
  </r>
  <r>
    <n v="1543"/>
    <x v="741"/>
    <x v="518"/>
    <d v="2014-03-16T00:00:00"/>
    <s v="Second Class"/>
    <s v="CK-12205"/>
    <x v="237"/>
    <x v="0"/>
    <x v="0"/>
    <x v="38"/>
    <x v="24"/>
    <n v="43229"/>
    <x v="3"/>
    <s v="OFF-FA-10001561"/>
    <x v="1"/>
    <x v="13"/>
    <x v="839"/>
    <n v="10.464000000000002"/>
    <n v="6"/>
    <n v="0.2"/>
    <n v="1.7003999999999992"/>
  </r>
  <r>
    <n v="1544"/>
    <x v="742"/>
    <x v="519"/>
    <d v="2014-02-08T00:00:00"/>
    <s v="Standard Class"/>
    <s v="DB-13270"/>
    <x v="489"/>
    <x v="2"/>
    <x v="0"/>
    <x v="70"/>
    <x v="1"/>
    <n v="92024"/>
    <x v="1"/>
    <s v="OFF-BI-10004230"/>
    <x v="1"/>
    <x v="8"/>
    <x v="655"/>
    <n v="82.896000000000001"/>
    <n v="3"/>
    <n v="0.2"/>
    <n v="29.0136"/>
  </r>
  <r>
    <n v="1545"/>
    <x v="742"/>
    <x v="519"/>
    <d v="2014-02-08T00:00:00"/>
    <s v="Standard Class"/>
    <s v="DB-13270"/>
    <x v="489"/>
    <x v="2"/>
    <x v="0"/>
    <x v="70"/>
    <x v="1"/>
    <n v="92024"/>
    <x v="1"/>
    <s v="OFF-PA-10000350"/>
    <x v="1"/>
    <x v="10"/>
    <x v="731"/>
    <n v="34.24"/>
    <n v="4"/>
    <n v="0"/>
    <n v="16.0928"/>
  </r>
  <r>
    <n v="1546"/>
    <x v="743"/>
    <x v="520"/>
    <d v="2015-01-04T00:00:00"/>
    <s v="Second Class"/>
    <s v="PC-18745"/>
    <x v="331"/>
    <x v="1"/>
    <x v="0"/>
    <x v="232"/>
    <x v="15"/>
    <n v="13601"/>
    <x v="3"/>
    <s v="FUR-BO-10002613"/>
    <x v="0"/>
    <x v="0"/>
    <x v="179"/>
    <n v="1573.4880000000001"/>
    <n v="7"/>
    <n v="0.2"/>
    <n v="196.68599999999986"/>
  </r>
  <r>
    <n v="1547"/>
    <x v="744"/>
    <x v="521"/>
    <d v="2015-11-27T00:00:00"/>
    <s v="Standard Class"/>
    <s v="VB-21745"/>
    <x v="146"/>
    <x v="1"/>
    <x v="0"/>
    <x v="52"/>
    <x v="5"/>
    <n v="78207"/>
    <x v="2"/>
    <s v="OFF-PA-10000994"/>
    <x v="1"/>
    <x v="10"/>
    <x v="913"/>
    <n v="335.52"/>
    <n v="4"/>
    <n v="0.2"/>
    <n v="117.43199999999999"/>
  </r>
  <r>
    <n v="1548"/>
    <x v="744"/>
    <x v="521"/>
    <d v="2015-11-27T00:00:00"/>
    <s v="Standard Class"/>
    <s v="VB-21745"/>
    <x v="146"/>
    <x v="1"/>
    <x v="0"/>
    <x v="52"/>
    <x v="5"/>
    <n v="78207"/>
    <x v="2"/>
    <s v="OFF-BI-10002867"/>
    <x v="1"/>
    <x v="8"/>
    <x v="972"/>
    <n v="23.911999999999995"/>
    <n v="2"/>
    <n v="0.8"/>
    <n v="-40.650400000000019"/>
  </r>
  <r>
    <n v="1549"/>
    <x v="744"/>
    <x v="521"/>
    <d v="2015-11-27T00:00:00"/>
    <s v="Standard Class"/>
    <s v="VB-21745"/>
    <x v="146"/>
    <x v="1"/>
    <x v="0"/>
    <x v="52"/>
    <x v="5"/>
    <n v="78207"/>
    <x v="2"/>
    <s v="OFF-ST-10001291"/>
    <x v="1"/>
    <x v="4"/>
    <x v="1026"/>
    <n v="27.056000000000001"/>
    <n v="2"/>
    <n v="0.2"/>
    <n v="2.3673999999999991"/>
  </r>
  <r>
    <n v="1550"/>
    <x v="745"/>
    <x v="522"/>
    <d v="2014-07-08T00:00:00"/>
    <s v="First Class"/>
    <s v="EP-13915"/>
    <x v="212"/>
    <x v="0"/>
    <x v="0"/>
    <x v="20"/>
    <x v="15"/>
    <n v="10011"/>
    <x v="3"/>
    <s v="TEC-CO-10001046"/>
    <x v="2"/>
    <x v="16"/>
    <x v="883"/>
    <n v="559.99200000000008"/>
    <n v="1"/>
    <n v="0.2"/>
    <n v="174.99749999999997"/>
  </r>
  <r>
    <n v="1551"/>
    <x v="746"/>
    <x v="38"/>
    <d v="2017-11-18T00:00:00"/>
    <s v="Second Class"/>
    <s v="ME-17320"/>
    <x v="467"/>
    <x v="2"/>
    <x v="0"/>
    <x v="12"/>
    <x v="5"/>
    <n v="77095"/>
    <x v="2"/>
    <s v="OFF-AP-10004868"/>
    <x v="1"/>
    <x v="9"/>
    <x v="1027"/>
    <n v="9.3239999999999981"/>
    <n v="6"/>
    <n v="0.8"/>
    <n v="-24.708599999999997"/>
  </r>
  <r>
    <n v="1552"/>
    <x v="747"/>
    <x v="26"/>
    <d v="2016-06-22T00:00:00"/>
    <s v="Standard Class"/>
    <s v="IG-15085"/>
    <x v="490"/>
    <x v="0"/>
    <x v="0"/>
    <x v="70"/>
    <x v="1"/>
    <n v="92024"/>
    <x v="1"/>
    <s v="OFF-PA-10000806"/>
    <x v="1"/>
    <x v="10"/>
    <x v="957"/>
    <n v="111.96"/>
    <n v="2"/>
    <n v="0"/>
    <n v="54.860399999999998"/>
  </r>
  <r>
    <n v="1553"/>
    <x v="748"/>
    <x v="523"/>
    <d v="2014-05-05T00:00:00"/>
    <s v="First Class"/>
    <s v="JS-15940"/>
    <x v="185"/>
    <x v="2"/>
    <x v="0"/>
    <x v="233"/>
    <x v="6"/>
    <n v="54915"/>
    <x v="2"/>
    <s v="OFF-LA-10002195"/>
    <x v="1"/>
    <x v="2"/>
    <x v="1028"/>
    <n v="21.560000000000002"/>
    <n v="7"/>
    <n v="0"/>
    <n v="10.348799999999999"/>
  </r>
  <r>
    <n v="1554"/>
    <x v="749"/>
    <x v="524"/>
    <d v="2017-10-21T00:00:00"/>
    <s v="Standard Class"/>
    <s v="BO-11425"/>
    <x v="491"/>
    <x v="0"/>
    <x v="0"/>
    <x v="102"/>
    <x v="0"/>
    <n v="40475"/>
    <x v="0"/>
    <s v="OFF-BI-10003719"/>
    <x v="1"/>
    <x v="8"/>
    <x v="691"/>
    <n v="124.75"/>
    <n v="5"/>
    <n v="0"/>
    <n v="57.384999999999991"/>
  </r>
  <r>
    <n v="1555"/>
    <x v="750"/>
    <x v="525"/>
    <d v="2015-02-13T00:00:00"/>
    <s v="Standard Class"/>
    <s v="VW-21775"/>
    <x v="100"/>
    <x v="1"/>
    <x v="0"/>
    <x v="234"/>
    <x v="4"/>
    <n v="98006"/>
    <x v="1"/>
    <s v="OFF-AR-10001315"/>
    <x v="1"/>
    <x v="6"/>
    <x v="1029"/>
    <n v="5.28"/>
    <n v="3"/>
    <n v="0"/>
    <n v="1.5311999999999999"/>
  </r>
  <r>
    <n v="1556"/>
    <x v="751"/>
    <x v="507"/>
    <d v="2017-09-08T00:00:00"/>
    <s v="Standard Class"/>
    <s v="AB-10150"/>
    <x v="492"/>
    <x v="0"/>
    <x v="0"/>
    <x v="85"/>
    <x v="15"/>
    <n v="11561"/>
    <x v="3"/>
    <s v="TEC-AC-10000171"/>
    <x v="2"/>
    <x v="11"/>
    <x v="43"/>
    <n v="91.96"/>
    <n v="4"/>
    <n v="0"/>
    <n v="39.5428"/>
  </r>
  <r>
    <n v="1557"/>
    <x v="752"/>
    <x v="195"/>
    <d v="2016-05-15T00:00:00"/>
    <s v="Standard Class"/>
    <s v="JW-16075"/>
    <x v="493"/>
    <x v="0"/>
    <x v="0"/>
    <x v="10"/>
    <x v="9"/>
    <n v="19140"/>
    <x v="3"/>
    <s v="OFF-EN-10003134"/>
    <x v="1"/>
    <x v="12"/>
    <x v="153"/>
    <n v="9.3439999999999994"/>
    <n v="1"/>
    <n v="0.2"/>
    <n v="3.504"/>
  </r>
  <r>
    <n v="1558"/>
    <x v="752"/>
    <x v="195"/>
    <d v="2016-05-15T00:00:00"/>
    <s v="Standard Class"/>
    <s v="JW-16075"/>
    <x v="493"/>
    <x v="0"/>
    <x v="0"/>
    <x v="10"/>
    <x v="9"/>
    <n v="19140"/>
    <x v="3"/>
    <s v="OFF-AR-10001955"/>
    <x v="1"/>
    <x v="6"/>
    <x v="1030"/>
    <n v="79.36"/>
    <n v="5"/>
    <n v="0.2"/>
    <n v="9.919999999999991"/>
  </r>
  <r>
    <n v="1559"/>
    <x v="753"/>
    <x v="199"/>
    <d v="2015-03-18T00:00:00"/>
    <s v="Second Class"/>
    <s v="JE-15475"/>
    <x v="188"/>
    <x v="0"/>
    <x v="0"/>
    <x v="4"/>
    <x v="4"/>
    <n v="98103"/>
    <x v="1"/>
    <s v="FUR-TA-10001039"/>
    <x v="0"/>
    <x v="3"/>
    <x v="832"/>
    <n v="171.96"/>
    <n v="2"/>
    <n v="0"/>
    <n v="44.709600000000009"/>
  </r>
  <r>
    <n v="1560"/>
    <x v="754"/>
    <x v="526"/>
    <d v="2016-04-13T00:00:00"/>
    <s v="Standard Class"/>
    <s v="EB-13750"/>
    <x v="494"/>
    <x v="1"/>
    <x v="0"/>
    <x v="4"/>
    <x v="4"/>
    <n v="98103"/>
    <x v="1"/>
    <s v="OFF-BI-10003712"/>
    <x v="1"/>
    <x v="8"/>
    <x v="696"/>
    <n v="35.352000000000004"/>
    <n v="9"/>
    <n v="0.2"/>
    <n v="12.815099999999997"/>
  </r>
  <r>
    <n v="1561"/>
    <x v="755"/>
    <x v="527"/>
    <d v="2014-04-09T00:00:00"/>
    <s v="Standard Class"/>
    <s v="PK-18910"/>
    <x v="324"/>
    <x v="2"/>
    <x v="0"/>
    <x v="8"/>
    <x v="1"/>
    <n v="94109"/>
    <x v="1"/>
    <s v="OFF-LA-10001641"/>
    <x v="1"/>
    <x v="2"/>
    <x v="1031"/>
    <n v="18.899999999999999"/>
    <n v="6"/>
    <n v="0"/>
    <n v="9.0719999999999992"/>
  </r>
  <r>
    <n v="1562"/>
    <x v="756"/>
    <x v="528"/>
    <d v="2017-09-06T00:00:00"/>
    <s v="First Class"/>
    <s v="CS-12400"/>
    <x v="37"/>
    <x v="2"/>
    <x v="0"/>
    <x v="4"/>
    <x v="4"/>
    <n v="98115"/>
    <x v="1"/>
    <s v="OFF-AR-10003732"/>
    <x v="1"/>
    <x v="6"/>
    <x v="324"/>
    <n v="2.78"/>
    <n v="1"/>
    <n v="0"/>
    <n v="0.72279999999999989"/>
  </r>
  <r>
    <n v="1563"/>
    <x v="757"/>
    <x v="160"/>
    <d v="2017-06-30T00:00:00"/>
    <s v="Same Day"/>
    <s v="SG-20470"/>
    <x v="495"/>
    <x v="0"/>
    <x v="0"/>
    <x v="20"/>
    <x v="15"/>
    <n v="10011"/>
    <x v="3"/>
    <s v="FUR-TA-10000577"/>
    <x v="0"/>
    <x v="3"/>
    <x v="3"/>
    <n v="1044.6299999999999"/>
    <n v="5"/>
    <n v="0.4"/>
    <n v="-295.97849999999994"/>
  </r>
  <r>
    <n v="1564"/>
    <x v="758"/>
    <x v="529"/>
    <d v="2015-11-09T00:00:00"/>
    <s v="Same Day"/>
    <s v="CM-12190"/>
    <x v="496"/>
    <x v="0"/>
    <x v="0"/>
    <x v="10"/>
    <x v="9"/>
    <n v="19134"/>
    <x v="3"/>
    <s v="OFF-PA-10004000"/>
    <x v="1"/>
    <x v="10"/>
    <x v="205"/>
    <n v="11.352000000000002"/>
    <n v="3"/>
    <n v="0.2"/>
    <n v="4.1151"/>
  </r>
  <r>
    <n v="1565"/>
    <x v="759"/>
    <x v="530"/>
    <d v="2014-03-04T00:00:00"/>
    <s v="Same Day"/>
    <s v="CL-12565"/>
    <x v="52"/>
    <x v="0"/>
    <x v="0"/>
    <x v="29"/>
    <x v="20"/>
    <n v="29203"/>
    <x v="0"/>
    <s v="OFF-ST-10001370"/>
    <x v="1"/>
    <x v="4"/>
    <x v="1032"/>
    <n v="354.90000000000003"/>
    <n v="5"/>
    <n v="0"/>
    <n v="17.744999999999962"/>
  </r>
  <r>
    <n v="1566"/>
    <x v="760"/>
    <x v="531"/>
    <d v="2015-03-25T00:00:00"/>
    <s v="Standard Class"/>
    <s v="JO-15550"/>
    <x v="270"/>
    <x v="2"/>
    <x v="0"/>
    <x v="4"/>
    <x v="4"/>
    <n v="98105"/>
    <x v="1"/>
    <s v="TEC-PH-10004539"/>
    <x v="2"/>
    <x v="7"/>
    <x v="861"/>
    <n v="453.57600000000002"/>
    <n v="3"/>
    <n v="0.2"/>
    <n v="39.687899999999985"/>
  </r>
  <r>
    <n v="1567"/>
    <x v="761"/>
    <x v="239"/>
    <d v="2015-11-30T00:00:00"/>
    <s v="First Class"/>
    <s v="AW-10840"/>
    <x v="497"/>
    <x v="0"/>
    <x v="0"/>
    <x v="235"/>
    <x v="5"/>
    <n v="75002"/>
    <x v="2"/>
    <s v="TEC-AC-10003038"/>
    <x v="2"/>
    <x v="11"/>
    <x v="1033"/>
    <n v="21.48"/>
    <n v="3"/>
    <n v="0.2"/>
    <n v="-0.26850000000000307"/>
  </r>
  <r>
    <n v="1568"/>
    <x v="761"/>
    <x v="239"/>
    <d v="2015-11-30T00:00:00"/>
    <s v="First Class"/>
    <s v="AW-10840"/>
    <x v="497"/>
    <x v="0"/>
    <x v="0"/>
    <x v="235"/>
    <x v="5"/>
    <n v="75002"/>
    <x v="2"/>
    <s v="OFF-BI-10000088"/>
    <x v="1"/>
    <x v="8"/>
    <x v="1034"/>
    <n v="8.7839999999999989"/>
    <n v="4"/>
    <n v="0.8"/>
    <n v="-13.615200000000002"/>
  </r>
  <r>
    <n v="1569"/>
    <x v="762"/>
    <x v="532"/>
    <d v="2017-06-11T00:00:00"/>
    <s v="Same Day"/>
    <s v="DV-13465"/>
    <x v="231"/>
    <x v="0"/>
    <x v="0"/>
    <x v="1"/>
    <x v="1"/>
    <n v="90004"/>
    <x v="1"/>
    <s v="OFF-PA-10000357"/>
    <x v="1"/>
    <x v="10"/>
    <x v="447"/>
    <n v="122.97"/>
    <n v="3"/>
    <n v="0"/>
    <n v="60.255300000000005"/>
  </r>
  <r>
    <n v="1570"/>
    <x v="763"/>
    <x v="200"/>
    <d v="2017-11-30T00:00:00"/>
    <s v="Standard Class"/>
    <s v="AH-10075"/>
    <x v="340"/>
    <x v="1"/>
    <x v="0"/>
    <x v="118"/>
    <x v="32"/>
    <n v="30318"/>
    <x v="0"/>
    <s v="OFF-AR-10003504"/>
    <x v="1"/>
    <x v="6"/>
    <x v="1035"/>
    <n v="12.84"/>
    <n v="3"/>
    <n v="0"/>
    <n v="3.7235999999999989"/>
  </r>
  <r>
    <n v="1571"/>
    <x v="764"/>
    <x v="533"/>
    <d v="2014-11-25T00:00:00"/>
    <s v="First Class"/>
    <s v="SC-20095"/>
    <x v="183"/>
    <x v="0"/>
    <x v="0"/>
    <x v="1"/>
    <x v="1"/>
    <n v="90004"/>
    <x v="1"/>
    <s v="FUR-CH-10000863"/>
    <x v="0"/>
    <x v="1"/>
    <x v="83"/>
    <n v="603.91999999999996"/>
    <n v="5"/>
    <n v="0.2"/>
    <n v="-67.941000000000003"/>
  </r>
  <r>
    <n v="1572"/>
    <x v="764"/>
    <x v="533"/>
    <d v="2014-11-25T00:00:00"/>
    <s v="First Class"/>
    <s v="SC-20095"/>
    <x v="183"/>
    <x v="0"/>
    <x v="0"/>
    <x v="1"/>
    <x v="1"/>
    <n v="90004"/>
    <x v="1"/>
    <s v="OFF-EN-10003160"/>
    <x v="1"/>
    <x v="12"/>
    <x v="1036"/>
    <n v="21.84"/>
    <n v="3"/>
    <n v="0"/>
    <n v="10.4832"/>
  </r>
  <r>
    <n v="1573"/>
    <x v="764"/>
    <x v="533"/>
    <d v="2014-11-25T00:00:00"/>
    <s v="First Class"/>
    <s v="SC-20095"/>
    <x v="183"/>
    <x v="0"/>
    <x v="0"/>
    <x v="1"/>
    <x v="1"/>
    <n v="90004"/>
    <x v="1"/>
    <s v="TEC-AC-10003280"/>
    <x v="2"/>
    <x v="11"/>
    <x v="1037"/>
    <n v="29.99"/>
    <n v="1"/>
    <n v="0"/>
    <n v="6.2978999999999985"/>
  </r>
  <r>
    <n v="1574"/>
    <x v="764"/>
    <x v="533"/>
    <d v="2014-11-25T00:00:00"/>
    <s v="First Class"/>
    <s v="SC-20095"/>
    <x v="183"/>
    <x v="0"/>
    <x v="0"/>
    <x v="1"/>
    <x v="1"/>
    <n v="90004"/>
    <x v="1"/>
    <s v="FUR-CH-10000595"/>
    <x v="0"/>
    <x v="1"/>
    <x v="468"/>
    <n v="381.44000000000005"/>
    <n v="2"/>
    <n v="0.2"/>
    <n v="23.839999999999975"/>
  </r>
  <r>
    <n v="1575"/>
    <x v="765"/>
    <x v="534"/>
    <d v="2014-12-18T00:00:00"/>
    <s v="First Class"/>
    <s v="MC-18100"/>
    <x v="498"/>
    <x v="0"/>
    <x v="0"/>
    <x v="236"/>
    <x v="5"/>
    <n v="79907"/>
    <x v="2"/>
    <s v="TEC-PH-10000169"/>
    <x v="2"/>
    <x v="7"/>
    <x v="1038"/>
    <n v="40.68"/>
    <n v="3"/>
    <n v="0.2"/>
    <n v="-9.153000000000004"/>
  </r>
  <r>
    <n v="1576"/>
    <x v="765"/>
    <x v="534"/>
    <d v="2014-12-18T00:00:00"/>
    <s v="First Class"/>
    <s v="MC-18100"/>
    <x v="498"/>
    <x v="0"/>
    <x v="0"/>
    <x v="236"/>
    <x v="5"/>
    <n v="79907"/>
    <x v="2"/>
    <s v="FUR-CH-10004675"/>
    <x v="0"/>
    <x v="1"/>
    <x v="635"/>
    <n v="763.28"/>
    <n v="5"/>
    <n v="0.3"/>
    <n v="-21.807999999999993"/>
  </r>
  <r>
    <n v="1577"/>
    <x v="766"/>
    <x v="183"/>
    <d v="2016-04-27T00:00:00"/>
    <s v="Standard Class"/>
    <s v="TT-21460"/>
    <x v="499"/>
    <x v="2"/>
    <x v="0"/>
    <x v="34"/>
    <x v="10"/>
    <n v="60505"/>
    <x v="2"/>
    <s v="OFF-ST-10002406"/>
    <x v="1"/>
    <x v="4"/>
    <x v="328"/>
    <n v="23.952000000000002"/>
    <n v="2"/>
    <n v="0.2"/>
    <n v="2.3952000000000018"/>
  </r>
  <r>
    <n v="1578"/>
    <x v="767"/>
    <x v="454"/>
    <d v="2016-05-27T00:00:00"/>
    <s v="Standard Class"/>
    <s v="AP-10720"/>
    <x v="399"/>
    <x v="2"/>
    <x v="0"/>
    <x v="159"/>
    <x v="19"/>
    <n v="35630"/>
    <x v="0"/>
    <s v="OFF-PA-10001526"/>
    <x v="1"/>
    <x v="10"/>
    <x v="1039"/>
    <n v="4.9800000000000004"/>
    <n v="1"/>
    <n v="0"/>
    <n v="2.4402000000000004"/>
  </r>
  <r>
    <n v="1579"/>
    <x v="768"/>
    <x v="535"/>
    <d v="2016-03-01T00:00:00"/>
    <s v="First Class"/>
    <s v="DL-12865"/>
    <x v="297"/>
    <x v="0"/>
    <x v="0"/>
    <x v="20"/>
    <x v="15"/>
    <n v="10011"/>
    <x v="3"/>
    <s v="OFF-AP-10004336"/>
    <x v="1"/>
    <x v="9"/>
    <x v="1040"/>
    <n v="170.88"/>
    <n v="3"/>
    <n v="0"/>
    <n v="49.555199999999978"/>
  </r>
  <r>
    <n v="1580"/>
    <x v="769"/>
    <x v="101"/>
    <d v="2015-08-12T00:00:00"/>
    <s v="First Class"/>
    <s v="NP-18325"/>
    <x v="268"/>
    <x v="0"/>
    <x v="0"/>
    <x v="20"/>
    <x v="15"/>
    <n v="10024"/>
    <x v="3"/>
    <s v="TEC-PH-10003012"/>
    <x v="2"/>
    <x v="7"/>
    <x v="348"/>
    <n v="307.98"/>
    <n v="2"/>
    <n v="0"/>
    <n v="89.314199999999971"/>
  </r>
  <r>
    <n v="1581"/>
    <x v="769"/>
    <x v="101"/>
    <d v="2015-08-12T00:00:00"/>
    <s v="First Class"/>
    <s v="NP-18325"/>
    <x v="268"/>
    <x v="0"/>
    <x v="0"/>
    <x v="20"/>
    <x v="15"/>
    <n v="10024"/>
    <x v="3"/>
    <s v="FUR-TA-10002607"/>
    <x v="0"/>
    <x v="3"/>
    <x v="224"/>
    <n v="382.80599999999998"/>
    <n v="9"/>
    <n v="0.4"/>
    <n v="-153.12239999999997"/>
  </r>
  <r>
    <n v="1582"/>
    <x v="769"/>
    <x v="101"/>
    <d v="2015-08-12T00:00:00"/>
    <s v="First Class"/>
    <s v="NP-18325"/>
    <x v="268"/>
    <x v="0"/>
    <x v="0"/>
    <x v="20"/>
    <x v="15"/>
    <n v="10024"/>
    <x v="3"/>
    <s v="OFF-ST-10000642"/>
    <x v="1"/>
    <x v="4"/>
    <x v="194"/>
    <n v="41.96"/>
    <n v="2"/>
    <n v="0"/>
    <n v="2.9371999999999971"/>
  </r>
  <r>
    <n v="1583"/>
    <x v="769"/>
    <x v="101"/>
    <d v="2015-08-12T00:00:00"/>
    <s v="First Class"/>
    <s v="NP-18325"/>
    <x v="268"/>
    <x v="0"/>
    <x v="0"/>
    <x v="20"/>
    <x v="15"/>
    <n v="10024"/>
    <x v="3"/>
    <s v="OFF-BI-10000545"/>
    <x v="1"/>
    <x v="8"/>
    <x v="692"/>
    <n v="1217.568"/>
    <n v="2"/>
    <n v="0.2"/>
    <n v="456.58800000000002"/>
  </r>
  <r>
    <n v="1584"/>
    <x v="769"/>
    <x v="101"/>
    <d v="2015-08-12T00:00:00"/>
    <s v="First Class"/>
    <s v="NP-18325"/>
    <x v="268"/>
    <x v="0"/>
    <x v="0"/>
    <x v="20"/>
    <x v="15"/>
    <n v="10024"/>
    <x v="3"/>
    <s v="FUR-FU-10002157"/>
    <x v="0"/>
    <x v="5"/>
    <x v="116"/>
    <n v="47.04"/>
    <n v="3"/>
    <n v="0"/>
    <n v="18.345599999999997"/>
  </r>
  <r>
    <n v="1585"/>
    <x v="769"/>
    <x v="101"/>
    <d v="2015-08-12T00:00:00"/>
    <s v="First Class"/>
    <s v="NP-18325"/>
    <x v="268"/>
    <x v="0"/>
    <x v="0"/>
    <x v="20"/>
    <x v="15"/>
    <n v="10024"/>
    <x v="3"/>
    <s v="FUR-FU-10001706"/>
    <x v="0"/>
    <x v="5"/>
    <x v="50"/>
    <n v="6.16"/>
    <n v="2"/>
    <n v="0"/>
    <n v="2.9567999999999999"/>
  </r>
  <r>
    <n v="1586"/>
    <x v="769"/>
    <x v="101"/>
    <d v="2015-08-12T00:00:00"/>
    <s v="First Class"/>
    <s v="NP-18325"/>
    <x v="268"/>
    <x v="0"/>
    <x v="0"/>
    <x v="20"/>
    <x v="15"/>
    <n v="10024"/>
    <x v="3"/>
    <s v="TEC-PH-10000984"/>
    <x v="2"/>
    <x v="7"/>
    <x v="470"/>
    <n v="979.95"/>
    <n v="5"/>
    <n v="0"/>
    <n v="274.38600000000008"/>
  </r>
  <r>
    <n v="1587"/>
    <x v="769"/>
    <x v="101"/>
    <d v="2015-08-12T00:00:00"/>
    <s v="First Class"/>
    <s v="NP-18325"/>
    <x v="268"/>
    <x v="0"/>
    <x v="0"/>
    <x v="20"/>
    <x v="15"/>
    <n v="10024"/>
    <x v="3"/>
    <s v="OFF-PA-10001357"/>
    <x v="1"/>
    <x v="10"/>
    <x v="1041"/>
    <n v="143.69999999999999"/>
    <n v="3"/>
    <n v="0"/>
    <n v="68.975999999999999"/>
  </r>
  <r>
    <n v="1588"/>
    <x v="769"/>
    <x v="101"/>
    <d v="2015-08-12T00:00:00"/>
    <s v="First Class"/>
    <s v="NP-18325"/>
    <x v="268"/>
    <x v="0"/>
    <x v="0"/>
    <x v="20"/>
    <x v="15"/>
    <n v="10024"/>
    <x v="3"/>
    <s v="OFF-FA-10000992"/>
    <x v="1"/>
    <x v="13"/>
    <x v="1042"/>
    <n v="10.649999999999999"/>
    <n v="3"/>
    <n v="0"/>
    <n v="5.0054999999999996"/>
  </r>
  <r>
    <n v="1589"/>
    <x v="769"/>
    <x v="101"/>
    <d v="2015-08-12T00:00:00"/>
    <s v="First Class"/>
    <s v="NP-18325"/>
    <x v="268"/>
    <x v="0"/>
    <x v="0"/>
    <x v="20"/>
    <x v="15"/>
    <n v="10024"/>
    <x v="3"/>
    <s v="TEC-AC-10002600"/>
    <x v="2"/>
    <x v="11"/>
    <x v="387"/>
    <n v="247.8"/>
    <n v="4"/>
    <n v="0"/>
    <n v="34.692000000000007"/>
  </r>
  <r>
    <n v="1590"/>
    <x v="770"/>
    <x v="536"/>
    <d v="2016-05-16T00:00:00"/>
    <s v="Standard Class"/>
    <s v="VG-21805"/>
    <x v="500"/>
    <x v="1"/>
    <x v="0"/>
    <x v="173"/>
    <x v="17"/>
    <n v="23464"/>
    <x v="0"/>
    <s v="OFF-AR-10001662"/>
    <x v="1"/>
    <x v="6"/>
    <x v="448"/>
    <n v="10.96"/>
    <n v="4"/>
    <n v="0"/>
    <n v="2.9592000000000009"/>
  </r>
  <r>
    <n v="1591"/>
    <x v="771"/>
    <x v="173"/>
    <d v="2016-04-19T00:00:00"/>
    <s v="Standard Class"/>
    <s v="MY-18295"/>
    <x v="501"/>
    <x v="1"/>
    <x v="0"/>
    <x v="237"/>
    <x v="5"/>
    <n v="76051"/>
    <x v="2"/>
    <s v="OFF-AR-10001221"/>
    <x v="1"/>
    <x v="6"/>
    <x v="1043"/>
    <n v="33.488000000000007"/>
    <n v="7"/>
    <n v="0.2"/>
    <n v="5.8603999999999967"/>
  </r>
  <r>
    <n v="1592"/>
    <x v="771"/>
    <x v="173"/>
    <d v="2016-04-19T00:00:00"/>
    <s v="Standard Class"/>
    <s v="MY-18295"/>
    <x v="501"/>
    <x v="1"/>
    <x v="0"/>
    <x v="237"/>
    <x v="5"/>
    <n v="76051"/>
    <x v="2"/>
    <s v="OFF-FA-10002988"/>
    <x v="1"/>
    <x v="13"/>
    <x v="132"/>
    <n v="8.0399999999999991"/>
    <n v="5"/>
    <n v="0.2"/>
    <n v="2.9144999999999994"/>
  </r>
  <r>
    <n v="1593"/>
    <x v="772"/>
    <x v="537"/>
    <d v="2015-06-25T00:00:00"/>
    <s v="Second Class"/>
    <s v="RD-19480"/>
    <x v="502"/>
    <x v="0"/>
    <x v="0"/>
    <x v="175"/>
    <x v="4"/>
    <n v="98502"/>
    <x v="1"/>
    <s v="TEC-PH-10004830"/>
    <x v="2"/>
    <x v="7"/>
    <x v="1044"/>
    <n v="201.56800000000001"/>
    <n v="4"/>
    <n v="0.2"/>
    <n v="22.676399999999994"/>
  </r>
  <r>
    <n v="1594"/>
    <x v="773"/>
    <x v="538"/>
    <d v="2014-10-19T00:00:00"/>
    <s v="Same Day"/>
    <s v="JF-15490"/>
    <x v="223"/>
    <x v="0"/>
    <x v="0"/>
    <x v="1"/>
    <x v="1"/>
    <n v="90032"/>
    <x v="1"/>
    <s v="OFF-PA-10004519"/>
    <x v="1"/>
    <x v="10"/>
    <x v="1045"/>
    <n v="13.440000000000001"/>
    <n v="3"/>
    <n v="0"/>
    <n v="6.5856000000000012"/>
  </r>
  <r>
    <n v="1595"/>
    <x v="774"/>
    <x v="539"/>
    <d v="2015-03-27T00:00:00"/>
    <s v="First Class"/>
    <s v="DP-13390"/>
    <x v="503"/>
    <x v="2"/>
    <x v="0"/>
    <x v="97"/>
    <x v="10"/>
    <n v="61604"/>
    <x v="2"/>
    <s v="FUR-BO-10000362"/>
    <x v="0"/>
    <x v="0"/>
    <x v="1046"/>
    <n v="359.05799999999994"/>
    <n v="3"/>
    <n v="0.3"/>
    <n v="-35.905799999999999"/>
  </r>
  <r>
    <n v="1596"/>
    <x v="775"/>
    <x v="540"/>
    <d v="2017-05-12T00:00:00"/>
    <s v="Standard Class"/>
    <s v="MD-17350"/>
    <x v="198"/>
    <x v="0"/>
    <x v="0"/>
    <x v="38"/>
    <x v="24"/>
    <n v="43229"/>
    <x v="3"/>
    <s v="FUR-CH-10004540"/>
    <x v="0"/>
    <x v="1"/>
    <x v="871"/>
    <n v="47.991999999999997"/>
    <n v="2"/>
    <n v="0.3"/>
    <n v="-2.0567999999999991"/>
  </r>
  <r>
    <n v="1597"/>
    <x v="776"/>
    <x v="524"/>
    <d v="2017-10-18T00:00:00"/>
    <s v="First Class"/>
    <s v="MY-17380"/>
    <x v="199"/>
    <x v="1"/>
    <x v="0"/>
    <x v="20"/>
    <x v="15"/>
    <n v="10011"/>
    <x v="3"/>
    <s v="FUR-FU-10001290"/>
    <x v="0"/>
    <x v="5"/>
    <x v="452"/>
    <n v="547.30000000000007"/>
    <n v="13"/>
    <n v="0"/>
    <n v="175.13599999999997"/>
  </r>
  <r>
    <n v="1598"/>
    <x v="777"/>
    <x v="123"/>
    <d v="2017-11-21T00:00:00"/>
    <s v="Second Class"/>
    <s v="AB-10150"/>
    <x v="492"/>
    <x v="0"/>
    <x v="0"/>
    <x v="238"/>
    <x v="5"/>
    <n v="75007"/>
    <x v="2"/>
    <s v="OFF-PA-10000308"/>
    <x v="1"/>
    <x v="10"/>
    <x v="1047"/>
    <n v="16.896000000000001"/>
    <n v="4"/>
    <n v="0.2"/>
    <n v="5.2799999999999994"/>
  </r>
  <r>
    <n v="1599"/>
    <x v="777"/>
    <x v="123"/>
    <d v="2017-11-21T00:00:00"/>
    <s v="Second Class"/>
    <s v="AB-10150"/>
    <x v="492"/>
    <x v="0"/>
    <x v="0"/>
    <x v="238"/>
    <x v="5"/>
    <n v="75007"/>
    <x v="2"/>
    <s v="OFF-SU-10001165"/>
    <x v="1"/>
    <x v="14"/>
    <x v="1048"/>
    <n v="6.6720000000000006"/>
    <n v="1"/>
    <n v="0.2"/>
    <n v="0.50039999999999996"/>
  </r>
  <r>
    <n v="1600"/>
    <x v="777"/>
    <x v="123"/>
    <d v="2017-11-21T00:00:00"/>
    <s v="Second Class"/>
    <s v="AB-10150"/>
    <x v="492"/>
    <x v="0"/>
    <x v="0"/>
    <x v="238"/>
    <x v="5"/>
    <n v="75007"/>
    <x v="2"/>
    <s v="OFF-AR-10003373"/>
    <x v="1"/>
    <x v="6"/>
    <x v="290"/>
    <n v="99.13600000000001"/>
    <n v="4"/>
    <n v="0.2"/>
    <n v="8.674399999999995"/>
  </r>
  <r>
    <n v="1601"/>
    <x v="777"/>
    <x v="123"/>
    <d v="2017-11-21T00:00:00"/>
    <s v="Second Class"/>
    <s v="AB-10150"/>
    <x v="492"/>
    <x v="0"/>
    <x v="0"/>
    <x v="238"/>
    <x v="5"/>
    <n v="75007"/>
    <x v="2"/>
    <s v="FUR-FU-10001967"/>
    <x v="0"/>
    <x v="5"/>
    <x v="296"/>
    <n v="15.991999999999999"/>
    <n v="2"/>
    <n v="0.6"/>
    <n v="-13.992999999999999"/>
  </r>
  <r>
    <n v="1602"/>
    <x v="778"/>
    <x v="541"/>
    <d v="2016-05-13T00:00:00"/>
    <s v="Second Class"/>
    <s v="GB-14530"/>
    <x v="334"/>
    <x v="1"/>
    <x v="0"/>
    <x v="18"/>
    <x v="13"/>
    <n v="19901"/>
    <x v="3"/>
    <s v="FUR-FU-10001488"/>
    <x v="0"/>
    <x v="5"/>
    <x v="1049"/>
    <n v="211.96"/>
    <n v="2"/>
    <n v="0"/>
    <n v="42.391999999999996"/>
  </r>
  <r>
    <n v="1603"/>
    <x v="779"/>
    <x v="25"/>
    <d v="2016-12-17T00:00:00"/>
    <s v="Standard Class"/>
    <s v="CA-12775"/>
    <x v="222"/>
    <x v="0"/>
    <x v="0"/>
    <x v="214"/>
    <x v="18"/>
    <n v="37167"/>
    <x v="0"/>
    <s v="OFF-AR-10003251"/>
    <x v="1"/>
    <x v="6"/>
    <x v="1050"/>
    <n v="6.6719999999999988"/>
    <n v="3"/>
    <n v="0.2"/>
    <n v="1.6679999999999997"/>
  </r>
  <r>
    <n v="1604"/>
    <x v="780"/>
    <x v="329"/>
    <d v="2017-12-04T00:00:00"/>
    <s v="Standard Class"/>
    <s v="ME-17725"/>
    <x v="250"/>
    <x v="0"/>
    <x v="0"/>
    <x v="46"/>
    <x v="13"/>
    <n v="19711"/>
    <x v="3"/>
    <s v="OFF-AR-10001044"/>
    <x v="1"/>
    <x v="6"/>
    <x v="1051"/>
    <n v="155.94"/>
    <n v="6"/>
    <n v="0"/>
    <n v="45.222599999999993"/>
  </r>
  <r>
    <n v="1605"/>
    <x v="781"/>
    <x v="475"/>
    <d v="2016-04-24T00:00:00"/>
    <s v="Second Class"/>
    <s v="JO-15280"/>
    <x v="123"/>
    <x v="0"/>
    <x v="0"/>
    <x v="1"/>
    <x v="1"/>
    <n v="90049"/>
    <x v="1"/>
    <s v="TEC-PH-10004700"/>
    <x v="2"/>
    <x v="7"/>
    <x v="851"/>
    <n v="39.960000000000008"/>
    <n v="5"/>
    <n v="0.2"/>
    <n v="12.986999999999995"/>
  </r>
  <r>
    <n v="1606"/>
    <x v="781"/>
    <x v="475"/>
    <d v="2016-04-24T00:00:00"/>
    <s v="Second Class"/>
    <s v="JO-15280"/>
    <x v="123"/>
    <x v="0"/>
    <x v="0"/>
    <x v="1"/>
    <x v="1"/>
    <n v="90049"/>
    <x v="1"/>
    <s v="OFF-AR-10000823"/>
    <x v="1"/>
    <x v="6"/>
    <x v="1052"/>
    <n v="5.46"/>
    <n v="3"/>
    <n v="0"/>
    <n v="1.5288000000000002"/>
  </r>
  <r>
    <n v="1607"/>
    <x v="781"/>
    <x v="475"/>
    <d v="2016-04-24T00:00:00"/>
    <s v="Second Class"/>
    <s v="JO-15280"/>
    <x v="123"/>
    <x v="0"/>
    <x v="0"/>
    <x v="1"/>
    <x v="1"/>
    <n v="90049"/>
    <x v="1"/>
    <s v="OFF-AR-10004456"/>
    <x v="1"/>
    <x v="6"/>
    <x v="1053"/>
    <n v="73.2"/>
    <n v="5"/>
    <n v="0"/>
    <n v="21.227999999999998"/>
  </r>
  <r>
    <n v="1608"/>
    <x v="781"/>
    <x v="475"/>
    <d v="2016-04-24T00:00:00"/>
    <s v="Second Class"/>
    <s v="JO-15280"/>
    <x v="123"/>
    <x v="0"/>
    <x v="0"/>
    <x v="1"/>
    <x v="1"/>
    <n v="90049"/>
    <x v="1"/>
    <s v="OFF-BI-10000050"/>
    <x v="1"/>
    <x v="8"/>
    <x v="347"/>
    <n v="5.84"/>
    <n v="1"/>
    <n v="0.2"/>
    <n v="1.9709999999999996"/>
  </r>
  <r>
    <n v="1609"/>
    <x v="781"/>
    <x v="475"/>
    <d v="2016-04-24T00:00:00"/>
    <s v="Second Class"/>
    <s v="JO-15280"/>
    <x v="123"/>
    <x v="0"/>
    <x v="0"/>
    <x v="1"/>
    <x v="1"/>
    <n v="90049"/>
    <x v="1"/>
    <s v="OFF-PA-10002377"/>
    <x v="1"/>
    <x v="10"/>
    <x v="562"/>
    <n v="22.72"/>
    <n v="4"/>
    <n v="0"/>
    <n v="10.223999999999998"/>
  </r>
  <r>
    <n v="1610"/>
    <x v="781"/>
    <x v="475"/>
    <d v="2016-04-24T00:00:00"/>
    <s v="Second Class"/>
    <s v="JO-15280"/>
    <x v="123"/>
    <x v="0"/>
    <x v="0"/>
    <x v="1"/>
    <x v="1"/>
    <n v="90049"/>
    <x v="1"/>
    <s v="OFF-BI-10000591"/>
    <x v="1"/>
    <x v="8"/>
    <x v="1054"/>
    <n v="9.3360000000000003"/>
    <n v="3"/>
    <n v="0.2"/>
    <n v="3.2675999999999994"/>
  </r>
  <r>
    <n v="1611"/>
    <x v="782"/>
    <x v="542"/>
    <d v="2014-05-30T00:00:00"/>
    <s v="Standard Class"/>
    <s v="ML-17395"/>
    <x v="504"/>
    <x v="1"/>
    <x v="0"/>
    <x v="1"/>
    <x v="1"/>
    <n v="90008"/>
    <x v="1"/>
    <s v="FUR-BO-10000362"/>
    <x v="0"/>
    <x v="0"/>
    <x v="1046"/>
    <n v="290.666"/>
    <n v="2"/>
    <n v="0.15"/>
    <n v="27.356800000000007"/>
  </r>
  <r>
    <n v="1612"/>
    <x v="782"/>
    <x v="542"/>
    <d v="2014-05-30T00:00:00"/>
    <s v="Standard Class"/>
    <s v="ML-17395"/>
    <x v="504"/>
    <x v="1"/>
    <x v="0"/>
    <x v="1"/>
    <x v="1"/>
    <n v="90008"/>
    <x v="1"/>
    <s v="TEC-PH-10000441"/>
    <x v="2"/>
    <x v="7"/>
    <x v="1055"/>
    <n v="201.584"/>
    <n v="2"/>
    <n v="0.2"/>
    <n v="20.158400000000015"/>
  </r>
  <r>
    <n v="1613"/>
    <x v="782"/>
    <x v="542"/>
    <d v="2014-05-30T00:00:00"/>
    <s v="Standard Class"/>
    <s v="ML-17395"/>
    <x v="504"/>
    <x v="1"/>
    <x v="0"/>
    <x v="1"/>
    <x v="1"/>
    <n v="90008"/>
    <x v="1"/>
    <s v="TEC-PH-10002726"/>
    <x v="2"/>
    <x v="7"/>
    <x v="66"/>
    <n v="83.984000000000009"/>
    <n v="2"/>
    <n v="0.2"/>
    <n v="31.494"/>
  </r>
  <r>
    <n v="1614"/>
    <x v="783"/>
    <x v="202"/>
    <d v="2017-12-25T00:00:00"/>
    <s v="Standard Class"/>
    <s v="YS-21880"/>
    <x v="453"/>
    <x v="1"/>
    <x v="0"/>
    <x v="182"/>
    <x v="1"/>
    <n v="94601"/>
    <x v="1"/>
    <s v="OFF-ST-10003306"/>
    <x v="1"/>
    <x v="4"/>
    <x v="385"/>
    <n v="1000.0200000000001"/>
    <n v="7"/>
    <n v="0"/>
    <n v="290.00579999999991"/>
  </r>
  <r>
    <n v="1615"/>
    <x v="784"/>
    <x v="543"/>
    <d v="2016-03-19T00:00:00"/>
    <s v="Standard Class"/>
    <s v="PL-18925"/>
    <x v="484"/>
    <x v="2"/>
    <x v="0"/>
    <x v="10"/>
    <x v="9"/>
    <n v="19143"/>
    <x v="3"/>
    <s v="TEC-AC-10004855"/>
    <x v="2"/>
    <x v="11"/>
    <x v="1056"/>
    <n v="83.976000000000013"/>
    <n v="3"/>
    <n v="0.2"/>
    <n v="-13.646100000000001"/>
  </r>
  <r>
    <n v="1616"/>
    <x v="785"/>
    <x v="544"/>
    <d v="2015-08-16T00:00:00"/>
    <s v="Standard Class"/>
    <s v="JK-16120"/>
    <x v="451"/>
    <x v="2"/>
    <x v="0"/>
    <x v="16"/>
    <x v="11"/>
    <n v="55122"/>
    <x v="2"/>
    <s v="OFF-LA-10002787"/>
    <x v="1"/>
    <x v="2"/>
    <x v="547"/>
    <n v="3.75"/>
    <n v="1"/>
    <n v="0"/>
    <n v="1.7999999999999998"/>
  </r>
  <r>
    <n v="1617"/>
    <x v="785"/>
    <x v="544"/>
    <d v="2015-08-16T00:00:00"/>
    <s v="Standard Class"/>
    <s v="JK-16120"/>
    <x v="451"/>
    <x v="2"/>
    <x v="0"/>
    <x v="16"/>
    <x v="11"/>
    <n v="55122"/>
    <x v="2"/>
    <s v="OFF-LA-10002043"/>
    <x v="1"/>
    <x v="2"/>
    <x v="255"/>
    <n v="41.4"/>
    <n v="4"/>
    <n v="0"/>
    <n v="19.872"/>
  </r>
  <r>
    <n v="1618"/>
    <x v="785"/>
    <x v="544"/>
    <d v="2015-08-16T00:00:00"/>
    <s v="Standard Class"/>
    <s v="JK-16120"/>
    <x v="451"/>
    <x v="2"/>
    <x v="0"/>
    <x v="16"/>
    <x v="11"/>
    <n v="55122"/>
    <x v="2"/>
    <s v="OFF-AR-10001915"/>
    <x v="1"/>
    <x v="6"/>
    <x v="1057"/>
    <n v="29.79"/>
    <n v="3"/>
    <n v="0"/>
    <n v="12.511800000000001"/>
  </r>
  <r>
    <n v="1619"/>
    <x v="786"/>
    <x v="545"/>
    <d v="2016-09-14T00:00:00"/>
    <s v="Second Class"/>
    <s v="PN-18775"/>
    <x v="43"/>
    <x v="2"/>
    <x v="0"/>
    <x v="20"/>
    <x v="15"/>
    <n v="10011"/>
    <x v="3"/>
    <s v="OFF-ST-10000352"/>
    <x v="1"/>
    <x v="4"/>
    <x v="1058"/>
    <n v="59.48"/>
    <n v="2"/>
    <n v="0"/>
    <n v="8.9220000000000041"/>
  </r>
  <r>
    <n v="1620"/>
    <x v="786"/>
    <x v="545"/>
    <d v="2016-09-14T00:00:00"/>
    <s v="Second Class"/>
    <s v="PN-18775"/>
    <x v="43"/>
    <x v="2"/>
    <x v="0"/>
    <x v="20"/>
    <x v="15"/>
    <n v="10011"/>
    <x v="3"/>
    <s v="OFF-PA-10000575"/>
    <x v="1"/>
    <x v="10"/>
    <x v="1059"/>
    <n v="6.69"/>
    <n v="1"/>
    <n v="0"/>
    <n v="3.0773999999999999"/>
  </r>
  <r>
    <n v="1621"/>
    <x v="787"/>
    <x v="141"/>
    <d v="2017-07-15T00:00:00"/>
    <s v="Standard Class"/>
    <s v="JC-15385"/>
    <x v="505"/>
    <x v="0"/>
    <x v="0"/>
    <x v="239"/>
    <x v="4"/>
    <n v="98031"/>
    <x v="1"/>
    <s v="FUR-FU-10002937"/>
    <x v="0"/>
    <x v="5"/>
    <x v="1060"/>
    <n v="198.46"/>
    <n v="2"/>
    <n v="0"/>
    <n v="99.23"/>
  </r>
  <r>
    <n v="1622"/>
    <x v="787"/>
    <x v="141"/>
    <d v="2017-07-15T00:00:00"/>
    <s v="Standard Class"/>
    <s v="JC-15385"/>
    <x v="505"/>
    <x v="0"/>
    <x v="0"/>
    <x v="239"/>
    <x v="4"/>
    <n v="98031"/>
    <x v="1"/>
    <s v="OFF-LA-10003930"/>
    <x v="1"/>
    <x v="2"/>
    <x v="508"/>
    <n v="786.48"/>
    <n v="8"/>
    <n v="0"/>
    <n v="385.37520000000001"/>
  </r>
  <r>
    <n v="1623"/>
    <x v="787"/>
    <x v="141"/>
    <d v="2017-07-15T00:00:00"/>
    <s v="Standard Class"/>
    <s v="JC-15385"/>
    <x v="505"/>
    <x v="0"/>
    <x v="0"/>
    <x v="239"/>
    <x v="4"/>
    <n v="98031"/>
    <x v="1"/>
    <s v="OFF-BI-10001107"/>
    <x v="1"/>
    <x v="8"/>
    <x v="497"/>
    <n v="23.168000000000003"/>
    <n v="2"/>
    <n v="0.2"/>
    <n v="7.8191999999999995"/>
  </r>
  <r>
    <n v="1624"/>
    <x v="787"/>
    <x v="141"/>
    <d v="2017-07-15T00:00:00"/>
    <s v="Standard Class"/>
    <s v="JC-15385"/>
    <x v="505"/>
    <x v="0"/>
    <x v="0"/>
    <x v="239"/>
    <x v="4"/>
    <n v="98031"/>
    <x v="1"/>
    <s v="TEC-AC-10003063"/>
    <x v="2"/>
    <x v="11"/>
    <x v="1061"/>
    <n v="50"/>
    <n v="2"/>
    <n v="0"/>
    <n v="10.5"/>
  </r>
  <r>
    <n v="1625"/>
    <x v="788"/>
    <x v="546"/>
    <d v="2015-12-24T00:00:00"/>
    <s v="Standard Class"/>
    <s v="JG-15160"/>
    <x v="506"/>
    <x v="0"/>
    <x v="0"/>
    <x v="1"/>
    <x v="1"/>
    <n v="90049"/>
    <x v="1"/>
    <s v="TEC-PH-10002922"/>
    <x v="2"/>
    <x v="7"/>
    <x v="974"/>
    <n v="675.96"/>
    <n v="5"/>
    <n v="0.2"/>
    <n v="84.494999999999948"/>
  </r>
  <r>
    <n v="1626"/>
    <x v="788"/>
    <x v="546"/>
    <d v="2015-12-24T00:00:00"/>
    <s v="Standard Class"/>
    <s v="JG-15160"/>
    <x v="506"/>
    <x v="0"/>
    <x v="0"/>
    <x v="1"/>
    <x v="1"/>
    <n v="90049"/>
    <x v="1"/>
    <s v="TEC-AC-10002049"/>
    <x v="2"/>
    <x v="11"/>
    <x v="1062"/>
    <n v="1265.8499999999999"/>
    <n v="3"/>
    <n v="0"/>
    <n v="556.97400000000005"/>
  </r>
  <r>
    <n v="1627"/>
    <x v="789"/>
    <x v="547"/>
    <d v="2015-11-22T00:00:00"/>
    <s v="Standard Class"/>
    <s v="PO-19180"/>
    <x v="178"/>
    <x v="2"/>
    <x v="0"/>
    <x v="20"/>
    <x v="15"/>
    <n v="10011"/>
    <x v="3"/>
    <s v="OFF-AP-10002457"/>
    <x v="1"/>
    <x v="9"/>
    <x v="549"/>
    <n v="523.25"/>
    <n v="5"/>
    <n v="0"/>
    <n v="141.27749999999997"/>
  </r>
  <r>
    <n v="1628"/>
    <x v="790"/>
    <x v="496"/>
    <d v="2015-09-30T00:00:00"/>
    <s v="Standard Class"/>
    <s v="MC-17275"/>
    <x v="507"/>
    <x v="0"/>
    <x v="0"/>
    <x v="240"/>
    <x v="28"/>
    <n v="70506"/>
    <x v="0"/>
    <s v="FUR-CH-10001270"/>
    <x v="0"/>
    <x v="1"/>
    <x v="860"/>
    <n v="517.5"/>
    <n v="6"/>
    <n v="0"/>
    <n v="155.24999999999994"/>
  </r>
  <r>
    <n v="1629"/>
    <x v="791"/>
    <x v="548"/>
    <d v="2017-06-25T00:00:00"/>
    <s v="Second Class"/>
    <s v="AS-10240"/>
    <x v="238"/>
    <x v="0"/>
    <x v="0"/>
    <x v="138"/>
    <x v="24"/>
    <n v="44105"/>
    <x v="3"/>
    <s v="FUR-FU-10004415"/>
    <x v="0"/>
    <x v="5"/>
    <x v="1063"/>
    <n v="17.920000000000002"/>
    <n v="5"/>
    <n v="0.2"/>
    <n v="2.4639999999999986"/>
  </r>
  <r>
    <n v="1630"/>
    <x v="791"/>
    <x v="548"/>
    <d v="2017-06-25T00:00:00"/>
    <s v="Second Class"/>
    <s v="AS-10240"/>
    <x v="238"/>
    <x v="0"/>
    <x v="0"/>
    <x v="138"/>
    <x v="24"/>
    <n v="44105"/>
    <x v="3"/>
    <s v="OFF-BI-10001510"/>
    <x v="1"/>
    <x v="8"/>
    <x v="709"/>
    <n v="41.256000000000007"/>
    <n v="6"/>
    <n v="0.7"/>
    <n v="-34.38000000000001"/>
  </r>
  <r>
    <n v="1631"/>
    <x v="792"/>
    <x v="541"/>
    <d v="2016-05-08T00:00:00"/>
    <s v="Same Day"/>
    <s v="CL-12565"/>
    <x v="52"/>
    <x v="0"/>
    <x v="0"/>
    <x v="138"/>
    <x v="24"/>
    <n v="44105"/>
    <x v="3"/>
    <s v="OFF-ST-10002011"/>
    <x v="1"/>
    <x v="4"/>
    <x v="1064"/>
    <n v="1006.056"/>
    <n v="3"/>
    <n v="0.2"/>
    <n v="88.029900000000055"/>
  </r>
  <r>
    <n v="1632"/>
    <x v="792"/>
    <x v="541"/>
    <d v="2016-05-08T00:00:00"/>
    <s v="Same Day"/>
    <s v="CL-12565"/>
    <x v="52"/>
    <x v="0"/>
    <x v="0"/>
    <x v="138"/>
    <x v="24"/>
    <n v="44105"/>
    <x v="3"/>
    <s v="OFF-PA-10002986"/>
    <x v="1"/>
    <x v="10"/>
    <x v="482"/>
    <n v="10.688000000000001"/>
    <n v="2"/>
    <n v="0.2"/>
    <n v="3.7407999999999997"/>
  </r>
  <r>
    <n v="1633"/>
    <x v="792"/>
    <x v="541"/>
    <d v="2016-05-08T00:00:00"/>
    <s v="Same Day"/>
    <s v="CL-12565"/>
    <x v="52"/>
    <x v="0"/>
    <x v="0"/>
    <x v="138"/>
    <x v="24"/>
    <n v="44105"/>
    <x v="3"/>
    <s v="OFF-PA-10004451"/>
    <x v="1"/>
    <x v="10"/>
    <x v="498"/>
    <n v="10.368000000000002"/>
    <n v="2"/>
    <n v="0.2"/>
    <n v="3.6288"/>
  </r>
  <r>
    <n v="1634"/>
    <x v="792"/>
    <x v="541"/>
    <d v="2016-05-08T00:00:00"/>
    <s v="Same Day"/>
    <s v="CL-12565"/>
    <x v="52"/>
    <x v="0"/>
    <x v="0"/>
    <x v="138"/>
    <x v="24"/>
    <n v="44105"/>
    <x v="3"/>
    <s v="OFF-ST-10000649"/>
    <x v="1"/>
    <x v="4"/>
    <x v="946"/>
    <n v="25.12"/>
    <n v="2"/>
    <n v="0.2"/>
    <n v="1.5700000000000012"/>
  </r>
  <r>
    <n v="1635"/>
    <x v="792"/>
    <x v="541"/>
    <d v="2016-05-08T00:00:00"/>
    <s v="Same Day"/>
    <s v="CL-12565"/>
    <x v="52"/>
    <x v="0"/>
    <x v="0"/>
    <x v="138"/>
    <x v="24"/>
    <n v="44105"/>
    <x v="3"/>
    <s v="TEC-AC-10001465"/>
    <x v="2"/>
    <x v="11"/>
    <x v="478"/>
    <n v="58.112000000000002"/>
    <n v="2"/>
    <n v="0.2"/>
    <n v="7.263999999999994"/>
  </r>
  <r>
    <n v="1636"/>
    <x v="793"/>
    <x v="35"/>
    <d v="2014-12-02T00:00:00"/>
    <s v="Standard Class"/>
    <s v="NW-18400"/>
    <x v="508"/>
    <x v="0"/>
    <x v="0"/>
    <x v="241"/>
    <x v="21"/>
    <n v="97224"/>
    <x v="1"/>
    <s v="OFF-PA-10001166"/>
    <x v="1"/>
    <x v="10"/>
    <x v="777"/>
    <n v="15.552000000000003"/>
    <n v="3"/>
    <n v="0.2"/>
    <n v="5.4432"/>
  </r>
  <r>
    <n v="1637"/>
    <x v="793"/>
    <x v="35"/>
    <d v="2014-12-02T00:00:00"/>
    <s v="Standard Class"/>
    <s v="NW-18400"/>
    <x v="508"/>
    <x v="0"/>
    <x v="0"/>
    <x v="241"/>
    <x v="21"/>
    <n v="97224"/>
    <x v="1"/>
    <s v="OFF-ST-10001097"/>
    <x v="1"/>
    <x v="4"/>
    <x v="747"/>
    <n v="669.08"/>
    <n v="5"/>
    <n v="0.2"/>
    <n v="-167.27"/>
  </r>
  <r>
    <n v="1638"/>
    <x v="793"/>
    <x v="35"/>
    <d v="2014-12-02T00:00:00"/>
    <s v="Standard Class"/>
    <s v="NW-18400"/>
    <x v="508"/>
    <x v="0"/>
    <x v="0"/>
    <x v="241"/>
    <x v="21"/>
    <n v="97224"/>
    <x v="1"/>
    <s v="TEC-PH-10000038"/>
    <x v="2"/>
    <x v="7"/>
    <x v="1065"/>
    <n v="438.33600000000001"/>
    <n v="4"/>
    <n v="0.2"/>
    <n v="-87.667200000000037"/>
  </r>
  <r>
    <n v="1639"/>
    <x v="794"/>
    <x v="439"/>
    <d v="2016-06-01T00:00:00"/>
    <s v="Standard Class"/>
    <s v="TB-21280"/>
    <x v="509"/>
    <x v="0"/>
    <x v="0"/>
    <x v="176"/>
    <x v="40"/>
    <n v="20016"/>
    <x v="3"/>
    <s v="OFF-PA-10002689"/>
    <x v="1"/>
    <x v="10"/>
    <x v="1066"/>
    <n v="19.440000000000001"/>
    <n v="3"/>
    <n v="0"/>
    <n v="9.3312000000000008"/>
  </r>
  <r>
    <n v="1640"/>
    <x v="794"/>
    <x v="439"/>
    <d v="2016-06-01T00:00:00"/>
    <s v="Standard Class"/>
    <s v="TB-21280"/>
    <x v="509"/>
    <x v="0"/>
    <x v="0"/>
    <x v="176"/>
    <x v="40"/>
    <n v="20016"/>
    <x v="3"/>
    <s v="OFF-BI-10004728"/>
    <x v="1"/>
    <x v="8"/>
    <x v="544"/>
    <n v="9.64"/>
    <n v="2"/>
    <n v="0"/>
    <n v="4.4344000000000001"/>
  </r>
  <r>
    <n v="1641"/>
    <x v="794"/>
    <x v="439"/>
    <d v="2016-06-01T00:00:00"/>
    <s v="Standard Class"/>
    <s v="TB-21280"/>
    <x v="509"/>
    <x v="0"/>
    <x v="0"/>
    <x v="176"/>
    <x v="40"/>
    <n v="20016"/>
    <x v="3"/>
    <s v="OFF-PA-10004675"/>
    <x v="1"/>
    <x v="10"/>
    <x v="69"/>
    <n v="12.7"/>
    <n v="2"/>
    <n v="0"/>
    <n v="5.8419999999999996"/>
  </r>
  <r>
    <n v="1642"/>
    <x v="794"/>
    <x v="439"/>
    <d v="2016-06-01T00:00:00"/>
    <s v="Standard Class"/>
    <s v="TB-21280"/>
    <x v="509"/>
    <x v="0"/>
    <x v="0"/>
    <x v="176"/>
    <x v="40"/>
    <n v="20016"/>
    <x v="3"/>
    <s v="FUR-FU-10000629"/>
    <x v="0"/>
    <x v="5"/>
    <x v="93"/>
    <n v="41.37"/>
    <n v="3"/>
    <n v="0"/>
    <n v="17.375399999999999"/>
  </r>
  <r>
    <n v="1643"/>
    <x v="795"/>
    <x v="503"/>
    <d v="2014-12-04T00:00:00"/>
    <s v="Standard Class"/>
    <s v="BS-11380"/>
    <x v="510"/>
    <x v="1"/>
    <x v="0"/>
    <x v="242"/>
    <x v="10"/>
    <n v="60076"/>
    <x v="2"/>
    <s v="OFF-FA-10003112"/>
    <x v="1"/>
    <x v="13"/>
    <x v="128"/>
    <n v="12.624000000000001"/>
    <n v="2"/>
    <n v="0.2"/>
    <n v="3.944999999999999"/>
  </r>
  <r>
    <n v="1644"/>
    <x v="796"/>
    <x v="531"/>
    <d v="2015-03-20T00:00:00"/>
    <s v="First Class"/>
    <s v="FH-14365"/>
    <x v="92"/>
    <x v="1"/>
    <x v="0"/>
    <x v="4"/>
    <x v="4"/>
    <n v="98115"/>
    <x v="1"/>
    <s v="OFF-ST-10000142"/>
    <x v="1"/>
    <x v="4"/>
    <x v="404"/>
    <n v="1247.6399999999999"/>
    <n v="3"/>
    <n v="0"/>
    <n v="349.33919999999995"/>
  </r>
  <r>
    <n v="1645"/>
    <x v="796"/>
    <x v="531"/>
    <d v="2015-03-20T00:00:00"/>
    <s v="First Class"/>
    <s v="FH-14365"/>
    <x v="92"/>
    <x v="1"/>
    <x v="0"/>
    <x v="4"/>
    <x v="4"/>
    <n v="98115"/>
    <x v="1"/>
    <s v="TEC-CO-10001766"/>
    <x v="2"/>
    <x v="16"/>
    <x v="1067"/>
    <n v="3149.9300000000003"/>
    <n v="7"/>
    <n v="0"/>
    <n v="1480.4670999999998"/>
  </r>
  <r>
    <n v="1646"/>
    <x v="796"/>
    <x v="531"/>
    <d v="2015-03-20T00:00:00"/>
    <s v="First Class"/>
    <s v="FH-14365"/>
    <x v="92"/>
    <x v="1"/>
    <x v="0"/>
    <x v="4"/>
    <x v="4"/>
    <n v="98115"/>
    <x v="1"/>
    <s v="OFF-PA-10004359"/>
    <x v="1"/>
    <x v="10"/>
    <x v="1068"/>
    <n v="209.7"/>
    <n v="2"/>
    <n v="0"/>
    <n v="100.65599999999999"/>
  </r>
  <r>
    <n v="1647"/>
    <x v="797"/>
    <x v="549"/>
    <d v="2015-11-03T00:00:00"/>
    <s v="First Class"/>
    <s v="VM-21685"/>
    <x v="91"/>
    <x v="2"/>
    <x v="0"/>
    <x v="10"/>
    <x v="9"/>
    <n v="19140"/>
    <x v="3"/>
    <s v="TEC-AC-10002323"/>
    <x v="2"/>
    <x v="11"/>
    <x v="177"/>
    <n v="35.360000000000007"/>
    <n v="2"/>
    <n v="0.2"/>
    <n v="-3.0939999999999994"/>
  </r>
  <r>
    <n v="1648"/>
    <x v="797"/>
    <x v="549"/>
    <d v="2015-11-03T00:00:00"/>
    <s v="First Class"/>
    <s v="VM-21685"/>
    <x v="91"/>
    <x v="2"/>
    <x v="0"/>
    <x v="10"/>
    <x v="9"/>
    <n v="19140"/>
    <x v="3"/>
    <s v="OFF-FA-10001135"/>
    <x v="1"/>
    <x v="13"/>
    <x v="1069"/>
    <n v="3.1680000000000001"/>
    <n v="2"/>
    <n v="0.2"/>
    <n v="-0.71279999999999988"/>
  </r>
  <r>
    <n v="1649"/>
    <x v="798"/>
    <x v="120"/>
    <d v="2015-09-29T00:00:00"/>
    <s v="Second Class"/>
    <s v="SF-20200"/>
    <x v="227"/>
    <x v="0"/>
    <x v="0"/>
    <x v="10"/>
    <x v="9"/>
    <n v="19143"/>
    <x v="3"/>
    <s v="OFF-BI-10004224"/>
    <x v="1"/>
    <x v="8"/>
    <x v="1070"/>
    <n v="121.10400000000003"/>
    <n v="6"/>
    <n v="0.7"/>
    <n v="-100.91999999999999"/>
  </r>
  <r>
    <n v="1650"/>
    <x v="798"/>
    <x v="120"/>
    <d v="2015-09-29T00:00:00"/>
    <s v="Second Class"/>
    <s v="SF-20200"/>
    <x v="227"/>
    <x v="0"/>
    <x v="0"/>
    <x v="10"/>
    <x v="9"/>
    <n v="19143"/>
    <x v="3"/>
    <s v="TEC-PH-10003357"/>
    <x v="2"/>
    <x v="7"/>
    <x v="1071"/>
    <n v="45.893999999999998"/>
    <n v="1"/>
    <n v="0.4"/>
    <n v="-9.178799999999999"/>
  </r>
  <r>
    <n v="1651"/>
    <x v="799"/>
    <x v="550"/>
    <d v="2014-08-29T00:00:00"/>
    <s v="Same Day"/>
    <s v="HH-15010"/>
    <x v="511"/>
    <x v="1"/>
    <x v="0"/>
    <x v="8"/>
    <x v="1"/>
    <n v="94110"/>
    <x v="1"/>
    <s v="OFF-PA-10004475"/>
    <x v="1"/>
    <x v="10"/>
    <x v="1072"/>
    <n v="109.92"/>
    <n v="2"/>
    <n v="0"/>
    <n v="53.860799999999998"/>
  </r>
  <r>
    <n v="1652"/>
    <x v="799"/>
    <x v="550"/>
    <d v="2014-08-29T00:00:00"/>
    <s v="Same Day"/>
    <s v="HH-15010"/>
    <x v="511"/>
    <x v="1"/>
    <x v="0"/>
    <x v="8"/>
    <x v="1"/>
    <n v="94110"/>
    <x v="1"/>
    <s v="OFF-PA-10003001"/>
    <x v="1"/>
    <x v="10"/>
    <x v="1073"/>
    <n v="13.36"/>
    <n v="2"/>
    <n v="0"/>
    <n v="6.4127999999999998"/>
  </r>
  <r>
    <n v="1653"/>
    <x v="800"/>
    <x v="551"/>
    <d v="2017-11-21T00:00:00"/>
    <s v="First Class"/>
    <s v="CD-12280"/>
    <x v="512"/>
    <x v="0"/>
    <x v="0"/>
    <x v="4"/>
    <x v="4"/>
    <n v="98105"/>
    <x v="1"/>
    <s v="OFF-ST-10003442"/>
    <x v="1"/>
    <x v="4"/>
    <x v="86"/>
    <n v="169.68"/>
    <n v="6"/>
    <n v="0"/>
    <n v="45.813600000000001"/>
  </r>
  <r>
    <n v="1654"/>
    <x v="800"/>
    <x v="551"/>
    <d v="2017-11-21T00:00:00"/>
    <s v="First Class"/>
    <s v="CD-12280"/>
    <x v="512"/>
    <x v="0"/>
    <x v="0"/>
    <x v="4"/>
    <x v="4"/>
    <n v="98105"/>
    <x v="1"/>
    <s v="TEC-AC-10003832"/>
    <x v="2"/>
    <x v="11"/>
    <x v="463"/>
    <n v="132.52000000000001"/>
    <n v="4"/>
    <n v="0"/>
    <n v="54.333200000000005"/>
  </r>
  <r>
    <n v="1655"/>
    <x v="800"/>
    <x v="551"/>
    <d v="2017-11-21T00:00:00"/>
    <s v="First Class"/>
    <s v="CD-12280"/>
    <x v="512"/>
    <x v="0"/>
    <x v="0"/>
    <x v="4"/>
    <x v="4"/>
    <n v="98105"/>
    <x v="1"/>
    <s v="OFF-FA-10000611"/>
    <x v="1"/>
    <x v="13"/>
    <x v="1074"/>
    <n v="2.96"/>
    <n v="2"/>
    <n v="0"/>
    <n v="1.4207999999999998"/>
  </r>
  <r>
    <n v="1656"/>
    <x v="800"/>
    <x v="551"/>
    <d v="2017-11-21T00:00:00"/>
    <s v="First Class"/>
    <s v="CD-12280"/>
    <x v="512"/>
    <x v="0"/>
    <x v="0"/>
    <x v="4"/>
    <x v="4"/>
    <n v="98105"/>
    <x v="1"/>
    <s v="OFF-BI-10001116"/>
    <x v="1"/>
    <x v="8"/>
    <x v="1075"/>
    <n v="8.4480000000000004"/>
    <n v="2"/>
    <n v="0.2"/>
    <n v="2.9568000000000003"/>
  </r>
  <r>
    <n v="1657"/>
    <x v="800"/>
    <x v="551"/>
    <d v="2017-11-21T00:00:00"/>
    <s v="First Class"/>
    <s v="CD-12280"/>
    <x v="512"/>
    <x v="0"/>
    <x v="0"/>
    <x v="4"/>
    <x v="4"/>
    <n v="98105"/>
    <x v="1"/>
    <s v="OFF-ST-10000563"/>
    <x v="1"/>
    <x v="4"/>
    <x v="903"/>
    <n v="95.94"/>
    <n v="3"/>
    <n v="0"/>
    <n v="9.5940000000000012"/>
  </r>
  <r>
    <n v="1658"/>
    <x v="801"/>
    <x v="552"/>
    <d v="2014-05-15T00:00:00"/>
    <s v="First Class"/>
    <s v="HL-15040"/>
    <x v="332"/>
    <x v="0"/>
    <x v="0"/>
    <x v="158"/>
    <x v="6"/>
    <n v="53209"/>
    <x v="2"/>
    <s v="FUR-FU-10000010"/>
    <x v="0"/>
    <x v="5"/>
    <x v="527"/>
    <n v="34.79"/>
    <n v="7"/>
    <n v="0"/>
    <n v="10.784899999999999"/>
  </r>
  <r>
    <n v="1659"/>
    <x v="802"/>
    <x v="176"/>
    <d v="2017-01-26T00:00:00"/>
    <s v="Standard Class"/>
    <s v="TH-21100"/>
    <x v="513"/>
    <x v="0"/>
    <x v="0"/>
    <x v="1"/>
    <x v="1"/>
    <n v="90045"/>
    <x v="1"/>
    <s v="TEC-PH-10004922"/>
    <x v="2"/>
    <x v="7"/>
    <x v="1076"/>
    <n v="160.77600000000001"/>
    <n v="3"/>
    <n v="0.2"/>
    <n v="10.048500000000004"/>
  </r>
  <r>
    <n v="1660"/>
    <x v="803"/>
    <x v="505"/>
    <d v="2017-11-06T00:00:00"/>
    <s v="Standard Class"/>
    <s v="MM-18055"/>
    <x v="514"/>
    <x v="0"/>
    <x v="0"/>
    <x v="4"/>
    <x v="4"/>
    <n v="98115"/>
    <x v="1"/>
    <s v="OFF-BI-10004330"/>
    <x v="1"/>
    <x v="8"/>
    <x v="803"/>
    <n v="88.751999999999995"/>
    <n v="3"/>
    <n v="0.2"/>
    <n v="27.734999999999996"/>
  </r>
  <r>
    <n v="1661"/>
    <x v="803"/>
    <x v="505"/>
    <d v="2017-11-06T00:00:00"/>
    <s v="Standard Class"/>
    <s v="MM-18055"/>
    <x v="514"/>
    <x v="0"/>
    <x v="0"/>
    <x v="4"/>
    <x v="4"/>
    <n v="98115"/>
    <x v="1"/>
    <s v="OFF-BI-10002072"/>
    <x v="1"/>
    <x v="8"/>
    <x v="838"/>
    <n v="13.904"/>
    <n v="2"/>
    <n v="0.2"/>
    <n v="5.2139999999999995"/>
  </r>
  <r>
    <n v="1662"/>
    <x v="804"/>
    <x v="504"/>
    <d v="2017-05-06T00:00:00"/>
    <s v="Standard Class"/>
    <s v="QJ-19255"/>
    <x v="425"/>
    <x v="1"/>
    <x v="0"/>
    <x v="10"/>
    <x v="9"/>
    <n v="19143"/>
    <x v="3"/>
    <s v="TEC-PH-10002549"/>
    <x v="2"/>
    <x v="7"/>
    <x v="937"/>
    <n v="677.57999999999993"/>
    <n v="5"/>
    <n v="0.4"/>
    <n v="-158.10199999999998"/>
  </r>
  <r>
    <n v="1663"/>
    <x v="804"/>
    <x v="504"/>
    <d v="2017-05-06T00:00:00"/>
    <s v="Standard Class"/>
    <s v="QJ-19255"/>
    <x v="425"/>
    <x v="1"/>
    <x v="0"/>
    <x v="10"/>
    <x v="9"/>
    <n v="19143"/>
    <x v="3"/>
    <s v="OFF-BI-10002353"/>
    <x v="1"/>
    <x v="8"/>
    <x v="1077"/>
    <n v="13.896000000000001"/>
    <n v="3"/>
    <n v="0.7"/>
    <n v="-9.2639999999999993"/>
  </r>
  <r>
    <n v="1664"/>
    <x v="805"/>
    <x v="390"/>
    <d v="2016-11-26T00:00:00"/>
    <s v="Second Class"/>
    <s v="NS-18505"/>
    <x v="515"/>
    <x v="0"/>
    <x v="0"/>
    <x v="61"/>
    <x v="5"/>
    <n v="75217"/>
    <x v="2"/>
    <s v="OFF-ST-10001325"/>
    <x v="1"/>
    <x v="4"/>
    <x v="471"/>
    <n v="41.92"/>
    <n v="5"/>
    <n v="0.2"/>
    <n v="3.6679999999999993"/>
  </r>
  <r>
    <n v="1665"/>
    <x v="805"/>
    <x v="390"/>
    <d v="2016-11-26T00:00:00"/>
    <s v="Second Class"/>
    <s v="NS-18505"/>
    <x v="515"/>
    <x v="0"/>
    <x v="0"/>
    <x v="61"/>
    <x v="5"/>
    <n v="75217"/>
    <x v="2"/>
    <s v="TEC-AC-10002049"/>
    <x v="2"/>
    <x v="11"/>
    <x v="695"/>
    <n v="297.57600000000002"/>
    <n v="3"/>
    <n v="0.2"/>
    <n v="-7.4394000000000347"/>
  </r>
  <r>
    <n v="1666"/>
    <x v="805"/>
    <x v="390"/>
    <d v="2016-11-26T00:00:00"/>
    <s v="Second Class"/>
    <s v="NS-18505"/>
    <x v="515"/>
    <x v="0"/>
    <x v="0"/>
    <x v="61"/>
    <x v="5"/>
    <n v="75217"/>
    <x v="2"/>
    <s v="OFF-FA-10002676"/>
    <x v="1"/>
    <x v="13"/>
    <x v="1078"/>
    <n v="4.3440000000000003"/>
    <n v="3"/>
    <n v="0.2"/>
    <n v="0.86879999999999979"/>
  </r>
  <r>
    <n v="1667"/>
    <x v="805"/>
    <x v="390"/>
    <d v="2016-11-26T00:00:00"/>
    <s v="Second Class"/>
    <s v="NS-18505"/>
    <x v="515"/>
    <x v="0"/>
    <x v="0"/>
    <x v="61"/>
    <x v="5"/>
    <n v="75217"/>
    <x v="2"/>
    <s v="TEC-AC-10003023"/>
    <x v="2"/>
    <x v="11"/>
    <x v="1079"/>
    <n v="94.992000000000004"/>
    <n v="2"/>
    <n v="0.2"/>
    <n v="-2.374800000000004"/>
  </r>
  <r>
    <n v="1668"/>
    <x v="805"/>
    <x v="390"/>
    <d v="2016-11-26T00:00:00"/>
    <s v="Second Class"/>
    <s v="NS-18505"/>
    <x v="515"/>
    <x v="0"/>
    <x v="0"/>
    <x v="61"/>
    <x v="5"/>
    <n v="75217"/>
    <x v="2"/>
    <s v="OFF-PA-10000167"/>
    <x v="1"/>
    <x v="10"/>
    <x v="1080"/>
    <n v="74.352000000000004"/>
    <n v="3"/>
    <n v="0.2"/>
    <n v="23.234999999999992"/>
  </r>
  <r>
    <n v="1669"/>
    <x v="805"/>
    <x v="390"/>
    <d v="2016-11-26T00:00:00"/>
    <s v="Second Class"/>
    <s v="NS-18505"/>
    <x v="515"/>
    <x v="0"/>
    <x v="0"/>
    <x v="61"/>
    <x v="5"/>
    <n v="75217"/>
    <x v="2"/>
    <s v="OFF-AR-10003405"/>
    <x v="1"/>
    <x v="6"/>
    <x v="628"/>
    <n v="14.04"/>
    <n v="3"/>
    <n v="0.2"/>
    <n v="1.5794999999999986"/>
  </r>
  <r>
    <n v="1670"/>
    <x v="806"/>
    <x v="553"/>
    <d v="2015-01-15T00:00:00"/>
    <s v="Standard Class"/>
    <s v="MM-17920"/>
    <x v="462"/>
    <x v="0"/>
    <x v="0"/>
    <x v="20"/>
    <x v="15"/>
    <n v="10011"/>
    <x v="3"/>
    <s v="FUR-TA-10001889"/>
    <x v="0"/>
    <x v="3"/>
    <x v="411"/>
    <n v="1018.1039999999999"/>
    <n v="4"/>
    <n v="0.4"/>
    <n v="-373.3048"/>
  </r>
  <r>
    <n v="1671"/>
    <x v="807"/>
    <x v="15"/>
    <d v="2017-10-26T00:00:00"/>
    <s v="Standard Class"/>
    <s v="RD-19480"/>
    <x v="502"/>
    <x v="0"/>
    <x v="0"/>
    <x v="12"/>
    <x v="5"/>
    <n v="77095"/>
    <x v="2"/>
    <s v="TEC-PH-10002185"/>
    <x v="2"/>
    <x v="7"/>
    <x v="1081"/>
    <n v="16.68"/>
    <n v="3"/>
    <n v="0.2"/>
    <n v="5.2125000000000004"/>
  </r>
  <r>
    <n v="1672"/>
    <x v="808"/>
    <x v="554"/>
    <d v="2016-03-25T00:00:00"/>
    <s v="First Class"/>
    <s v="RB-19645"/>
    <x v="516"/>
    <x v="1"/>
    <x v="0"/>
    <x v="226"/>
    <x v="33"/>
    <n v="89031"/>
    <x v="1"/>
    <s v="TEC-AC-10001013"/>
    <x v="2"/>
    <x v="11"/>
    <x v="821"/>
    <n v="58.58"/>
    <n v="2"/>
    <n v="0"/>
    <n v="19.331399999999995"/>
  </r>
  <r>
    <n v="1673"/>
    <x v="809"/>
    <x v="445"/>
    <d v="2017-07-07T00:00:00"/>
    <s v="Standard Class"/>
    <s v="RD-19585"/>
    <x v="361"/>
    <x v="0"/>
    <x v="0"/>
    <x v="243"/>
    <x v="5"/>
    <n v="75023"/>
    <x v="2"/>
    <s v="TEC-PH-10002726"/>
    <x v="2"/>
    <x v="7"/>
    <x v="66"/>
    <n v="167.96800000000002"/>
    <n v="4"/>
    <n v="0.2"/>
    <n v="62.988"/>
  </r>
  <r>
    <n v="1674"/>
    <x v="810"/>
    <x v="555"/>
    <d v="2015-12-12T00:00:00"/>
    <s v="First Class"/>
    <s v="SW-20455"/>
    <x v="517"/>
    <x v="0"/>
    <x v="0"/>
    <x v="244"/>
    <x v="17"/>
    <n v="23434"/>
    <x v="0"/>
    <s v="OFF-LA-10003930"/>
    <x v="1"/>
    <x v="2"/>
    <x v="508"/>
    <n v="196.62"/>
    <n v="2"/>
    <n v="0"/>
    <n v="96.343800000000002"/>
  </r>
  <r>
    <n v="1675"/>
    <x v="811"/>
    <x v="14"/>
    <d v="2015-09-21T00:00:00"/>
    <s v="Standard Class"/>
    <s v="SF-20965"/>
    <x v="245"/>
    <x v="1"/>
    <x v="0"/>
    <x v="12"/>
    <x v="5"/>
    <n v="77041"/>
    <x v="2"/>
    <s v="FUR-FU-10003535"/>
    <x v="0"/>
    <x v="5"/>
    <x v="897"/>
    <n v="21.936000000000003"/>
    <n v="2"/>
    <n v="0.6"/>
    <n v="-10.419600000000003"/>
  </r>
  <r>
    <n v="1676"/>
    <x v="811"/>
    <x v="14"/>
    <d v="2015-09-21T00:00:00"/>
    <s v="Standard Class"/>
    <s v="SF-20965"/>
    <x v="245"/>
    <x v="1"/>
    <x v="0"/>
    <x v="12"/>
    <x v="5"/>
    <n v="77041"/>
    <x v="2"/>
    <s v="OFF-BI-10000088"/>
    <x v="1"/>
    <x v="8"/>
    <x v="1034"/>
    <n v="6.5879999999999992"/>
    <n v="3"/>
    <n v="0.8"/>
    <n v="-10.211400000000005"/>
  </r>
  <r>
    <n v="1677"/>
    <x v="812"/>
    <x v="556"/>
    <d v="2016-05-24T00:00:00"/>
    <s v="Standard Class"/>
    <s v="EB-13930"/>
    <x v="518"/>
    <x v="0"/>
    <x v="0"/>
    <x v="8"/>
    <x v="1"/>
    <n v="94110"/>
    <x v="1"/>
    <s v="OFF-ST-10000604"/>
    <x v="1"/>
    <x v="4"/>
    <x v="54"/>
    <n v="104.28"/>
    <n v="3"/>
    <n v="0"/>
    <n v="26.069999999999993"/>
  </r>
  <r>
    <n v="1678"/>
    <x v="812"/>
    <x v="556"/>
    <d v="2016-05-24T00:00:00"/>
    <s v="Standard Class"/>
    <s v="EB-13930"/>
    <x v="518"/>
    <x v="0"/>
    <x v="0"/>
    <x v="8"/>
    <x v="1"/>
    <n v="94110"/>
    <x v="1"/>
    <s v="OFF-PA-10004040"/>
    <x v="1"/>
    <x v="10"/>
    <x v="99"/>
    <n v="17.940000000000001"/>
    <n v="3"/>
    <n v="0"/>
    <n v="8.7906000000000013"/>
  </r>
  <r>
    <n v="1679"/>
    <x v="813"/>
    <x v="557"/>
    <d v="2014-09-13T00:00:00"/>
    <s v="Standard Class"/>
    <s v="SB-20290"/>
    <x v="115"/>
    <x v="1"/>
    <x v="0"/>
    <x v="10"/>
    <x v="9"/>
    <n v="19134"/>
    <x v="3"/>
    <s v="OFF-ST-10002344"/>
    <x v="1"/>
    <x v="4"/>
    <x v="865"/>
    <n v="64.784000000000006"/>
    <n v="1"/>
    <n v="0.2"/>
    <n v="-14.576399999999996"/>
  </r>
  <r>
    <n v="1680"/>
    <x v="813"/>
    <x v="557"/>
    <d v="2014-09-13T00:00:00"/>
    <s v="Standard Class"/>
    <s v="SB-20290"/>
    <x v="115"/>
    <x v="1"/>
    <x v="0"/>
    <x v="10"/>
    <x v="9"/>
    <n v="19134"/>
    <x v="3"/>
    <s v="TEC-PH-10003589"/>
    <x v="2"/>
    <x v="7"/>
    <x v="826"/>
    <n v="32.381999999999998"/>
    <n v="3"/>
    <n v="0.4"/>
    <n v="4.3175999999999988"/>
  </r>
  <r>
    <n v="1681"/>
    <x v="813"/>
    <x v="557"/>
    <d v="2014-09-13T00:00:00"/>
    <s v="Standard Class"/>
    <s v="SB-20290"/>
    <x v="115"/>
    <x v="1"/>
    <x v="0"/>
    <x v="10"/>
    <x v="9"/>
    <n v="19134"/>
    <x v="3"/>
    <s v="FUR-FU-10000758"/>
    <x v="0"/>
    <x v="5"/>
    <x v="1082"/>
    <n v="42.368000000000002"/>
    <n v="2"/>
    <n v="0.2"/>
    <n v="8.4735999999999958"/>
  </r>
  <r>
    <n v="1682"/>
    <x v="813"/>
    <x v="557"/>
    <d v="2014-09-13T00:00:00"/>
    <s v="Standard Class"/>
    <s v="SB-20290"/>
    <x v="115"/>
    <x v="1"/>
    <x v="0"/>
    <x v="10"/>
    <x v="9"/>
    <n v="19134"/>
    <x v="3"/>
    <s v="TEC-MA-10004679"/>
    <x v="2"/>
    <x v="15"/>
    <x v="1083"/>
    <n v="399.54"/>
    <n v="4"/>
    <n v="0.7"/>
    <n v="-559.35599999999988"/>
  </r>
  <r>
    <n v="1683"/>
    <x v="814"/>
    <x v="321"/>
    <d v="2016-10-01T00:00:00"/>
    <s v="Second Class"/>
    <s v="PS-18760"/>
    <x v="519"/>
    <x v="0"/>
    <x v="0"/>
    <x v="1"/>
    <x v="1"/>
    <n v="90008"/>
    <x v="1"/>
    <s v="OFF-PA-10000176"/>
    <x v="1"/>
    <x v="10"/>
    <x v="640"/>
    <n v="18.97"/>
    <n v="1"/>
    <n v="0"/>
    <n v="9.105599999999999"/>
  </r>
  <r>
    <n v="1684"/>
    <x v="815"/>
    <x v="77"/>
    <d v="2016-11-12T00:00:00"/>
    <s v="Standard Class"/>
    <s v="CB-12535"/>
    <x v="118"/>
    <x v="1"/>
    <x v="0"/>
    <x v="8"/>
    <x v="1"/>
    <n v="94110"/>
    <x v="1"/>
    <s v="FUR-FU-10002597"/>
    <x v="0"/>
    <x v="5"/>
    <x v="627"/>
    <n v="14.82"/>
    <n v="3"/>
    <n v="0"/>
    <n v="6.224400000000001"/>
  </r>
  <r>
    <n v="1685"/>
    <x v="816"/>
    <x v="558"/>
    <d v="2017-04-27T00:00:00"/>
    <s v="First Class"/>
    <s v="DK-12835"/>
    <x v="460"/>
    <x v="1"/>
    <x v="0"/>
    <x v="10"/>
    <x v="9"/>
    <n v="19143"/>
    <x v="3"/>
    <s v="OFF-AP-10002495"/>
    <x v="1"/>
    <x v="9"/>
    <x v="1084"/>
    <n v="99.28"/>
    <n v="2"/>
    <n v="0.2"/>
    <n v="12.409999999999989"/>
  </r>
  <r>
    <n v="1686"/>
    <x v="816"/>
    <x v="558"/>
    <d v="2017-04-27T00:00:00"/>
    <s v="First Class"/>
    <s v="DK-12835"/>
    <x v="460"/>
    <x v="1"/>
    <x v="0"/>
    <x v="10"/>
    <x v="9"/>
    <n v="19143"/>
    <x v="3"/>
    <s v="OFF-BI-10002813"/>
    <x v="1"/>
    <x v="8"/>
    <x v="914"/>
    <n v="1.1880000000000002"/>
    <n v="2"/>
    <n v="0.7"/>
    <n v="-0.98999999999999977"/>
  </r>
  <r>
    <n v="1687"/>
    <x v="816"/>
    <x v="558"/>
    <d v="2017-04-27T00:00:00"/>
    <s v="First Class"/>
    <s v="DK-12835"/>
    <x v="460"/>
    <x v="1"/>
    <x v="0"/>
    <x v="10"/>
    <x v="9"/>
    <n v="19143"/>
    <x v="3"/>
    <s v="OFF-BI-10002414"/>
    <x v="1"/>
    <x v="8"/>
    <x v="1085"/>
    <n v="7.5180000000000007"/>
    <n v="2"/>
    <n v="0.7"/>
    <n v="-5.7637999999999998"/>
  </r>
  <r>
    <n v="1688"/>
    <x v="817"/>
    <x v="389"/>
    <d v="2017-12-12T00:00:00"/>
    <s v="First Class"/>
    <s v="AW-10840"/>
    <x v="497"/>
    <x v="0"/>
    <x v="0"/>
    <x v="10"/>
    <x v="9"/>
    <n v="19140"/>
    <x v="3"/>
    <s v="OFF-PA-10000788"/>
    <x v="1"/>
    <x v="10"/>
    <x v="738"/>
    <n v="10.368000000000002"/>
    <n v="2"/>
    <n v="0.2"/>
    <n v="3.6288"/>
  </r>
  <r>
    <n v="1689"/>
    <x v="817"/>
    <x v="389"/>
    <d v="2017-12-12T00:00:00"/>
    <s v="First Class"/>
    <s v="AW-10840"/>
    <x v="497"/>
    <x v="0"/>
    <x v="0"/>
    <x v="10"/>
    <x v="9"/>
    <n v="19140"/>
    <x v="3"/>
    <s v="FUR-FU-10004306"/>
    <x v="0"/>
    <x v="5"/>
    <x v="622"/>
    <n v="310.88000000000005"/>
    <n v="2"/>
    <n v="0.2"/>
    <n v="23.315999999999988"/>
  </r>
  <r>
    <n v="1690"/>
    <x v="818"/>
    <x v="559"/>
    <d v="2014-08-20T00:00:00"/>
    <s v="Standard Class"/>
    <s v="TS-21610"/>
    <x v="59"/>
    <x v="0"/>
    <x v="0"/>
    <x v="10"/>
    <x v="9"/>
    <n v="19143"/>
    <x v="3"/>
    <s v="FUR-TA-10001539"/>
    <x v="0"/>
    <x v="3"/>
    <x v="10"/>
    <n v="853.09199999999987"/>
    <n v="6"/>
    <n v="0.4"/>
    <n v="-227.49120000000016"/>
  </r>
  <r>
    <n v="1691"/>
    <x v="819"/>
    <x v="34"/>
    <d v="2017-12-15T00:00:00"/>
    <s v="Standard Class"/>
    <s v="HF-14995"/>
    <x v="520"/>
    <x v="0"/>
    <x v="0"/>
    <x v="245"/>
    <x v="14"/>
    <n v="46203"/>
    <x v="2"/>
    <s v="OFF-PA-10000575"/>
    <x v="1"/>
    <x v="10"/>
    <x v="1059"/>
    <n v="33.450000000000003"/>
    <n v="5"/>
    <n v="0"/>
    <n v="15.387"/>
  </r>
  <r>
    <n v="1692"/>
    <x v="819"/>
    <x v="34"/>
    <d v="2017-12-15T00:00:00"/>
    <s v="Standard Class"/>
    <s v="HF-14995"/>
    <x v="520"/>
    <x v="0"/>
    <x v="0"/>
    <x v="245"/>
    <x v="14"/>
    <n v="46203"/>
    <x v="2"/>
    <s v="OFF-BI-10004182"/>
    <x v="1"/>
    <x v="8"/>
    <x v="73"/>
    <n v="10.4"/>
    <n v="5"/>
    <n v="0"/>
    <n v="5.0960000000000001"/>
  </r>
  <r>
    <n v="1693"/>
    <x v="820"/>
    <x v="560"/>
    <d v="2016-03-19T00:00:00"/>
    <s v="Standard Class"/>
    <s v="HZ-14950"/>
    <x v="521"/>
    <x v="0"/>
    <x v="0"/>
    <x v="38"/>
    <x v="24"/>
    <n v="43229"/>
    <x v="3"/>
    <s v="FUR-FU-10004020"/>
    <x v="0"/>
    <x v="5"/>
    <x v="493"/>
    <n v="21.880000000000003"/>
    <n v="5"/>
    <n v="0.2"/>
    <n v="6.2904999999999998"/>
  </r>
  <r>
    <n v="1694"/>
    <x v="821"/>
    <x v="190"/>
    <d v="2016-06-29T00:00:00"/>
    <s v="Second Class"/>
    <s v="AB-10255"/>
    <x v="437"/>
    <x v="2"/>
    <x v="0"/>
    <x v="243"/>
    <x v="5"/>
    <n v="75023"/>
    <x v="2"/>
    <s v="TEC-AC-10003133"/>
    <x v="2"/>
    <x v="11"/>
    <x v="1086"/>
    <n v="13.616"/>
    <n v="2"/>
    <n v="0.2"/>
    <n v="3.5742000000000012"/>
  </r>
  <r>
    <n v="1695"/>
    <x v="822"/>
    <x v="12"/>
    <d v="2015-09-28T00:00:00"/>
    <s v="Second Class"/>
    <s v="PO-19195"/>
    <x v="285"/>
    <x v="2"/>
    <x v="0"/>
    <x v="246"/>
    <x v="30"/>
    <n v="7002"/>
    <x v="3"/>
    <s v="TEC-AC-10002006"/>
    <x v="2"/>
    <x v="11"/>
    <x v="1087"/>
    <n v="63.96"/>
    <n v="4"/>
    <n v="0"/>
    <n v="19.827599999999997"/>
  </r>
  <r>
    <n v="1696"/>
    <x v="822"/>
    <x v="12"/>
    <d v="2015-09-28T00:00:00"/>
    <s v="Second Class"/>
    <s v="PO-19195"/>
    <x v="285"/>
    <x v="2"/>
    <x v="0"/>
    <x v="246"/>
    <x v="30"/>
    <n v="7002"/>
    <x v="3"/>
    <s v="OFF-BI-10003314"/>
    <x v="1"/>
    <x v="8"/>
    <x v="308"/>
    <n v="14.46"/>
    <n v="3"/>
    <n v="0"/>
    <n v="7.0853999999999999"/>
  </r>
  <r>
    <n v="1697"/>
    <x v="822"/>
    <x v="12"/>
    <d v="2015-09-28T00:00:00"/>
    <s v="Second Class"/>
    <s v="PO-19195"/>
    <x v="285"/>
    <x v="2"/>
    <x v="0"/>
    <x v="246"/>
    <x v="30"/>
    <n v="7002"/>
    <x v="3"/>
    <s v="TEC-PH-10002726"/>
    <x v="2"/>
    <x v="7"/>
    <x v="66"/>
    <n v="104.98"/>
    <n v="2"/>
    <n v="0"/>
    <n v="52.49"/>
  </r>
  <r>
    <n v="1698"/>
    <x v="823"/>
    <x v="17"/>
    <d v="2015-12-31T00:00:00"/>
    <s v="Standard Class"/>
    <s v="AG-10900"/>
    <x v="151"/>
    <x v="0"/>
    <x v="0"/>
    <x v="1"/>
    <x v="1"/>
    <n v="90008"/>
    <x v="1"/>
    <s v="OFF-AP-10000240"/>
    <x v="1"/>
    <x v="9"/>
    <x v="650"/>
    <n v="106.96"/>
    <n v="2"/>
    <n v="0"/>
    <n v="31.018399999999986"/>
  </r>
  <r>
    <n v="1699"/>
    <x v="823"/>
    <x v="17"/>
    <d v="2015-12-31T00:00:00"/>
    <s v="Standard Class"/>
    <s v="AG-10900"/>
    <x v="151"/>
    <x v="0"/>
    <x v="0"/>
    <x v="1"/>
    <x v="1"/>
    <n v="90008"/>
    <x v="1"/>
    <s v="OFF-LA-10002381"/>
    <x v="1"/>
    <x v="2"/>
    <x v="1088"/>
    <n v="21.560000000000002"/>
    <n v="7"/>
    <n v="0"/>
    <n v="10.348799999999999"/>
  </r>
  <r>
    <n v="1700"/>
    <x v="824"/>
    <x v="561"/>
    <d v="2014-06-07T00:00:00"/>
    <s v="Second Class"/>
    <s v="SC-20725"/>
    <x v="56"/>
    <x v="0"/>
    <x v="0"/>
    <x v="4"/>
    <x v="4"/>
    <n v="98115"/>
    <x v="1"/>
    <s v="FUR-TA-10004086"/>
    <x v="0"/>
    <x v="3"/>
    <x v="832"/>
    <n v="515.88"/>
    <n v="6"/>
    <n v="0"/>
    <n v="113.49359999999999"/>
  </r>
  <r>
    <n v="1701"/>
    <x v="825"/>
    <x v="562"/>
    <d v="2015-07-15T00:00:00"/>
    <s v="Second Class"/>
    <s v="ND-18370"/>
    <x v="444"/>
    <x v="0"/>
    <x v="0"/>
    <x v="20"/>
    <x v="15"/>
    <n v="10035"/>
    <x v="3"/>
    <s v="OFF-BI-10000320"/>
    <x v="1"/>
    <x v="8"/>
    <x v="776"/>
    <n v="11.808"/>
    <n v="2"/>
    <n v="0.2"/>
    <n v="4.2804000000000002"/>
  </r>
  <r>
    <n v="1702"/>
    <x v="825"/>
    <x v="562"/>
    <d v="2015-07-15T00:00:00"/>
    <s v="Second Class"/>
    <s v="ND-18370"/>
    <x v="444"/>
    <x v="0"/>
    <x v="0"/>
    <x v="20"/>
    <x v="15"/>
    <n v="10035"/>
    <x v="3"/>
    <s v="FUR-CH-10000595"/>
    <x v="0"/>
    <x v="1"/>
    <x v="468"/>
    <n v="1931.04"/>
    <n v="9"/>
    <n v="0.1"/>
    <n v="321.83999999999992"/>
  </r>
  <r>
    <n v="1703"/>
    <x v="825"/>
    <x v="562"/>
    <d v="2015-07-15T00:00:00"/>
    <s v="Second Class"/>
    <s v="ND-18370"/>
    <x v="444"/>
    <x v="0"/>
    <x v="0"/>
    <x v="20"/>
    <x v="15"/>
    <n v="10035"/>
    <x v="3"/>
    <s v="OFF-PA-10000349"/>
    <x v="1"/>
    <x v="10"/>
    <x v="33"/>
    <n v="9.9600000000000009"/>
    <n v="2"/>
    <n v="0"/>
    <n v="4.6812000000000005"/>
  </r>
  <r>
    <n v="1704"/>
    <x v="826"/>
    <x v="563"/>
    <d v="2014-02-06T00:00:00"/>
    <s v="Standard Class"/>
    <s v="CD-12790"/>
    <x v="522"/>
    <x v="2"/>
    <x v="0"/>
    <x v="70"/>
    <x v="1"/>
    <n v="92037"/>
    <x v="1"/>
    <s v="OFF-FA-10001843"/>
    <x v="1"/>
    <x v="13"/>
    <x v="128"/>
    <n v="12.350000000000001"/>
    <n v="5"/>
    <n v="0"/>
    <n v="5.8045"/>
  </r>
  <r>
    <n v="1705"/>
    <x v="827"/>
    <x v="387"/>
    <d v="2016-03-08T00:00:00"/>
    <s v="Same Day"/>
    <s v="PG-18820"/>
    <x v="310"/>
    <x v="0"/>
    <x v="0"/>
    <x v="220"/>
    <x v="16"/>
    <n v="85301"/>
    <x v="1"/>
    <s v="OFF-BI-10003676"/>
    <x v="1"/>
    <x v="8"/>
    <x v="824"/>
    <n v="9.7020000000000017"/>
    <n v="3"/>
    <n v="0.7"/>
    <n v="-7.1147999999999989"/>
  </r>
  <r>
    <n v="1706"/>
    <x v="828"/>
    <x v="6"/>
    <d v="2015-11-26T00:00:00"/>
    <s v="Standard Class"/>
    <s v="IM-15070"/>
    <x v="5"/>
    <x v="0"/>
    <x v="0"/>
    <x v="10"/>
    <x v="9"/>
    <n v="19120"/>
    <x v="3"/>
    <s v="OFF-BI-10003638"/>
    <x v="1"/>
    <x v="8"/>
    <x v="612"/>
    <n v="11.610000000000003"/>
    <n v="2"/>
    <n v="0.7"/>
    <n v="-9.2880000000000003"/>
  </r>
  <r>
    <n v="1707"/>
    <x v="829"/>
    <x v="505"/>
    <d v="2017-11-05T00:00:00"/>
    <s v="Standard Class"/>
    <s v="JK-15205"/>
    <x v="523"/>
    <x v="0"/>
    <x v="0"/>
    <x v="8"/>
    <x v="1"/>
    <n v="94122"/>
    <x v="1"/>
    <s v="OFF-LA-10003077"/>
    <x v="1"/>
    <x v="2"/>
    <x v="1089"/>
    <n v="43.86"/>
    <n v="6"/>
    <n v="0"/>
    <n v="20.614199999999997"/>
  </r>
  <r>
    <n v="1708"/>
    <x v="829"/>
    <x v="505"/>
    <d v="2017-11-05T00:00:00"/>
    <s v="Standard Class"/>
    <s v="JK-15205"/>
    <x v="523"/>
    <x v="0"/>
    <x v="0"/>
    <x v="8"/>
    <x v="1"/>
    <n v="94122"/>
    <x v="1"/>
    <s v="TEC-PH-10003505"/>
    <x v="2"/>
    <x v="7"/>
    <x v="910"/>
    <n v="148.47999999999999"/>
    <n v="2"/>
    <n v="0.2"/>
    <n v="16.703999999999986"/>
  </r>
  <r>
    <n v="1709"/>
    <x v="829"/>
    <x v="505"/>
    <d v="2017-11-05T00:00:00"/>
    <s v="Standard Class"/>
    <s v="JK-15205"/>
    <x v="523"/>
    <x v="0"/>
    <x v="0"/>
    <x v="8"/>
    <x v="1"/>
    <n v="94122"/>
    <x v="1"/>
    <s v="OFF-PA-10003424"/>
    <x v="1"/>
    <x v="10"/>
    <x v="1090"/>
    <n v="7.42"/>
    <n v="2"/>
    <n v="0"/>
    <n v="3.71"/>
  </r>
  <r>
    <n v="1710"/>
    <x v="829"/>
    <x v="505"/>
    <d v="2017-11-05T00:00:00"/>
    <s v="Standard Class"/>
    <s v="JK-15205"/>
    <x v="523"/>
    <x v="0"/>
    <x v="0"/>
    <x v="8"/>
    <x v="1"/>
    <n v="94122"/>
    <x v="1"/>
    <s v="FUR-CH-10003061"/>
    <x v="0"/>
    <x v="1"/>
    <x v="51"/>
    <n v="71.992000000000004"/>
    <n v="1"/>
    <n v="0.2"/>
    <n v="-0.89990000000001302"/>
  </r>
  <r>
    <n v="1711"/>
    <x v="829"/>
    <x v="505"/>
    <d v="2017-11-05T00:00:00"/>
    <s v="Standard Class"/>
    <s v="JK-15205"/>
    <x v="523"/>
    <x v="0"/>
    <x v="0"/>
    <x v="8"/>
    <x v="1"/>
    <n v="94122"/>
    <x v="1"/>
    <s v="OFF-AR-10003514"/>
    <x v="1"/>
    <x v="6"/>
    <x v="182"/>
    <n v="19.899999999999999"/>
    <n v="5"/>
    <n v="0"/>
    <n v="6.5669999999999984"/>
  </r>
  <r>
    <n v="1712"/>
    <x v="829"/>
    <x v="505"/>
    <d v="2017-11-05T00:00:00"/>
    <s v="Standard Class"/>
    <s v="JK-15205"/>
    <x v="523"/>
    <x v="0"/>
    <x v="0"/>
    <x v="8"/>
    <x v="1"/>
    <n v="94122"/>
    <x v="1"/>
    <s v="OFF-AP-10002684"/>
    <x v="1"/>
    <x v="9"/>
    <x v="167"/>
    <n v="1702.12"/>
    <n v="14"/>
    <n v="0"/>
    <n v="510.63599999999985"/>
  </r>
  <r>
    <n v="1713"/>
    <x v="830"/>
    <x v="564"/>
    <d v="2015-02-04T00:00:00"/>
    <s v="Standard Class"/>
    <s v="JP-15520"/>
    <x v="187"/>
    <x v="0"/>
    <x v="0"/>
    <x v="12"/>
    <x v="5"/>
    <n v="77070"/>
    <x v="2"/>
    <s v="OFF-PA-10004405"/>
    <x v="1"/>
    <x v="10"/>
    <x v="1091"/>
    <n v="14.303999999999998"/>
    <n v="6"/>
    <n v="0.2"/>
    <n v="5.0064000000000002"/>
  </r>
  <r>
    <n v="1714"/>
    <x v="831"/>
    <x v="565"/>
    <d v="2017-09-13T00:00:00"/>
    <s v="Second Class"/>
    <s v="MM-18055"/>
    <x v="514"/>
    <x v="0"/>
    <x v="0"/>
    <x v="22"/>
    <x v="10"/>
    <n v="60610"/>
    <x v="2"/>
    <s v="FUR-TA-10004289"/>
    <x v="0"/>
    <x v="3"/>
    <x v="189"/>
    <n v="765.625"/>
    <n v="7"/>
    <n v="0.5"/>
    <n v="-566.5625"/>
  </r>
  <r>
    <n v="1715"/>
    <x v="832"/>
    <x v="566"/>
    <d v="2017-10-13T00:00:00"/>
    <s v="Standard Class"/>
    <s v="DC-13285"/>
    <x v="290"/>
    <x v="0"/>
    <x v="0"/>
    <x v="8"/>
    <x v="1"/>
    <n v="94110"/>
    <x v="1"/>
    <s v="FUR-BO-10003965"/>
    <x v="0"/>
    <x v="0"/>
    <x v="1092"/>
    <n v="307.666"/>
    <n v="2"/>
    <n v="0.15"/>
    <n v="-14.478399999999979"/>
  </r>
  <r>
    <n v="1716"/>
    <x v="833"/>
    <x v="567"/>
    <d v="2016-05-04T00:00:00"/>
    <s v="Standard Class"/>
    <s v="JL-15835"/>
    <x v="252"/>
    <x v="0"/>
    <x v="0"/>
    <x v="20"/>
    <x v="15"/>
    <n v="10011"/>
    <x v="3"/>
    <s v="OFF-BI-10003314"/>
    <x v="1"/>
    <x v="8"/>
    <x v="308"/>
    <n v="7.7120000000000006"/>
    <n v="2"/>
    <n v="0.2"/>
    <n v="2.7956000000000003"/>
  </r>
  <r>
    <n v="1717"/>
    <x v="834"/>
    <x v="288"/>
    <d v="2016-05-24T00:00:00"/>
    <s v="Standard Class"/>
    <s v="BN-11515"/>
    <x v="202"/>
    <x v="0"/>
    <x v="0"/>
    <x v="20"/>
    <x v="15"/>
    <n v="10011"/>
    <x v="3"/>
    <s v="OFF-AP-10001563"/>
    <x v="1"/>
    <x v="9"/>
    <x v="535"/>
    <n v="242.89999999999998"/>
    <n v="5"/>
    <n v="0"/>
    <n v="70.440999999999974"/>
  </r>
  <r>
    <n v="1718"/>
    <x v="834"/>
    <x v="288"/>
    <d v="2016-05-24T00:00:00"/>
    <s v="Standard Class"/>
    <s v="BN-11515"/>
    <x v="202"/>
    <x v="0"/>
    <x v="0"/>
    <x v="20"/>
    <x v="15"/>
    <n v="10011"/>
    <x v="3"/>
    <s v="OFF-ST-10004123"/>
    <x v="1"/>
    <x v="4"/>
    <x v="72"/>
    <n v="454.90000000000003"/>
    <n v="5"/>
    <n v="0"/>
    <n v="0"/>
  </r>
  <r>
    <n v="1719"/>
    <x v="834"/>
    <x v="288"/>
    <d v="2016-05-24T00:00:00"/>
    <s v="Standard Class"/>
    <s v="BN-11515"/>
    <x v="202"/>
    <x v="0"/>
    <x v="0"/>
    <x v="20"/>
    <x v="15"/>
    <n v="10011"/>
    <x v="3"/>
    <s v="FUR-FU-10002088"/>
    <x v="0"/>
    <x v="5"/>
    <x v="1093"/>
    <n v="35.92"/>
    <n v="4"/>
    <n v="0"/>
    <n v="15.086400000000001"/>
  </r>
  <r>
    <n v="1720"/>
    <x v="834"/>
    <x v="288"/>
    <d v="2016-05-24T00:00:00"/>
    <s v="Standard Class"/>
    <s v="BN-11515"/>
    <x v="202"/>
    <x v="0"/>
    <x v="0"/>
    <x v="20"/>
    <x v="15"/>
    <n v="10011"/>
    <x v="3"/>
    <s v="FUR-FU-10000010"/>
    <x v="0"/>
    <x v="5"/>
    <x v="527"/>
    <n v="39.76"/>
    <n v="8"/>
    <n v="0"/>
    <n v="12.325599999999998"/>
  </r>
  <r>
    <n v="1721"/>
    <x v="834"/>
    <x v="288"/>
    <d v="2016-05-24T00:00:00"/>
    <s v="Standard Class"/>
    <s v="BN-11515"/>
    <x v="202"/>
    <x v="0"/>
    <x v="0"/>
    <x v="20"/>
    <x v="15"/>
    <n v="10011"/>
    <x v="3"/>
    <s v="OFF-BI-10002824"/>
    <x v="1"/>
    <x v="8"/>
    <x v="528"/>
    <n v="47.744"/>
    <n v="4"/>
    <n v="0.2"/>
    <n v="14.919999999999995"/>
  </r>
  <r>
    <n v="1722"/>
    <x v="835"/>
    <x v="139"/>
    <d v="2015-12-25T00:00:00"/>
    <s v="Standard Class"/>
    <s v="KD-16345"/>
    <x v="44"/>
    <x v="0"/>
    <x v="0"/>
    <x v="22"/>
    <x v="10"/>
    <n v="60623"/>
    <x v="2"/>
    <s v="TEC-PH-10001061"/>
    <x v="2"/>
    <x v="7"/>
    <x v="830"/>
    <n v="159.98400000000001"/>
    <n v="2"/>
    <n v="0.2"/>
    <n v="11.998799999999996"/>
  </r>
  <r>
    <n v="1723"/>
    <x v="835"/>
    <x v="139"/>
    <d v="2015-12-25T00:00:00"/>
    <s v="Standard Class"/>
    <s v="KD-16345"/>
    <x v="44"/>
    <x v="0"/>
    <x v="0"/>
    <x v="22"/>
    <x v="10"/>
    <n v="60623"/>
    <x v="2"/>
    <s v="TEC-AC-10000736"/>
    <x v="2"/>
    <x v="11"/>
    <x v="1094"/>
    <n v="255.96799999999999"/>
    <n v="4"/>
    <n v="0.2"/>
    <n v="51.193599999999996"/>
  </r>
  <r>
    <n v="1724"/>
    <x v="835"/>
    <x v="139"/>
    <d v="2015-12-25T00:00:00"/>
    <s v="Standard Class"/>
    <s v="KD-16345"/>
    <x v="44"/>
    <x v="0"/>
    <x v="0"/>
    <x v="22"/>
    <x v="10"/>
    <n v="60623"/>
    <x v="2"/>
    <s v="FUR-BO-10003966"/>
    <x v="0"/>
    <x v="0"/>
    <x v="1095"/>
    <n v="359.05799999999994"/>
    <n v="3"/>
    <n v="0.3"/>
    <n v="-71.811600000000027"/>
  </r>
  <r>
    <n v="1725"/>
    <x v="836"/>
    <x v="546"/>
    <d v="2015-12-20T00:00:00"/>
    <s v="First Class"/>
    <s v="JK-15370"/>
    <x v="271"/>
    <x v="0"/>
    <x v="0"/>
    <x v="10"/>
    <x v="9"/>
    <n v="19143"/>
    <x v="3"/>
    <s v="OFF-AP-10000828"/>
    <x v="1"/>
    <x v="9"/>
    <x v="1096"/>
    <n v="434.35199999999998"/>
    <n v="3"/>
    <n v="0.2"/>
    <n v="43.43519999999998"/>
  </r>
  <r>
    <n v="1726"/>
    <x v="836"/>
    <x v="546"/>
    <d v="2015-12-20T00:00:00"/>
    <s v="First Class"/>
    <s v="JK-15370"/>
    <x v="271"/>
    <x v="0"/>
    <x v="0"/>
    <x v="10"/>
    <x v="9"/>
    <n v="19143"/>
    <x v="3"/>
    <s v="OFF-AP-10002906"/>
    <x v="1"/>
    <x v="9"/>
    <x v="1097"/>
    <n v="3.5520000000000005"/>
    <n v="2"/>
    <n v="0.2"/>
    <n v="0.44399999999999973"/>
  </r>
  <r>
    <n v="1727"/>
    <x v="836"/>
    <x v="546"/>
    <d v="2015-12-20T00:00:00"/>
    <s v="First Class"/>
    <s v="JK-15370"/>
    <x v="271"/>
    <x v="0"/>
    <x v="0"/>
    <x v="10"/>
    <x v="9"/>
    <n v="19143"/>
    <x v="3"/>
    <s v="OFF-AP-10003860"/>
    <x v="1"/>
    <x v="9"/>
    <x v="1098"/>
    <n v="88.832000000000008"/>
    <n v="4"/>
    <n v="0.2"/>
    <n v="7.7728000000000002"/>
  </r>
  <r>
    <n v="1728"/>
    <x v="837"/>
    <x v="568"/>
    <d v="2017-05-04T00:00:00"/>
    <s v="Second Class"/>
    <s v="FM-14215"/>
    <x v="524"/>
    <x v="1"/>
    <x v="0"/>
    <x v="65"/>
    <x v="24"/>
    <n v="43017"/>
    <x v="3"/>
    <s v="FUR-TA-10001307"/>
    <x v="0"/>
    <x v="3"/>
    <x v="1099"/>
    <n v="1048.3499999999999"/>
    <n v="5"/>
    <n v="0.4"/>
    <n v="-69.889999999999986"/>
  </r>
  <r>
    <n v="1729"/>
    <x v="838"/>
    <x v="569"/>
    <d v="2016-02-07T00:00:00"/>
    <s v="Same Day"/>
    <s v="CA-12265"/>
    <x v="244"/>
    <x v="0"/>
    <x v="0"/>
    <x v="24"/>
    <x v="17"/>
    <n v="22153"/>
    <x v="0"/>
    <s v="TEC-AC-10003063"/>
    <x v="2"/>
    <x v="11"/>
    <x v="1061"/>
    <n v="100"/>
    <n v="4"/>
    <n v="0"/>
    <n v="21"/>
  </r>
  <r>
    <n v="1730"/>
    <x v="838"/>
    <x v="569"/>
    <d v="2016-02-07T00:00:00"/>
    <s v="Same Day"/>
    <s v="CA-12265"/>
    <x v="244"/>
    <x v="0"/>
    <x v="0"/>
    <x v="24"/>
    <x v="17"/>
    <n v="22153"/>
    <x v="0"/>
    <s v="OFF-LA-10001045"/>
    <x v="1"/>
    <x v="2"/>
    <x v="708"/>
    <n v="7.83"/>
    <n v="3"/>
    <n v="0"/>
    <n v="3.6017999999999999"/>
  </r>
  <r>
    <n v="1731"/>
    <x v="839"/>
    <x v="450"/>
    <d v="2014-10-03T00:00:00"/>
    <s v="Standard Class"/>
    <s v="KD-16495"/>
    <x v="470"/>
    <x v="1"/>
    <x v="0"/>
    <x v="115"/>
    <x v="3"/>
    <n v="28314"/>
    <x v="0"/>
    <s v="OFF-PA-10001457"/>
    <x v="1"/>
    <x v="10"/>
    <x v="1100"/>
    <n v="96.256"/>
    <n v="8"/>
    <n v="0.2"/>
    <n v="31.283199999999987"/>
  </r>
  <r>
    <n v="1732"/>
    <x v="839"/>
    <x v="450"/>
    <d v="2014-10-03T00:00:00"/>
    <s v="Standard Class"/>
    <s v="KD-16495"/>
    <x v="470"/>
    <x v="1"/>
    <x v="0"/>
    <x v="115"/>
    <x v="3"/>
    <n v="28314"/>
    <x v="0"/>
    <s v="OFF-PA-10001804"/>
    <x v="1"/>
    <x v="10"/>
    <x v="129"/>
    <n v="10.688000000000001"/>
    <n v="2"/>
    <n v="0.2"/>
    <n v="3.7407999999999997"/>
  </r>
  <r>
    <n v="1733"/>
    <x v="840"/>
    <x v="212"/>
    <d v="2016-07-14T00:00:00"/>
    <s v="Standard Class"/>
    <s v="LH-17155"/>
    <x v="109"/>
    <x v="0"/>
    <x v="0"/>
    <x v="61"/>
    <x v="5"/>
    <n v="75081"/>
    <x v="2"/>
    <s v="OFF-ST-10000689"/>
    <x v="1"/>
    <x v="4"/>
    <x v="426"/>
    <n v="338.04"/>
    <n v="3"/>
    <n v="0.2"/>
    <n v="-33.804000000000002"/>
  </r>
  <r>
    <n v="1734"/>
    <x v="840"/>
    <x v="212"/>
    <d v="2016-07-14T00:00:00"/>
    <s v="Standard Class"/>
    <s v="LH-17155"/>
    <x v="109"/>
    <x v="0"/>
    <x v="0"/>
    <x v="61"/>
    <x v="5"/>
    <n v="75081"/>
    <x v="2"/>
    <s v="OFF-AR-10002135"/>
    <x v="1"/>
    <x v="6"/>
    <x v="281"/>
    <n v="154.24"/>
    <n v="4"/>
    <n v="0.2"/>
    <n v="17.351999999999975"/>
  </r>
  <r>
    <n v="1735"/>
    <x v="841"/>
    <x v="570"/>
    <d v="2017-08-01T00:00:00"/>
    <s v="Second Class"/>
    <s v="AG-10675"/>
    <x v="165"/>
    <x v="0"/>
    <x v="0"/>
    <x v="108"/>
    <x v="3"/>
    <n v="28540"/>
    <x v="0"/>
    <s v="OFF-AP-10002082"/>
    <x v="1"/>
    <x v="9"/>
    <x v="1101"/>
    <n v="34.848000000000006"/>
    <n v="2"/>
    <n v="0.2"/>
    <n v="6.5339999999999971"/>
  </r>
  <r>
    <n v="1736"/>
    <x v="841"/>
    <x v="570"/>
    <d v="2017-08-01T00:00:00"/>
    <s v="Second Class"/>
    <s v="AG-10675"/>
    <x v="165"/>
    <x v="0"/>
    <x v="0"/>
    <x v="108"/>
    <x v="3"/>
    <n v="28540"/>
    <x v="0"/>
    <s v="TEC-PH-10003442"/>
    <x v="2"/>
    <x v="7"/>
    <x v="888"/>
    <n v="22"/>
    <n v="5"/>
    <n v="0.2"/>
    <n v="1.375"/>
  </r>
  <r>
    <n v="1737"/>
    <x v="841"/>
    <x v="570"/>
    <d v="2017-08-01T00:00:00"/>
    <s v="Second Class"/>
    <s v="AG-10675"/>
    <x v="165"/>
    <x v="0"/>
    <x v="0"/>
    <x v="108"/>
    <x v="3"/>
    <n v="28540"/>
    <x v="0"/>
    <s v="OFF-AR-10002833"/>
    <x v="1"/>
    <x v="6"/>
    <x v="6"/>
    <n v="4.3680000000000003"/>
    <n v="3"/>
    <n v="0.2"/>
    <n v="0.3822000000000001"/>
  </r>
  <r>
    <n v="1738"/>
    <x v="842"/>
    <x v="37"/>
    <d v="2015-09-09T00:00:00"/>
    <s v="Standard Class"/>
    <s v="DB-13120"/>
    <x v="106"/>
    <x v="1"/>
    <x v="0"/>
    <x v="8"/>
    <x v="1"/>
    <n v="94122"/>
    <x v="1"/>
    <s v="OFF-ST-10001325"/>
    <x v="1"/>
    <x v="4"/>
    <x v="471"/>
    <n v="31.44"/>
    <n v="3"/>
    <n v="0"/>
    <n v="8.4888000000000012"/>
  </r>
  <r>
    <n v="1739"/>
    <x v="842"/>
    <x v="37"/>
    <d v="2015-09-09T00:00:00"/>
    <s v="Standard Class"/>
    <s v="DB-13120"/>
    <x v="106"/>
    <x v="1"/>
    <x v="0"/>
    <x v="8"/>
    <x v="1"/>
    <n v="94122"/>
    <x v="1"/>
    <s v="TEC-AC-10003038"/>
    <x v="2"/>
    <x v="11"/>
    <x v="1033"/>
    <n v="17.899999999999999"/>
    <n v="2"/>
    <n v="0"/>
    <n v="3.400999999999998"/>
  </r>
  <r>
    <n v="1740"/>
    <x v="842"/>
    <x v="37"/>
    <d v="2015-09-09T00:00:00"/>
    <s v="Standard Class"/>
    <s v="DB-13120"/>
    <x v="106"/>
    <x v="1"/>
    <x v="0"/>
    <x v="8"/>
    <x v="1"/>
    <n v="94122"/>
    <x v="1"/>
    <s v="TEC-AC-10003590"/>
    <x v="2"/>
    <x v="11"/>
    <x v="1102"/>
    <n v="129.44999999999999"/>
    <n v="5"/>
    <n v="0"/>
    <n v="46.601999999999997"/>
  </r>
  <r>
    <n v="1741"/>
    <x v="843"/>
    <x v="128"/>
    <d v="2014-08-16T00:00:00"/>
    <s v="Standard Class"/>
    <s v="ED-13885"/>
    <x v="525"/>
    <x v="2"/>
    <x v="0"/>
    <x v="70"/>
    <x v="1"/>
    <n v="92037"/>
    <x v="1"/>
    <s v="OFF-LA-10000262"/>
    <x v="1"/>
    <x v="2"/>
    <x v="941"/>
    <n v="20.88"/>
    <n v="8"/>
    <n v="0"/>
    <n v="9.6047999999999991"/>
  </r>
  <r>
    <n v="1742"/>
    <x v="844"/>
    <x v="505"/>
    <d v="2017-11-03T00:00:00"/>
    <s v="Standard Class"/>
    <s v="MC-18100"/>
    <x v="498"/>
    <x v="0"/>
    <x v="0"/>
    <x v="10"/>
    <x v="9"/>
    <n v="19140"/>
    <x v="3"/>
    <s v="OFF-PA-10004355"/>
    <x v="1"/>
    <x v="10"/>
    <x v="1103"/>
    <n v="20.736000000000004"/>
    <n v="4"/>
    <n v="0.2"/>
    <n v="7.2576000000000001"/>
  </r>
  <r>
    <n v="1743"/>
    <x v="844"/>
    <x v="505"/>
    <d v="2017-11-03T00:00:00"/>
    <s v="Standard Class"/>
    <s v="MC-18100"/>
    <x v="498"/>
    <x v="0"/>
    <x v="0"/>
    <x v="10"/>
    <x v="9"/>
    <n v="19140"/>
    <x v="3"/>
    <s v="FUR-FU-10004415"/>
    <x v="0"/>
    <x v="5"/>
    <x v="1063"/>
    <n v="7.168000000000001"/>
    <n v="2"/>
    <n v="0.2"/>
    <n v="0.98559999999999937"/>
  </r>
  <r>
    <n v="1744"/>
    <x v="844"/>
    <x v="505"/>
    <d v="2017-11-03T00:00:00"/>
    <s v="Standard Class"/>
    <s v="MC-18100"/>
    <x v="498"/>
    <x v="0"/>
    <x v="0"/>
    <x v="10"/>
    <x v="9"/>
    <n v="19140"/>
    <x v="3"/>
    <s v="OFF-ST-10002486"/>
    <x v="1"/>
    <x v="4"/>
    <x v="700"/>
    <n v="11.168000000000001"/>
    <n v="2"/>
    <n v="0.2"/>
    <n v="-2.5128000000000008"/>
  </r>
  <r>
    <n v="1745"/>
    <x v="844"/>
    <x v="505"/>
    <d v="2017-11-03T00:00:00"/>
    <s v="Standard Class"/>
    <s v="MC-18100"/>
    <x v="498"/>
    <x v="0"/>
    <x v="0"/>
    <x v="10"/>
    <x v="9"/>
    <n v="19140"/>
    <x v="3"/>
    <s v="TEC-AC-10001142"/>
    <x v="2"/>
    <x v="11"/>
    <x v="551"/>
    <n v="442.40000000000003"/>
    <n v="7"/>
    <n v="0.2"/>
    <n v="-55.300000000000068"/>
  </r>
  <r>
    <n v="1746"/>
    <x v="845"/>
    <x v="571"/>
    <d v="2014-06-09T00:00:00"/>
    <s v="First Class"/>
    <s v="BM-11785"/>
    <x v="298"/>
    <x v="0"/>
    <x v="0"/>
    <x v="30"/>
    <x v="15"/>
    <n v="14609"/>
    <x v="3"/>
    <s v="OFF-AR-10002656"/>
    <x v="1"/>
    <x v="6"/>
    <x v="159"/>
    <n v="13.36"/>
    <n v="2"/>
    <n v="0"/>
    <n v="4.9431999999999992"/>
  </r>
  <r>
    <n v="1747"/>
    <x v="846"/>
    <x v="572"/>
    <d v="2016-08-17T00:00:00"/>
    <s v="Second Class"/>
    <s v="EM-14065"/>
    <x v="191"/>
    <x v="0"/>
    <x v="0"/>
    <x v="108"/>
    <x v="3"/>
    <n v="28540"/>
    <x v="0"/>
    <s v="OFF-BI-10000138"/>
    <x v="1"/>
    <x v="8"/>
    <x v="605"/>
    <n v="11.232000000000001"/>
    <n v="8"/>
    <n v="0.7"/>
    <n v="-8.2367999999999988"/>
  </r>
  <r>
    <n v="1748"/>
    <x v="846"/>
    <x v="572"/>
    <d v="2016-08-17T00:00:00"/>
    <s v="Second Class"/>
    <s v="EM-14065"/>
    <x v="191"/>
    <x v="0"/>
    <x v="0"/>
    <x v="108"/>
    <x v="3"/>
    <n v="28540"/>
    <x v="0"/>
    <s v="OFF-PA-10004947"/>
    <x v="1"/>
    <x v="10"/>
    <x v="33"/>
    <n v="10.272000000000002"/>
    <n v="3"/>
    <n v="0.2"/>
    <n v="3.2099999999999982"/>
  </r>
  <r>
    <n v="1749"/>
    <x v="847"/>
    <x v="573"/>
    <d v="2014-04-29T00:00:00"/>
    <s v="Standard Class"/>
    <s v="DA-13450"/>
    <x v="526"/>
    <x v="2"/>
    <x v="0"/>
    <x v="12"/>
    <x v="5"/>
    <n v="77095"/>
    <x v="2"/>
    <s v="OFF-PA-10003543"/>
    <x v="1"/>
    <x v="10"/>
    <x v="723"/>
    <n v="10.368000000000002"/>
    <n v="2"/>
    <n v="0.2"/>
    <n v="3.6288"/>
  </r>
  <r>
    <n v="1750"/>
    <x v="847"/>
    <x v="573"/>
    <d v="2014-04-29T00:00:00"/>
    <s v="Standard Class"/>
    <s v="DA-13450"/>
    <x v="526"/>
    <x v="2"/>
    <x v="0"/>
    <x v="12"/>
    <x v="5"/>
    <n v="77095"/>
    <x v="2"/>
    <s v="OFF-AR-10002221"/>
    <x v="1"/>
    <x v="6"/>
    <x v="1017"/>
    <n v="6.24"/>
    <n v="3"/>
    <n v="0.2"/>
    <n v="0.54600000000000071"/>
  </r>
  <r>
    <n v="1751"/>
    <x v="848"/>
    <x v="6"/>
    <d v="2015-11-27T00:00:00"/>
    <s v="Standard Class"/>
    <s v="MO-17800"/>
    <x v="246"/>
    <x v="2"/>
    <x v="0"/>
    <x v="52"/>
    <x v="5"/>
    <n v="78207"/>
    <x v="2"/>
    <s v="FUR-TA-10004607"/>
    <x v="0"/>
    <x v="3"/>
    <x v="1104"/>
    <n v="206.96200000000002"/>
    <n v="2"/>
    <n v="0.3"/>
    <n v="-32.522600000000011"/>
  </r>
  <r>
    <n v="1752"/>
    <x v="849"/>
    <x v="336"/>
    <d v="2017-10-17T00:00:00"/>
    <s v="First Class"/>
    <s v="JW-15955"/>
    <x v="527"/>
    <x v="0"/>
    <x v="0"/>
    <x v="182"/>
    <x v="1"/>
    <n v="94601"/>
    <x v="1"/>
    <s v="FUR-FU-10001918"/>
    <x v="0"/>
    <x v="5"/>
    <x v="283"/>
    <n v="9.4600000000000009"/>
    <n v="2"/>
    <n v="0"/>
    <n v="3.6894000000000009"/>
  </r>
  <r>
    <n v="1753"/>
    <x v="850"/>
    <x v="574"/>
    <d v="2017-12-05T00:00:00"/>
    <s v="First Class"/>
    <s v="VW-21775"/>
    <x v="100"/>
    <x v="1"/>
    <x v="0"/>
    <x v="8"/>
    <x v="1"/>
    <n v="94122"/>
    <x v="1"/>
    <s v="OFF-ST-10004340"/>
    <x v="1"/>
    <x v="4"/>
    <x v="817"/>
    <n v="559.62"/>
    <n v="9"/>
    <n v="0"/>
    <n v="151.09740000000002"/>
  </r>
  <r>
    <n v="1754"/>
    <x v="850"/>
    <x v="574"/>
    <d v="2017-12-05T00:00:00"/>
    <s v="First Class"/>
    <s v="VW-21775"/>
    <x v="100"/>
    <x v="1"/>
    <x v="0"/>
    <x v="8"/>
    <x v="1"/>
    <n v="94122"/>
    <x v="1"/>
    <s v="OFF-PA-10004475"/>
    <x v="1"/>
    <x v="10"/>
    <x v="1072"/>
    <n v="109.92"/>
    <n v="2"/>
    <n v="0"/>
    <n v="53.860799999999998"/>
  </r>
  <r>
    <n v="1755"/>
    <x v="850"/>
    <x v="574"/>
    <d v="2017-12-05T00:00:00"/>
    <s v="First Class"/>
    <s v="VW-21775"/>
    <x v="100"/>
    <x v="1"/>
    <x v="0"/>
    <x v="8"/>
    <x v="1"/>
    <n v="94122"/>
    <x v="1"/>
    <s v="OFF-PA-10003893"/>
    <x v="1"/>
    <x v="10"/>
    <x v="1105"/>
    <n v="8.56"/>
    <n v="2"/>
    <n v="0"/>
    <n v="3.8519999999999994"/>
  </r>
  <r>
    <n v="1756"/>
    <x v="851"/>
    <x v="575"/>
    <d v="2015-12-11T00:00:00"/>
    <s v="Second Class"/>
    <s v="TT-21460"/>
    <x v="499"/>
    <x v="2"/>
    <x v="0"/>
    <x v="5"/>
    <x v="5"/>
    <n v="76106"/>
    <x v="2"/>
    <s v="OFF-PA-10000100"/>
    <x v="1"/>
    <x v="10"/>
    <x v="833"/>
    <n v="360.71199999999999"/>
    <n v="11"/>
    <n v="0.2"/>
    <n v="130.75810000000001"/>
  </r>
  <r>
    <n v="1757"/>
    <x v="851"/>
    <x v="575"/>
    <d v="2015-12-11T00:00:00"/>
    <s v="Second Class"/>
    <s v="TT-21460"/>
    <x v="499"/>
    <x v="2"/>
    <x v="0"/>
    <x v="5"/>
    <x v="5"/>
    <n v="76106"/>
    <x v="2"/>
    <s v="TEC-PH-10001817"/>
    <x v="2"/>
    <x v="7"/>
    <x v="1106"/>
    <n v="1718.4"/>
    <n v="6"/>
    <n v="0.2"/>
    <n v="150.36000000000013"/>
  </r>
  <r>
    <n v="1758"/>
    <x v="852"/>
    <x v="562"/>
    <d v="2015-07-15T00:00:00"/>
    <s v="First Class"/>
    <s v="SL-20155"/>
    <x v="359"/>
    <x v="2"/>
    <x v="0"/>
    <x v="12"/>
    <x v="5"/>
    <n v="77095"/>
    <x v="2"/>
    <s v="OFF-BI-10001765"/>
    <x v="1"/>
    <x v="8"/>
    <x v="994"/>
    <n v="41.567999999999991"/>
    <n v="6"/>
    <n v="0.8"/>
    <n v="-66.508800000000036"/>
  </r>
  <r>
    <n v="1759"/>
    <x v="853"/>
    <x v="218"/>
    <d v="2014-05-17T00:00:00"/>
    <s v="Standard Class"/>
    <s v="RM-19375"/>
    <x v="528"/>
    <x v="0"/>
    <x v="0"/>
    <x v="12"/>
    <x v="5"/>
    <n v="77095"/>
    <x v="2"/>
    <s v="TEC-AC-10001013"/>
    <x v="2"/>
    <x v="11"/>
    <x v="821"/>
    <n v="46.864000000000004"/>
    <n v="2"/>
    <n v="0.2"/>
    <n v="7.615399999999994"/>
  </r>
  <r>
    <n v="1760"/>
    <x v="854"/>
    <x v="576"/>
    <d v="2014-01-12T00:00:00"/>
    <s v="Standard Class"/>
    <s v="MB-18085"/>
    <x v="469"/>
    <x v="0"/>
    <x v="0"/>
    <x v="10"/>
    <x v="9"/>
    <n v="19143"/>
    <x v="3"/>
    <s v="OFF-AR-10003478"/>
    <x v="1"/>
    <x v="6"/>
    <x v="359"/>
    <n v="19.536000000000001"/>
    <n v="3"/>
    <n v="0.2"/>
    <n v="4.8840000000000003"/>
  </r>
  <r>
    <n v="1761"/>
    <x v="855"/>
    <x v="577"/>
    <d v="2015-09-09T00:00:00"/>
    <s v="Standard Class"/>
    <s v="AG-10900"/>
    <x v="151"/>
    <x v="0"/>
    <x v="0"/>
    <x v="70"/>
    <x v="1"/>
    <n v="92105"/>
    <x v="1"/>
    <s v="FUR-BO-10000330"/>
    <x v="0"/>
    <x v="0"/>
    <x v="1107"/>
    <n v="411.33199999999999"/>
    <n v="4"/>
    <n v="0.15"/>
    <n v="-4.8391999999999769"/>
  </r>
  <r>
    <n v="1762"/>
    <x v="855"/>
    <x v="577"/>
    <d v="2015-09-09T00:00:00"/>
    <s v="Standard Class"/>
    <s v="AG-10900"/>
    <x v="151"/>
    <x v="0"/>
    <x v="0"/>
    <x v="70"/>
    <x v="1"/>
    <n v="92105"/>
    <x v="1"/>
    <s v="OFF-BI-10001900"/>
    <x v="1"/>
    <x v="8"/>
    <x v="1108"/>
    <n v="28.752000000000002"/>
    <n v="6"/>
    <n v="0.2"/>
    <n v="9.7037999999999993"/>
  </r>
  <r>
    <n v="1763"/>
    <x v="855"/>
    <x v="577"/>
    <d v="2015-09-09T00:00:00"/>
    <s v="Standard Class"/>
    <s v="AG-10900"/>
    <x v="151"/>
    <x v="0"/>
    <x v="0"/>
    <x v="70"/>
    <x v="1"/>
    <n v="92105"/>
    <x v="1"/>
    <s v="FUR-BO-10003159"/>
    <x v="0"/>
    <x v="0"/>
    <x v="1109"/>
    <n v="293.19900000000001"/>
    <n v="3"/>
    <n v="0.15"/>
    <n v="-20.696400000000025"/>
  </r>
  <r>
    <n v="1764"/>
    <x v="856"/>
    <x v="578"/>
    <d v="2016-08-08T00:00:00"/>
    <s v="Standard Class"/>
    <s v="ML-17755"/>
    <x v="529"/>
    <x v="2"/>
    <x v="0"/>
    <x v="244"/>
    <x v="17"/>
    <n v="23434"/>
    <x v="0"/>
    <s v="OFF-SU-10002573"/>
    <x v="1"/>
    <x v="14"/>
    <x v="354"/>
    <n v="35.06"/>
    <n v="2"/>
    <n v="0"/>
    <n v="10.517999999999997"/>
  </r>
  <r>
    <n v="1765"/>
    <x v="856"/>
    <x v="578"/>
    <d v="2016-08-08T00:00:00"/>
    <s v="Standard Class"/>
    <s v="ML-17755"/>
    <x v="529"/>
    <x v="2"/>
    <x v="0"/>
    <x v="244"/>
    <x v="17"/>
    <n v="23434"/>
    <x v="0"/>
    <s v="OFF-LA-10004484"/>
    <x v="1"/>
    <x v="2"/>
    <x v="617"/>
    <n v="4.13"/>
    <n v="1"/>
    <n v="0"/>
    <n v="1.8997999999999999"/>
  </r>
  <r>
    <n v="1766"/>
    <x v="856"/>
    <x v="578"/>
    <d v="2016-08-08T00:00:00"/>
    <s v="Standard Class"/>
    <s v="ML-17755"/>
    <x v="529"/>
    <x v="2"/>
    <x v="0"/>
    <x v="244"/>
    <x v="17"/>
    <n v="23434"/>
    <x v="0"/>
    <s v="FUR-FU-10001591"/>
    <x v="0"/>
    <x v="5"/>
    <x v="1110"/>
    <n v="109.8"/>
    <n v="9"/>
    <n v="0"/>
    <n v="46.116000000000007"/>
  </r>
  <r>
    <n v="1767"/>
    <x v="856"/>
    <x v="578"/>
    <d v="2016-08-08T00:00:00"/>
    <s v="Standard Class"/>
    <s v="ML-17755"/>
    <x v="529"/>
    <x v="2"/>
    <x v="0"/>
    <x v="244"/>
    <x v="17"/>
    <n v="23434"/>
    <x v="0"/>
    <s v="OFF-LA-10002034"/>
    <x v="1"/>
    <x v="2"/>
    <x v="1111"/>
    <n v="9.82"/>
    <n v="2"/>
    <n v="0"/>
    <n v="4.8117999999999999"/>
  </r>
  <r>
    <n v="1768"/>
    <x v="857"/>
    <x v="579"/>
    <d v="2014-03-26T00:00:00"/>
    <s v="Standard Class"/>
    <s v="CC-12685"/>
    <x v="530"/>
    <x v="0"/>
    <x v="0"/>
    <x v="247"/>
    <x v="3"/>
    <n v="27405"/>
    <x v="0"/>
    <s v="OFF-BI-10004410"/>
    <x v="1"/>
    <x v="8"/>
    <x v="48"/>
    <n v="7.644000000000001"/>
    <n v="4"/>
    <n v="0.7"/>
    <n v="-5.8603999999999985"/>
  </r>
  <r>
    <n v="1769"/>
    <x v="857"/>
    <x v="579"/>
    <d v="2014-03-26T00:00:00"/>
    <s v="Standard Class"/>
    <s v="CC-12685"/>
    <x v="530"/>
    <x v="0"/>
    <x v="0"/>
    <x v="247"/>
    <x v="3"/>
    <n v="27405"/>
    <x v="0"/>
    <s v="OFF-BI-10002735"/>
    <x v="1"/>
    <x v="8"/>
    <x v="142"/>
    <n v="51.465000000000018"/>
    <n v="5"/>
    <n v="0.7"/>
    <n v="-39.456499999999991"/>
  </r>
  <r>
    <n v="1770"/>
    <x v="858"/>
    <x v="580"/>
    <d v="2017-03-08T00:00:00"/>
    <s v="Standard Class"/>
    <s v="SC-20770"/>
    <x v="34"/>
    <x v="1"/>
    <x v="0"/>
    <x v="61"/>
    <x v="5"/>
    <n v="75081"/>
    <x v="2"/>
    <s v="OFF-SU-10001935"/>
    <x v="1"/>
    <x v="14"/>
    <x v="327"/>
    <n v="6.9760000000000009"/>
    <n v="4"/>
    <n v="0.2"/>
    <n v="-1.3952000000000013"/>
  </r>
  <r>
    <n v="1771"/>
    <x v="858"/>
    <x v="580"/>
    <d v="2017-03-08T00:00:00"/>
    <s v="Standard Class"/>
    <s v="SC-20770"/>
    <x v="34"/>
    <x v="1"/>
    <x v="0"/>
    <x v="61"/>
    <x v="5"/>
    <n v="75081"/>
    <x v="2"/>
    <s v="OFF-BI-10003291"/>
    <x v="1"/>
    <x v="8"/>
    <x v="44"/>
    <n v="12.221999999999998"/>
    <n v="7"/>
    <n v="0.8"/>
    <n v="-20.166300000000007"/>
  </r>
  <r>
    <n v="1772"/>
    <x v="859"/>
    <x v="581"/>
    <d v="2016-11-29T00:00:00"/>
    <s v="Second Class"/>
    <s v="GG-14650"/>
    <x v="55"/>
    <x v="1"/>
    <x v="0"/>
    <x v="22"/>
    <x v="10"/>
    <n v="60623"/>
    <x v="2"/>
    <s v="OFF-ST-10004337"/>
    <x v="1"/>
    <x v="4"/>
    <x v="847"/>
    <n v="97.984000000000009"/>
    <n v="2"/>
    <n v="0.2"/>
    <n v="-24.496000000000002"/>
  </r>
  <r>
    <n v="1773"/>
    <x v="859"/>
    <x v="581"/>
    <d v="2016-11-29T00:00:00"/>
    <s v="Second Class"/>
    <s v="GG-14650"/>
    <x v="55"/>
    <x v="1"/>
    <x v="0"/>
    <x v="22"/>
    <x v="10"/>
    <n v="60623"/>
    <x v="2"/>
    <s v="TEC-AC-10001266"/>
    <x v="2"/>
    <x v="11"/>
    <x v="198"/>
    <n v="62.400000000000006"/>
    <n v="6"/>
    <n v="0.2"/>
    <n v="19.499999999999993"/>
  </r>
  <r>
    <n v="1774"/>
    <x v="860"/>
    <x v="582"/>
    <d v="2014-05-03T00:00:00"/>
    <s v="Standard Class"/>
    <s v="MY-18295"/>
    <x v="501"/>
    <x v="1"/>
    <x v="0"/>
    <x v="248"/>
    <x v="39"/>
    <n v="21215"/>
    <x v="3"/>
    <s v="OFF-BI-10001628"/>
    <x v="1"/>
    <x v="8"/>
    <x v="1112"/>
    <n v="20.86"/>
    <n v="2"/>
    <n v="0"/>
    <n v="9.3869999999999987"/>
  </r>
  <r>
    <n v="1775"/>
    <x v="860"/>
    <x v="582"/>
    <d v="2014-05-03T00:00:00"/>
    <s v="Standard Class"/>
    <s v="MY-18295"/>
    <x v="501"/>
    <x v="1"/>
    <x v="0"/>
    <x v="248"/>
    <x v="39"/>
    <n v="21215"/>
    <x v="3"/>
    <s v="OFF-ST-10000877"/>
    <x v="1"/>
    <x v="4"/>
    <x v="1113"/>
    <n v="497.61"/>
    <n v="9"/>
    <n v="0"/>
    <n v="129.37860000000001"/>
  </r>
  <r>
    <n v="1776"/>
    <x v="860"/>
    <x v="582"/>
    <d v="2014-05-03T00:00:00"/>
    <s v="Standard Class"/>
    <s v="MY-18295"/>
    <x v="501"/>
    <x v="1"/>
    <x v="0"/>
    <x v="248"/>
    <x v="39"/>
    <n v="21215"/>
    <x v="3"/>
    <s v="OFF-AR-10004752"/>
    <x v="1"/>
    <x v="6"/>
    <x v="1114"/>
    <n v="5.34"/>
    <n v="2"/>
    <n v="0"/>
    <n v="1.4952000000000001"/>
  </r>
  <r>
    <n v="1777"/>
    <x v="860"/>
    <x v="582"/>
    <d v="2014-05-03T00:00:00"/>
    <s v="Standard Class"/>
    <s v="MY-18295"/>
    <x v="501"/>
    <x v="1"/>
    <x v="0"/>
    <x v="248"/>
    <x v="39"/>
    <n v="21215"/>
    <x v="3"/>
    <s v="OFF-LA-10000452"/>
    <x v="1"/>
    <x v="2"/>
    <x v="812"/>
    <n v="3.15"/>
    <n v="1"/>
    <n v="0"/>
    <n v="1.512"/>
  </r>
  <r>
    <n v="1778"/>
    <x v="861"/>
    <x v="27"/>
    <d v="2015-11-28T00:00:00"/>
    <s v="Standard Class"/>
    <s v="DP-13000"/>
    <x v="24"/>
    <x v="0"/>
    <x v="0"/>
    <x v="1"/>
    <x v="1"/>
    <n v="90004"/>
    <x v="1"/>
    <s v="OFF-PA-10000675"/>
    <x v="1"/>
    <x v="10"/>
    <x v="1115"/>
    <n v="368.91"/>
    <n v="9"/>
    <n v="0"/>
    <n v="180.76590000000002"/>
  </r>
  <r>
    <n v="1779"/>
    <x v="861"/>
    <x v="27"/>
    <d v="2015-11-28T00:00:00"/>
    <s v="Standard Class"/>
    <s v="DP-13000"/>
    <x v="24"/>
    <x v="0"/>
    <x v="0"/>
    <x v="1"/>
    <x v="1"/>
    <n v="90004"/>
    <x v="1"/>
    <s v="OFF-AR-10003045"/>
    <x v="1"/>
    <x v="6"/>
    <x v="425"/>
    <n v="14.7"/>
    <n v="5"/>
    <n v="0"/>
    <n v="6.6150000000000002"/>
  </r>
  <r>
    <n v="1780"/>
    <x v="862"/>
    <x v="583"/>
    <d v="2016-11-16T00:00:00"/>
    <s v="Standard Class"/>
    <s v="BD-11770"/>
    <x v="420"/>
    <x v="0"/>
    <x v="0"/>
    <x v="20"/>
    <x v="15"/>
    <n v="10011"/>
    <x v="3"/>
    <s v="TEC-AC-10003447"/>
    <x v="2"/>
    <x v="11"/>
    <x v="806"/>
    <n v="59.97"/>
    <n v="3"/>
    <n v="0"/>
    <n v="14.992499999999996"/>
  </r>
  <r>
    <n v="1781"/>
    <x v="862"/>
    <x v="583"/>
    <d v="2016-11-16T00:00:00"/>
    <s v="Standard Class"/>
    <s v="BD-11770"/>
    <x v="420"/>
    <x v="0"/>
    <x v="0"/>
    <x v="20"/>
    <x v="15"/>
    <n v="10011"/>
    <x v="3"/>
    <s v="OFF-ST-10002276"/>
    <x v="1"/>
    <x v="4"/>
    <x v="226"/>
    <n v="83.36"/>
    <n v="1"/>
    <n v="0"/>
    <n v="20.840000000000003"/>
  </r>
  <r>
    <n v="1782"/>
    <x v="863"/>
    <x v="584"/>
    <d v="2015-07-13T00:00:00"/>
    <s v="Standard Class"/>
    <s v="CB-12535"/>
    <x v="118"/>
    <x v="1"/>
    <x v="0"/>
    <x v="47"/>
    <x v="31"/>
    <n v="2038"/>
    <x v="3"/>
    <s v="OFF-PA-10001609"/>
    <x v="1"/>
    <x v="10"/>
    <x v="1116"/>
    <n v="6.58"/>
    <n v="2"/>
    <n v="0"/>
    <n v="3.0267999999999997"/>
  </r>
  <r>
    <n v="1783"/>
    <x v="863"/>
    <x v="584"/>
    <d v="2015-07-13T00:00:00"/>
    <s v="Standard Class"/>
    <s v="CB-12535"/>
    <x v="118"/>
    <x v="1"/>
    <x v="0"/>
    <x v="47"/>
    <x v="31"/>
    <n v="2038"/>
    <x v="3"/>
    <s v="OFF-BI-10001597"/>
    <x v="1"/>
    <x v="8"/>
    <x v="798"/>
    <n v="122.94"/>
    <n v="3"/>
    <n v="0"/>
    <n v="59.011199999999988"/>
  </r>
  <r>
    <n v="1784"/>
    <x v="864"/>
    <x v="585"/>
    <d v="2017-09-26T00:00:00"/>
    <s v="Standard Class"/>
    <s v="JE-15610"/>
    <x v="531"/>
    <x v="1"/>
    <x v="0"/>
    <x v="158"/>
    <x v="6"/>
    <n v="53209"/>
    <x v="2"/>
    <s v="OFF-PA-10004475"/>
    <x v="1"/>
    <x v="10"/>
    <x v="1072"/>
    <n v="219.84"/>
    <n v="4"/>
    <n v="0"/>
    <n v="107.7216"/>
  </r>
  <r>
    <n v="1785"/>
    <x v="864"/>
    <x v="585"/>
    <d v="2017-09-26T00:00:00"/>
    <s v="Standard Class"/>
    <s v="JE-15610"/>
    <x v="531"/>
    <x v="1"/>
    <x v="0"/>
    <x v="158"/>
    <x v="6"/>
    <n v="53209"/>
    <x v="2"/>
    <s v="TEC-AC-10004510"/>
    <x v="2"/>
    <x v="11"/>
    <x v="953"/>
    <n v="98.16"/>
    <n v="6"/>
    <n v="0"/>
    <n v="9.8159999999999954"/>
  </r>
  <r>
    <n v="1786"/>
    <x v="864"/>
    <x v="585"/>
    <d v="2017-09-26T00:00:00"/>
    <s v="Standard Class"/>
    <s v="JE-15610"/>
    <x v="531"/>
    <x v="1"/>
    <x v="0"/>
    <x v="158"/>
    <x v="6"/>
    <n v="53209"/>
    <x v="2"/>
    <s v="OFF-BI-10002976"/>
    <x v="1"/>
    <x v="8"/>
    <x v="857"/>
    <n v="33.04"/>
    <n v="8"/>
    <n v="0"/>
    <n v="15.5288"/>
  </r>
  <r>
    <n v="1787"/>
    <x v="864"/>
    <x v="585"/>
    <d v="2017-09-26T00:00:00"/>
    <s v="Standard Class"/>
    <s v="JE-15610"/>
    <x v="531"/>
    <x v="1"/>
    <x v="0"/>
    <x v="158"/>
    <x v="6"/>
    <n v="53209"/>
    <x v="2"/>
    <s v="TEC-PH-10001615"/>
    <x v="2"/>
    <x v="7"/>
    <x v="1117"/>
    <n v="86.97"/>
    <n v="3"/>
    <n v="0"/>
    <n v="25.221299999999989"/>
  </r>
  <r>
    <n v="1788"/>
    <x v="865"/>
    <x v="586"/>
    <d v="2015-02-19T00:00:00"/>
    <s v="Standard Class"/>
    <s v="RP-19855"/>
    <x v="532"/>
    <x v="1"/>
    <x v="0"/>
    <x v="249"/>
    <x v="6"/>
    <n v="53142"/>
    <x v="2"/>
    <s v="TEC-PH-10001819"/>
    <x v="2"/>
    <x v="7"/>
    <x v="813"/>
    <n v="134.97"/>
    <n v="3"/>
    <n v="0"/>
    <n v="64.785599999999988"/>
  </r>
  <r>
    <n v="1789"/>
    <x v="865"/>
    <x v="586"/>
    <d v="2015-02-19T00:00:00"/>
    <s v="Standard Class"/>
    <s v="RP-19855"/>
    <x v="532"/>
    <x v="1"/>
    <x v="0"/>
    <x v="249"/>
    <x v="6"/>
    <n v="53142"/>
    <x v="2"/>
    <s v="TEC-PH-10000560"/>
    <x v="2"/>
    <x v="7"/>
    <x v="752"/>
    <n v="699.98"/>
    <n v="2"/>
    <n v="0"/>
    <n v="195.99440000000004"/>
  </r>
  <r>
    <n v="1790"/>
    <x v="865"/>
    <x v="586"/>
    <d v="2015-02-19T00:00:00"/>
    <s v="Standard Class"/>
    <s v="RP-19855"/>
    <x v="532"/>
    <x v="1"/>
    <x v="0"/>
    <x v="249"/>
    <x v="6"/>
    <n v="53142"/>
    <x v="2"/>
    <s v="TEC-AC-10004568"/>
    <x v="2"/>
    <x v="11"/>
    <x v="1118"/>
    <n v="139.94999999999999"/>
    <n v="5"/>
    <n v="0"/>
    <n v="26.590499999999988"/>
  </r>
  <r>
    <n v="1791"/>
    <x v="866"/>
    <x v="587"/>
    <d v="2014-10-04T00:00:00"/>
    <s v="Standard Class"/>
    <s v="RA-19915"/>
    <x v="154"/>
    <x v="0"/>
    <x v="0"/>
    <x v="20"/>
    <x v="15"/>
    <n v="10011"/>
    <x v="3"/>
    <s v="OFF-PA-10004092"/>
    <x v="1"/>
    <x v="10"/>
    <x v="593"/>
    <n v="48.94"/>
    <n v="1"/>
    <n v="0"/>
    <n v="24.47"/>
  </r>
  <r>
    <n v="1792"/>
    <x v="867"/>
    <x v="588"/>
    <d v="2014-12-03T00:00:00"/>
    <s v="First Class"/>
    <s v="RP-19390"/>
    <x v="261"/>
    <x v="0"/>
    <x v="0"/>
    <x v="6"/>
    <x v="6"/>
    <n v="53711"/>
    <x v="2"/>
    <s v="FUR-CH-10001854"/>
    <x v="0"/>
    <x v="1"/>
    <x v="1119"/>
    <n v="2807.84"/>
    <n v="8"/>
    <n v="0"/>
    <n v="673.88160000000016"/>
  </r>
  <r>
    <n v="1793"/>
    <x v="867"/>
    <x v="588"/>
    <d v="2014-12-03T00:00:00"/>
    <s v="First Class"/>
    <s v="RP-19390"/>
    <x v="261"/>
    <x v="0"/>
    <x v="0"/>
    <x v="6"/>
    <x v="6"/>
    <n v="53711"/>
    <x v="2"/>
    <s v="OFF-AR-10000475"/>
    <x v="1"/>
    <x v="6"/>
    <x v="1120"/>
    <n v="46.64"/>
    <n v="4"/>
    <n v="0"/>
    <n v="12.592800000000004"/>
  </r>
  <r>
    <n v="1794"/>
    <x v="868"/>
    <x v="589"/>
    <d v="2014-12-13T00:00:00"/>
    <s v="Standard Class"/>
    <s v="TB-21175"/>
    <x v="533"/>
    <x v="1"/>
    <x v="0"/>
    <x v="12"/>
    <x v="5"/>
    <n v="77041"/>
    <x v="2"/>
    <s v="OFF-ST-10000777"/>
    <x v="1"/>
    <x v="4"/>
    <x v="117"/>
    <n v="60.415999999999997"/>
    <n v="2"/>
    <n v="0.2"/>
    <n v="6.0416000000000025"/>
  </r>
  <r>
    <n v="1795"/>
    <x v="869"/>
    <x v="64"/>
    <d v="2016-09-10T00:00:00"/>
    <s v="Standard Class"/>
    <s v="BE-11455"/>
    <x v="534"/>
    <x v="2"/>
    <x v="0"/>
    <x v="250"/>
    <x v="41"/>
    <n v="66062"/>
    <x v="2"/>
    <s v="OFF-AR-10004022"/>
    <x v="1"/>
    <x v="6"/>
    <x v="907"/>
    <n v="107.94"/>
    <n v="3"/>
    <n v="0"/>
    <n v="26.984999999999992"/>
  </r>
  <r>
    <n v="1796"/>
    <x v="870"/>
    <x v="151"/>
    <d v="2017-08-30T00:00:00"/>
    <s v="First Class"/>
    <s v="MR-17545"/>
    <x v="280"/>
    <x v="2"/>
    <x v="0"/>
    <x v="20"/>
    <x v="15"/>
    <n v="10024"/>
    <x v="3"/>
    <s v="OFF-ST-10002352"/>
    <x v="1"/>
    <x v="4"/>
    <x v="855"/>
    <n v="63.84"/>
    <n v="8"/>
    <n v="0"/>
    <n v="16.598399999999998"/>
  </r>
  <r>
    <n v="1797"/>
    <x v="870"/>
    <x v="151"/>
    <d v="2017-08-30T00:00:00"/>
    <s v="First Class"/>
    <s v="MR-17545"/>
    <x v="280"/>
    <x v="2"/>
    <x v="0"/>
    <x v="20"/>
    <x v="15"/>
    <n v="10024"/>
    <x v="3"/>
    <s v="TEC-PH-10000455"/>
    <x v="2"/>
    <x v="7"/>
    <x v="1121"/>
    <n v="347.96999999999997"/>
    <n v="3"/>
    <n v="0"/>
    <n v="100.91129999999997"/>
  </r>
  <r>
    <n v="1798"/>
    <x v="870"/>
    <x v="151"/>
    <d v="2017-08-30T00:00:00"/>
    <s v="First Class"/>
    <s v="MR-17545"/>
    <x v="280"/>
    <x v="2"/>
    <x v="0"/>
    <x v="20"/>
    <x v="15"/>
    <n v="10024"/>
    <x v="3"/>
    <s v="OFF-BI-10003910"/>
    <x v="1"/>
    <x v="8"/>
    <x v="8"/>
    <n v="37.008000000000003"/>
    <n v="6"/>
    <n v="0.2"/>
    <n v="11.565"/>
  </r>
  <r>
    <n v="1799"/>
    <x v="871"/>
    <x v="274"/>
    <d v="2016-07-11T00:00:00"/>
    <s v="Standard Class"/>
    <s v="RM-19375"/>
    <x v="528"/>
    <x v="0"/>
    <x v="0"/>
    <x v="49"/>
    <x v="1"/>
    <n v="95123"/>
    <x v="1"/>
    <s v="FUR-FU-10003039"/>
    <x v="0"/>
    <x v="5"/>
    <x v="484"/>
    <n v="215.65"/>
    <n v="5"/>
    <n v="0"/>
    <n v="73.320999999999998"/>
  </r>
  <r>
    <n v="1800"/>
    <x v="872"/>
    <x v="590"/>
    <d v="2016-08-10T00:00:00"/>
    <s v="Second Class"/>
    <s v="JF-15565"/>
    <x v="535"/>
    <x v="0"/>
    <x v="0"/>
    <x v="61"/>
    <x v="5"/>
    <n v="75081"/>
    <x v="2"/>
    <s v="OFF-FA-10000585"/>
    <x v="1"/>
    <x v="13"/>
    <x v="204"/>
    <n v="11.168000000000001"/>
    <n v="4"/>
    <n v="0.2"/>
    <n v="3.6295999999999995"/>
  </r>
  <r>
    <n v="1801"/>
    <x v="872"/>
    <x v="590"/>
    <d v="2016-08-10T00:00:00"/>
    <s v="Second Class"/>
    <s v="JF-15565"/>
    <x v="535"/>
    <x v="0"/>
    <x v="0"/>
    <x v="61"/>
    <x v="5"/>
    <n v="75081"/>
    <x v="2"/>
    <s v="OFF-PA-10001994"/>
    <x v="1"/>
    <x v="10"/>
    <x v="1122"/>
    <n v="53.952000000000005"/>
    <n v="3"/>
    <n v="0.2"/>
    <n v="17.534399999999998"/>
  </r>
  <r>
    <n v="1802"/>
    <x v="873"/>
    <x v="373"/>
    <d v="2016-11-19T00:00:00"/>
    <s v="Standard Class"/>
    <s v="AS-10135"/>
    <x v="216"/>
    <x v="2"/>
    <x v="0"/>
    <x v="109"/>
    <x v="4"/>
    <n v="98002"/>
    <x v="1"/>
    <s v="FUR-FU-10004270"/>
    <x v="0"/>
    <x v="5"/>
    <x v="998"/>
    <n v="4.18"/>
    <n v="1"/>
    <n v="0"/>
    <n v="1.5047999999999999"/>
  </r>
  <r>
    <n v="1803"/>
    <x v="874"/>
    <x v="585"/>
    <d v="2017-09-26T00:00:00"/>
    <s v="Second Class"/>
    <s v="JA-15970"/>
    <x v="350"/>
    <x v="0"/>
    <x v="0"/>
    <x v="10"/>
    <x v="9"/>
    <n v="19134"/>
    <x v="3"/>
    <s v="OFF-BI-10002498"/>
    <x v="1"/>
    <x v="8"/>
    <x v="440"/>
    <n v="5.6070000000000011"/>
    <n v="1"/>
    <n v="0.7"/>
    <n v="-4.2987000000000002"/>
  </r>
  <r>
    <n v="1804"/>
    <x v="874"/>
    <x v="585"/>
    <d v="2017-09-26T00:00:00"/>
    <s v="Second Class"/>
    <s v="JA-15970"/>
    <x v="350"/>
    <x v="0"/>
    <x v="0"/>
    <x v="10"/>
    <x v="9"/>
    <n v="19134"/>
    <x v="3"/>
    <s v="OFF-SU-10002881"/>
    <x v="1"/>
    <x v="14"/>
    <x v="466"/>
    <n v="4663.7360000000008"/>
    <n v="7"/>
    <n v="0.2"/>
    <n v="-1049.3406"/>
  </r>
  <r>
    <n v="1805"/>
    <x v="874"/>
    <x v="585"/>
    <d v="2017-09-26T00:00:00"/>
    <s v="Second Class"/>
    <s v="JA-15970"/>
    <x v="350"/>
    <x v="0"/>
    <x v="0"/>
    <x v="10"/>
    <x v="9"/>
    <n v="19134"/>
    <x v="3"/>
    <s v="TEC-AC-10002926"/>
    <x v="2"/>
    <x v="11"/>
    <x v="1123"/>
    <n v="79.984000000000009"/>
    <n v="2"/>
    <n v="0.2"/>
    <n v="22.995400000000004"/>
  </r>
  <r>
    <n v="1806"/>
    <x v="875"/>
    <x v="591"/>
    <d v="2016-12-28T00:00:00"/>
    <s v="First Class"/>
    <s v="GK-14620"/>
    <x v="136"/>
    <x v="1"/>
    <x v="0"/>
    <x v="1"/>
    <x v="1"/>
    <n v="90049"/>
    <x v="1"/>
    <s v="TEC-PH-10002200"/>
    <x v="2"/>
    <x v="7"/>
    <x v="877"/>
    <n v="2575.944"/>
    <n v="7"/>
    <n v="0.2"/>
    <n v="257.59440000000029"/>
  </r>
  <r>
    <n v="1807"/>
    <x v="875"/>
    <x v="591"/>
    <d v="2016-12-28T00:00:00"/>
    <s v="First Class"/>
    <s v="GK-14620"/>
    <x v="136"/>
    <x v="1"/>
    <x v="0"/>
    <x v="1"/>
    <x v="1"/>
    <n v="90049"/>
    <x v="1"/>
    <s v="OFF-PA-10002005"/>
    <x v="1"/>
    <x v="10"/>
    <x v="510"/>
    <n v="45.36"/>
    <n v="7"/>
    <n v="0"/>
    <n v="21.772800000000004"/>
  </r>
  <r>
    <n v="1808"/>
    <x v="875"/>
    <x v="591"/>
    <d v="2016-12-28T00:00:00"/>
    <s v="First Class"/>
    <s v="GK-14620"/>
    <x v="136"/>
    <x v="1"/>
    <x v="0"/>
    <x v="1"/>
    <x v="1"/>
    <n v="90049"/>
    <x v="1"/>
    <s v="TEC-AC-10001465"/>
    <x v="2"/>
    <x v="11"/>
    <x v="478"/>
    <n v="254.24"/>
    <n v="7"/>
    <n v="0"/>
    <n v="76.271999999999977"/>
  </r>
  <r>
    <n v="1809"/>
    <x v="876"/>
    <x v="592"/>
    <d v="2016-02-13T00:00:00"/>
    <s v="First Class"/>
    <s v="PB-19210"/>
    <x v="536"/>
    <x v="1"/>
    <x v="0"/>
    <x v="251"/>
    <x v="26"/>
    <n v="74133"/>
    <x v="2"/>
    <s v="TEC-PH-10004897"/>
    <x v="2"/>
    <x v="7"/>
    <x v="1124"/>
    <n v="69.930000000000007"/>
    <n v="7"/>
    <n v="0"/>
    <n v="0.69929999999999914"/>
  </r>
  <r>
    <n v="1810"/>
    <x v="877"/>
    <x v="248"/>
    <d v="2016-10-29T00:00:00"/>
    <s v="Standard Class"/>
    <s v="HK-14890"/>
    <x v="96"/>
    <x v="1"/>
    <x v="0"/>
    <x v="22"/>
    <x v="10"/>
    <n v="60610"/>
    <x v="2"/>
    <s v="FUR-FU-10001196"/>
    <x v="0"/>
    <x v="5"/>
    <x v="1125"/>
    <n v="16.155999999999999"/>
    <n v="7"/>
    <n v="0.6"/>
    <n v="-12.116999999999999"/>
  </r>
  <r>
    <n v="1811"/>
    <x v="877"/>
    <x v="248"/>
    <d v="2016-10-29T00:00:00"/>
    <s v="Standard Class"/>
    <s v="HK-14890"/>
    <x v="96"/>
    <x v="1"/>
    <x v="0"/>
    <x v="22"/>
    <x v="10"/>
    <n v="60610"/>
    <x v="2"/>
    <s v="OFF-PA-10000595"/>
    <x v="1"/>
    <x v="10"/>
    <x v="1126"/>
    <n v="54.816000000000003"/>
    <n v="3"/>
    <n v="0.2"/>
    <n v="17.815199999999997"/>
  </r>
  <r>
    <n v="1812"/>
    <x v="878"/>
    <x v="3"/>
    <d v="2014-06-11T00:00:00"/>
    <s v="Second Class"/>
    <s v="FO-14305"/>
    <x v="383"/>
    <x v="0"/>
    <x v="0"/>
    <x v="193"/>
    <x v="17"/>
    <n v="22801"/>
    <x v="0"/>
    <s v="FUR-TA-10004534"/>
    <x v="0"/>
    <x v="3"/>
    <x v="121"/>
    <n v="1441.3"/>
    <n v="7"/>
    <n v="0"/>
    <n v="245.0209999999999"/>
  </r>
  <r>
    <n v="1813"/>
    <x v="879"/>
    <x v="225"/>
    <d v="2017-11-26T00:00:00"/>
    <s v="Standard Class"/>
    <s v="BT-11680"/>
    <x v="537"/>
    <x v="0"/>
    <x v="0"/>
    <x v="46"/>
    <x v="24"/>
    <n v="43055"/>
    <x v="3"/>
    <s v="FUR-FU-10001861"/>
    <x v="0"/>
    <x v="5"/>
    <x v="275"/>
    <n v="77.599999999999994"/>
    <n v="5"/>
    <n v="0.2"/>
    <n v="28.129999999999995"/>
  </r>
  <r>
    <n v="1814"/>
    <x v="879"/>
    <x v="225"/>
    <d v="2017-11-26T00:00:00"/>
    <s v="Standard Class"/>
    <s v="BT-11680"/>
    <x v="537"/>
    <x v="0"/>
    <x v="0"/>
    <x v="46"/>
    <x v="24"/>
    <n v="43055"/>
    <x v="3"/>
    <s v="FUR-FU-10000206"/>
    <x v="0"/>
    <x v="5"/>
    <x v="397"/>
    <n v="4.6560000000000006"/>
    <n v="2"/>
    <n v="0.2"/>
    <n v="1.5713999999999997"/>
  </r>
  <r>
    <n v="1815"/>
    <x v="880"/>
    <x v="471"/>
    <d v="2015-09-18T00:00:00"/>
    <s v="Standard Class"/>
    <s v="SP-20620"/>
    <x v="407"/>
    <x v="1"/>
    <x v="0"/>
    <x v="1"/>
    <x v="1"/>
    <n v="90045"/>
    <x v="1"/>
    <s v="FUR-TA-10002607"/>
    <x v="0"/>
    <x v="3"/>
    <x v="224"/>
    <n v="170.13600000000002"/>
    <n v="3"/>
    <n v="0.2"/>
    <n v="-8.5067999999999913"/>
  </r>
  <r>
    <n v="1816"/>
    <x v="881"/>
    <x v="593"/>
    <d v="2015-06-04T00:00:00"/>
    <s v="Same Day"/>
    <s v="LL-16840"/>
    <x v="328"/>
    <x v="0"/>
    <x v="0"/>
    <x v="4"/>
    <x v="4"/>
    <n v="98105"/>
    <x v="1"/>
    <s v="OFF-LA-10000443"/>
    <x v="1"/>
    <x v="2"/>
    <x v="1127"/>
    <n v="7.38"/>
    <n v="2"/>
    <n v="0"/>
    <n v="3.4685999999999999"/>
  </r>
  <r>
    <n v="1817"/>
    <x v="881"/>
    <x v="593"/>
    <d v="2015-06-04T00:00:00"/>
    <s v="Same Day"/>
    <s v="LL-16840"/>
    <x v="328"/>
    <x v="0"/>
    <x v="0"/>
    <x v="4"/>
    <x v="4"/>
    <n v="98105"/>
    <x v="1"/>
    <s v="OFF-AR-10004685"/>
    <x v="1"/>
    <x v="6"/>
    <x v="183"/>
    <n v="9.26"/>
    <n v="2"/>
    <n v="0"/>
    <n v="3.0557999999999996"/>
  </r>
  <r>
    <n v="1818"/>
    <x v="882"/>
    <x v="350"/>
    <d v="2015-12-15T00:00:00"/>
    <s v="Second Class"/>
    <s v="MC-17575"/>
    <x v="430"/>
    <x v="0"/>
    <x v="0"/>
    <x v="1"/>
    <x v="1"/>
    <n v="90036"/>
    <x v="1"/>
    <s v="OFF-LA-10001771"/>
    <x v="1"/>
    <x v="2"/>
    <x v="1128"/>
    <n v="9.9600000000000009"/>
    <n v="2"/>
    <n v="0"/>
    <n v="4.5815999999999999"/>
  </r>
  <r>
    <n v="1819"/>
    <x v="883"/>
    <x v="594"/>
    <d v="2014-05-29T00:00:00"/>
    <s v="Standard Class"/>
    <s v="JL-15235"/>
    <x v="538"/>
    <x v="0"/>
    <x v="0"/>
    <x v="22"/>
    <x v="10"/>
    <n v="60623"/>
    <x v="2"/>
    <s v="OFF-AP-10001394"/>
    <x v="1"/>
    <x v="9"/>
    <x v="1129"/>
    <n v="75.59999999999998"/>
    <n v="2"/>
    <n v="0.8"/>
    <n v="-166.32000000000005"/>
  </r>
  <r>
    <n v="1820"/>
    <x v="883"/>
    <x v="594"/>
    <d v="2014-05-29T00:00:00"/>
    <s v="Standard Class"/>
    <s v="JL-15235"/>
    <x v="538"/>
    <x v="0"/>
    <x v="0"/>
    <x v="22"/>
    <x v="10"/>
    <n v="60623"/>
    <x v="2"/>
    <s v="FUR-FU-10002553"/>
    <x v="0"/>
    <x v="5"/>
    <x v="1130"/>
    <n v="29.32"/>
    <n v="2"/>
    <n v="0.6"/>
    <n v="-24.188999999999993"/>
  </r>
  <r>
    <n v="1821"/>
    <x v="884"/>
    <x v="595"/>
    <d v="2016-02-20T00:00:00"/>
    <s v="Standard Class"/>
    <s v="EA-14035"/>
    <x v="105"/>
    <x v="1"/>
    <x v="0"/>
    <x v="22"/>
    <x v="10"/>
    <n v="60623"/>
    <x v="2"/>
    <s v="OFF-AP-10004233"/>
    <x v="1"/>
    <x v="9"/>
    <x v="1131"/>
    <n v="92.063999999999979"/>
    <n v="6"/>
    <n v="0.8"/>
    <n v="-225.55680000000007"/>
  </r>
  <r>
    <n v="1822"/>
    <x v="884"/>
    <x v="595"/>
    <d v="2016-02-20T00:00:00"/>
    <s v="Standard Class"/>
    <s v="EA-14035"/>
    <x v="105"/>
    <x v="1"/>
    <x v="0"/>
    <x v="22"/>
    <x v="10"/>
    <n v="60623"/>
    <x v="2"/>
    <s v="OFF-FA-10000304"/>
    <x v="1"/>
    <x v="13"/>
    <x v="52"/>
    <n v="6.9760000000000009"/>
    <n v="4"/>
    <n v="0.2"/>
    <n v="1.8312000000000004"/>
  </r>
  <r>
    <n v="1823"/>
    <x v="884"/>
    <x v="595"/>
    <d v="2016-02-20T00:00:00"/>
    <s v="Standard Class"/>
    <s v="EA-14035"/>
    <x v="105"/>
    <x v="1"/>
    <x v="0"/>
    <x v="22"/>
    <x v="10"/>
    <n v="60623"/>
    <x v="2"/>
    <s v="FUR-CH-10004754"/>
    <x v="0"/>
    <x v="1"/>
    <x v="1132"/>
    <n v="62.957999999999998"/>
    <n v="3"/>
    <n v="0.3"/>
    <n v="-2.6981999999999999"/>
  </r>
  <r>
    <n v="1824"/>
    <x v="884"/>
    <x v="595"/>
    <d v="2016-02-20T00:00:00"/>
    <s v="Standard Class"/>
    <s v="EA-14035"/>
    <x v="105"/>
    <x v="1"/>
    <x v="0"/>
    <x v="22"/>
    <x v="10"/>
    <n v="60623"/>
    <x v="2"/>
    <s v="OFF-PA-10000809"/>
    <x v="1"/>
    <x v="10"/>
    <x v="1133"/>
    <n v="5.1840000000000011"/>
    <n v="1"/>
    <n v="0.2"/>
    <n v="1.8144"/>
  </r>
  <r>
    <n v="1825"/>
    <x v="885"/>
    <x v="596"/>
    <d v="2016-12-28T00:00:00"/>
    <s v="Standard Class"/>
    <s v="SA-20830"/>
    <x v="193"/>
    <x v="0"/>
    <x v="0"/>
    <x v="252"/>
    <x v="21"/>
    <n v="97756"/>
    <x v="1"/>
    <s v="OFF-BI-10003694"/>
    <x v="1"/>
    <x v="8"/>
    <x v="858"/>
    <n v="31.32"/>
    <n v="10"/>
    <n v="0.7"/>
    <n v="-25.05599999999999"/>
  </r>
  <r>
    <n v="1826"/>
    <x v="885"/>
    <x v="596"/>
    <d v="2016-12-28T00:00:00"/>
    <s v="Standard Class"/>
    <s v="SA-20830"/>
    <x v="193"/>
    <x v="0"/>
    <x v="0"/>
    <x v="252"/>
    <x v="21"/>
    <n v="97756"/>
    <x v="1"/>
    <s v="FUR-FU-10001935"/>
    <x v="0"/>
    <x v="5"/>
    <x v="345"/>
    <n v="11.840000000000002"/>
    <n v="4"/>
    <n v="0.2"/>
    <n v="3.108000000000001"/>
  </r>
  <r>
    <n v="1827"/>
    <x v="885"/>
    <x v="596"/>
    <d v="2016-12-28T00:00:00"/>
    <s v="Standard Class"/>
    <s v="SA-20830"/>
    <x v="193"/>
    <x v="0"/>
    <x v="0"/>
    <x v="252"/>
    <x v="21"/>
    <n v="97756"/>
    <x v="1"/>
    <s v="FUR-FU-10002878"/>
    <x v="0"/>
    <x v="5"/>
    <x v="1134"/>
    <n v="22.784000000000002"/>
    <n v="1"/>
    <n v="0.2"/>
    <n v="4.8416000000000006"/>
  </r>
  <r>
    <n v="1828"/>
    <x v="886"/>
    <x v="597"/>
    <d v="2016-02-11T00:00:00"/>
    <s v="Second Class"/>
    <s v="CH-12070"/>
    <x v="539"/>
    <x v="2"/>
    <x v="0"/>
    <x v="253"/>
    <x v="3"/>
    <n v="27604"/>
    <x v="0"/>
    <s v="TEC-PH-10002624"/>
    <x v="2"/>
    <x v="7"/>
    <x v="1135"/>
    <n v="1127.9760000000001"/>
    <n v="3"/>
    <n v="0.2"/>
    <n v="126.8972999999998"/>
  </r>
  <r>
    <n v="1829"/>
    <x v="887"/>
    <x v="562"/>
    <d v="2015-07-15T00:00:00"/>
    <s v="Second Class"/>
    <s v="ND-18460"/>
    <x v="540"/>
    <x v="1"/>
    <x v="0"/>
    <x v="203"/>
    <x v="32"/>
    <n v="31204"/>
    <x v="0"/>
    <s v="OFF-PA-10000019"/>
    <x v="1"/>
    <x v="10"/>
    <x v="711"/>
    <n v="38.880000000000003"/>
    <n v="6"/>
    <n v="0"/>
    <n v="18.662400000000002"/>
  </r>
  <r>
    <n v="1830"/>
    <x v="888"/>
    <x v="598"/>
    <d v="2014-05-24T00:00:00"/>
    <s v="Standard Class"/>
    <s v="BS-11755"/>
    <x v="94"/>
    <x v="0"/>
    <x v="0"/>
    <x v="138"/>
    <x v="24"/>
    <n v="44105"/>
    <x v="3"/>
    <s v="TEC-PH-10002885"/>
    <x v="2"/>
    <x v="7"/>
    <x v="1136"/>
    <n v="779.79600000000005"/>
    <n v="2"/>
    <n v="0.4"/>
    <n v="-168.95579999999995"/>
  </r>
  <r>
    <n v="1831"/>
    <x v="889"/>
    <x v="208"/>
    <d v="2017-10-21T00:00:00"/>
    <s v="Same Day"/>
    <s v="SL-20155"/>
    <x v="359"/>
    <x v="2"/>
    <x v="0"/>
    <x v="254"/>
    <x v="26"/>
    <n v="74403"/>
    <x v="2"/>
    <s v="TEC-PH-10000895"/>
    <x v="2"/>
    <x v="7"/>
    <x v="1137"/>
    <n v="1439.92"/>
    <n v="8"/>
    <n v="0"/>
    <n v="374.37920000000008"/>
  </r>
  <r>
    <n v="1832"/>
    <x v="889"/>
    <x v="208"/>
    <d v="2017-10-21T00:00:00"/>
    <s v="Same Day"/>
    <s v="SL-20155"/>
    <x v="359"/>
    <x v="2"/>
    <x v="0"/>
    <x v="254"/>
    <x v="26"/>
    <n v="74403"/>
    <x v="2"/>
    <s v="FUR-TA-10002356"/>
    <x v="0"/>
    <x v="3"/>
    <x v="735"/>
    <n v="262.11"/>
    <n v="1"/>
    <n v="0"/>
    <n v="62.906399999999991"/>
  </r>
  <r>
    <n v="1833"/>
    <x v="890"/>
    <x v="599"/>
    <d v="2015-11-09T00:00:00"/>
    <s v="Standard Class"/>
    <s v="GB-14530"/>
    <x v="334"/>
    <x v="1"/>
    <x v="0"/>
    <x v="53"/>
    <x v="3"/>
    <n v="28110"/>
    <x v="0"/>
    <s v="FUR-CH-10001270"/>
    <x v="0"/>
    <x v="1"/>
    <x v="860"/>
    <n v="207"/>
    <n v="3"/>
    <n v="0.2"/>
    <n v="25.874999999999972"/>
  </r>
  <r>
    <n v="1834"/>
    <x v="891"/>
    <x v="378"/>
    <d v="2017-08-07T00:00:00"/>
    <s v="Standard Class"/>
    <s v="AS-10045"/>
    <x v="442"/>
    <x v="1"/>
    <x v="0"/>
    <x v="89"/>
    <x v="5"/>
    <n v="78745"/>
    <x v="2"/>
    <s v="TEC-MA-10000488"/>
    <x v="2"/>
    <x v="15"/>
    <x v="1138"/>
    <n v="1439.982"/>
    <n v="3"/>
    <n v="0.4"/>
    <n v="-263.99670000000026"/>
  </r>
  <r>
    <n v="1835"/>
    <x v="891"/>
    <x v="378"/>
    <d v="2017-08-07T00:00:00"/>
    <s v="Standard Class"/>
    <s v="AS-10045"/>
    <x v="442"/>
    <x v="1"/>
    <x v="0"/>
    <x v="89"/>
    <x v="5"/>
    <n v="78745"/>
    <x v="2"/>
    <s v="OFF-PA-10003729"/>
    <x v="1"/>
    <x v="10"/>
    <x v="1139"/>
    <n v="36.288000000000011"/>
    <n v="7"/>
    <n v="0.2"/>
    <n v="12.700800000000001"/>
  </r>
  <r>
    <n v="1836"/>
    <x v="892"/>
    <x v="261"/>
    <d v="2014-06-24T00:00:00"/>
    <s v="First Class"/>
    <s v="RM-19375"/>
    <x v="528"/>
    <x v="0"/>
    <x v="0"/>
    <x v="255"/>
    <x v="29"/>
    <n v="6450"/>
    <x v="3"/>
    <s v="OFF-AR-10003056"/>
    <x v="1"/>
    <x v="6"/>
    <x v="18"/>
    <n v="21.400000000000002"/>
    <n v="5"/>
    <n v="0"/>
    <n v="6.2059999999999977"/>
  </r>
  <r>
    <n v="1837"/>
    <x v="893"/>
    <x v="600"/>
    <d v="2017-02-21T00:00:00"/>
    <s v="Second Class"/>
    <s v="NH-18610"/>
    <x v="468"/>
    <x v="1"/>
    <x v="0"/>
    <x v="185"/>
    <x v="32"/>
    <n v="30076"/>
    <x v="0"/>
    <s v="OFF-AP-10002518"/>
    <x v="1"/>
    <x v="9"/>
    <x v="160"/>
    <n v="1245.8599999999999"/>
    <n v="7"/>
    <n v="0"/>
    <n v="361.29939999999988"/>
  </r>
  <r>
    <n v="1838"/>
    <x v="894"/>
    <x v="601"/>
    <d v="2014-08-05T00:00:00"/>
    <s v="Standard Class"/>
    <s v="BF-10975"/>
    <x v="541"/>
    <x v="1"/>
    <x v="0"/>
    <x v="35"/>
    <x v="3"/>
    <n v="28205"/>
    <x v="0"/>
    <s v="OFF-LA-10000240"/>
    <x v="1"/>
    <x v="2"/>
    <x v="2"/>
    <n v="17.544"/>
    <n v="3"/>
    <n v="0.2"/>
    <n v="5.9210999999999983"/>
  </r>
  <r>
    <n v="1839"/>
    <x v="894"/>
    <x v="601"/>
    <d v="2014-08-05T00:00:00"/>
    <s v="Standard Class"/>
    <s v="BF-10975"/>
    <x v="541"/>
    <x v="1"/>
    <x v="0"/>
    <x v="35"/>
    <x v="3"/>
    <n v="28205"/>
    <x v="0"/>
    <s v="FUR-FU-10000629"/>
    <x v="0"/>
    <x v="5"/>
    <x v="93"/>
    <n v="44.128"/>
    <n v="4"/>
    <n v="0.2"/>
    <n v="12.135200000000001"/>
  </r>
  <r>
    <n v="1840"/>
    <x v="894"/>
    <x v="601"/>
    <d v="2014-08-05T00:00:00"/>
    <s v="Standard Class"/>
    <s v="BF-10975"/>
    <x v="541"/>
    <x v="1"/>
    <x v="0"/>
    <x v="35"/>
    <x v="3"/>
    <n v="28205"/>
    <x v="0"/>
    <s v="OFF-AP-10001005"/>
    <x v="1"/>
    <x v="9"/>
    <x v="1140"/>
    <n v="62.920000000000009"/>
    <n v="1"/>
    <n v="0.2"/>
    <n v="10.224499999999994"/>
  </r>
  <r>
    <n v="1841"/>
    <x v="894"/>
    <x v="601"/>
    <d v="2014-08-05T00:00:00"/>
    <s v="Standard Class"/>
    <s v="BF-10975"/>
    <x v="541"/>
    <x v="1"/>
    <x v="0"/>
    <x v="35"/>
    <x v="3"/>
    <n v="28205"/>
    <x v="0"/>
    <s v="OFF-PA-10002377"/>
    <x v="1"/>
    <x v="10"/>
    <x v="127"/>
    <n v="78.304000000000002"/>
    <n v="2"/>
    <n v="0.2"/>
    <n v="29.363999999999997"/>
  </r>
  <r>
    <n v="1842"/>
    <x v="895"/>
    <x v="427"/>
    <d v="2016-07-23T00:00:00"/>
    <s v="Standard Class"/>
    <s v="KH-16330"/>
    <x v="542"/>
    <x v="1"/>
    <x v="0"/>
    <x v="256"/>
    <x v="0"/>
    <n v="42104"/>
    <x v="0"/>
    <s v="FUR-CH-10000988"/>
    <x v="0"/>
    <x v="1"/>
    <x v="1141"/>
    <n v="140.81"/>
    <n v="1"/>
    <n v="0"/>
    <n v="39.4268"/>
  </r>
  <r>
    <n v="1843"/>
    <x v="896"/>
    <x v="97"/>
    <d v="2015-02-11T00:00:00"/>
    <s v="Second Class"/>
    <s v="FA-14230"/>
    <x v="135"/>
    <x v="1"/>
    <x v="0"/>
    <x v="52"/>
    <x v="5"/>
    <n v="78207"/>
    <x v="2"/>
    <s v="OFF-LA-10001074"/>
    <x v="1"/>
    <x v="2"/>
    <x v="300"/>
    <n v="40.096000000000004"/>
    <n v="4"/>
    <n v="0.2"/>
    <n v="13.532399999999996"/>
  </r>
  <r>
    <n v="1844"/>
    <x v="896"/>
    <x v="97"/>
    <d v="2015-02-11T00:00:00"/>
    <s v="Second Class"/>
    <s v="FA-14230"/>
    <x v="135"/>
    <x v="1"/>
    <x v="0"/>
    <x v="52"/>
    <x v="5"/>
    <n v="78207"/>
    <x v="2"/>
    <s v="FUR-FU-10001986"/>
    <x v="0"/>
    <x v="5"/>
    <x v="1142"/>
    <n v="40.783999999999999"/>
    <n v="2"/>
    <n v="0.6"/>
    <n v="-30.588000000000001"/>
  </r>
  <r>
    <n v="1845"/>
    <x v="897"/>
    <x v="570"/>
    <d v="2017-08-02T00:00:00"/>
    <s v="Standard Class"/>
    <s v="GW-14605"/>
    <x v="543"/>
    <x v="0"/>
    <x v="0"/>
    <x v="4"/>
    <x v="4"/>
    <n v="98115"/>
    <x v="1"/>
    <s v="TEC-AC-10003027"/>
    <x v="2"/>
    <x v="11"/>
    <x v="25"/>
    <n v="90.570000000000007"/>
    <n v="3"/>
    <n v="0"/>
    <n v="11.774100000000004"/>
  </r>
  <r>
    <n v="1846"/>
    <x v="898"/>
    <x v="602"/>
    <d v="2017-01-17T00:00:00"/>
    <s v="Second Class"/>
    <s v="DA-13450"/>
    <x v="526"/>
    <x v="2"/>
    <x v="0"/>
    <x v="176"/>
    <x v="40"/>
    <n v="20016"/>
    <x v="3"/>
    <s v="OFF-PA-10001804"/>
    <x v="1"/>
    <x v="10"/>
    <x v="129"/>
    <n v="40.08"/>
    <n v="6"/>
    <n v="0"/>
    <n v="19.238399999999999"/>
  </r>
  <r>
    <n v="1847"/>
    <x v="898"/>
    <x v="602"/>
    <d v="2017-01-17T00:00:00"/>
    <s v="Second Class"/>
    <s v="DA-13450"/>
    <x v="526"/>
    <x v="2"/>
    <x v="0"/>
    <x v="176"/>
    <x v="40"/>
    <n v="20016"/>
    <x v="3"/>
    <s v="FUR-FU-10004973"/>
    <x v="0"/>
    <x v="5"/>
    <x v="1143"/>
    <n v="37.68"/>
    <n v="2"/>
    <n v="0"/>
    <n v="15.825600000000001"/>
  </r>
  <r>
    <n v="1848"/>
    <x v="899"/>
    <x v="18"/>
    <d v="2017-09-10T00:00:00"/>
    <s v="Same Day"/>
    <s v="FH-14275"/>
    <x v="395"/>
    <x v="1"/>
    <x v="0"/>
    <x v="1"/>
    <x v="1"/>
    <n v="90004"/>
    <x v="1"/>
    <s v="FUR-CH-10002602"/>
    <x v="0"/>
    <x v="1"/>
    <x v="291"/>
    <n v="362.35199999999998"/>
    <n v="3"/>
    <n v="0.2"/>
    <n v="27.176400000000015"/>
  </r>
  <r>
    <n v="1849"/>
    <x v="899"/>
    <x v="18"/>
    <d v="2017-09-10T00:00:00"/>
    <s v="Same Day"/>
    <s v="FH-14275"/>
    <x v="395"/>
    <x v="1"/>
    <x v="0"/>
    <x v="1"/>
    <x v="1"/>
    <n v="90004"/>
    <x v="1"/>
    <s v="OFF-BI-10004140"/>
    <x v="1"/>
    <x v="8"/>
    <x v="307"/>
    <n v="7.1840000000000011"/>
    <n v="2"/>
    <n v="0.2"/>
    <n v="2.2449999999999992"/>
  </r>
  <r>
    <n v="1850"/>
    <x v="900"/>
    <x v="603"/>
    <d v="2015-07-25T00:00:00"/>
    <s v="Second Class"/>
    <s v="RK-19300"/>
    <x v="343"/>
    <x v="0"/>
    <x v="0"/>
    <x v="257"/>
    <x v="14"/>
    <n v="46614"/>
    <x v="2"/>
    <s v="OFF-ST-10000464"/>
    <x v="1"/>
    <x v="4"/>
    <x v="1144"/>
    <n v="34.76"/>
    <n v="1"/>
    <n v="0"/>
    <n v="9.732800000000001"/>
  </r>
  <r>
    <n v="1851"/>
    <x v="900"/>
    <x v="603"/>
    <d v="2015-07-25T00:00:00"/>
    <s v="Second Class"/>
    <s v="RK-19300"/>
    <x v="343"/>
    <x v="0"/>
    <x v="0"/>
    <x v="257"/>
    <x v="14"/>
    <n v="46614"/>
    <x v="2"/>
    <s v="TEC-AC-10002253"/>
    <x v="2"/>
    <x v="11"/>
    <x v="577"/>
    <n v="831.2"/>
    <n v="5"/>
    <n v="0"/>
    <n v="124.68000000000004"/>
  </r>
  <r>
    <n v="1852"/>
    <x v="900"/>
    <x v="603"/>
    <d v="2015-07-25T00:00:00"/>
    <s v="Second Class"/>
    <s v="RK-19300"/>
    <x v="343"/>
    <x v="0"/>
    <x v="0"/>
    <x v="257"/>
    <x v="14"/>
    <n v="46614"/>
    <x v="2"/>
    <s v="OFF-PA-10000528"/>
    <x v="1"/>
    <x v="10"/>
    <x v="1145"/>
    <n v="26.400000000000002"/>
    <n v="5"/>
    <n v="0"/>
    <n v="11.879999999999999"/>
  </r>
  <r>
    <n v="1853"/>
    <x v="900"/>
    <x v="603"/>
    <d v="2015-07-25T00:00:00"/>
    <s v="Second Class"/>
    <s v="RK-19300"/>
    <x v="343"/>
    <x v="0"/>
    <x v="0"/>
    <x v="257"/>
    <x v="14"/>
    <n v="46614"/>
    <x v="2"/>
    <s v="OFF-EN-10000483"/>
    <x v="1"/>
    <x v="12"/>
    <x v="374"/>
    <n v="106.75"/>
    <n v="7"/>
    <n v="0"/>
    <n v="49.10499999999999"/>
  </r>
  <r>
    <n v="1854"/>
    <x v="900"/>
    <x v="603"/>
    <d v="2015-07-25T00:00:00"/>
    <s v="Second Class"/>
    <s v="RK-19300"/>
    <x v="343"/>
    <x v="0"/>
    <x v="0"/>
    <x v="257"/>
    <x v="14"/>
    <n v="46614"/>
    <x v="2"/>
    <s v="OFF-PA-10003129"/>
    <x v="1"/>
    <x v="10"/>
    <x v="1146"/>
    <n v="97.82"/>
    <n v="2"/>
    <n v="0"/>
    <n v="45.975399999999993"/>
  </r>
  <r>
    <n v="1855"/>
    <x v="900"/>
    <x v="603"/>
    <d v="2015-07-25T00:00:00"/>
    <s v="Second Class"/>
    <s v="RK-19300"/>
    <x v="343"/>
    <x v="0"/>
    <x v="0"/>
    <x v="257"/>
    <x v="14"/>
    <n v="46614"/>
    <x v="2"/>
    <s v="OFF-ST-10003442"/>
    <x v="1"/>
    <x v="4"/>
    <x v="86"/>
    <n v="141.4"/>
    <n v="5"/>
    <n v="0"/>
    <n v="38.177999999999997"/>
  </r>
  <r>
    <n v="1856"/>
    <x v="901"/>
    <x v="604"/>
    <d v="2014-06-17T00:00:00"/>
    <s v="Standard Class"/>
    <s v="FM-14215"/>
    <x v="524"/>
    <x v="1"/>
    <x v="0"/>
    <x v="1"/>
    <x v="1"/>
    <n v="90032"/>
    <x v="1"/>
    <s v="OFF-AR-10003631"/>
    <x v="1"/>
    <x v="6"/>
    <x v="772"/>
    <n v="14.52"/>
    <n v="3"/>
    <n v="0"/>
    <n v="4.7915999999999999"/>
  </r>
  <r>
    <n v="1857"/>
    <x v="902"/>
    <x v="605"/>
    <d v="2017-05-15T00:00:00"/>
    <s v="Second Class"/>
    <s v="AC-10420"/>
    <x v="141"/>
    <x v="1"/>
    <x v="0"/>
    <x v="12"/>
    <x v="5"/>
    <n v="77041"/>
    <x v="2"/>
    <s v="OFF-ST-10000563"/>
    <x v="1"/>
    <x v="4"/>
    <x v="903"/>
    <n v="127.92000000000002"/>
    <n v="5"/>
    <n v="0.2"/>
    <n v="-15.990000000000002"/>
  </r>
  <r>
    <n v="1858"/>
    <x v="902"/>
    <x v="605"/>
    <d v="2017-05-15T00:00:00"/>
    <s v="Second Class"/>
    <s v="AC-10420"/>
    <x v="141"/>
    <x v="1"/>
    <x v="0"/>
    <x v="12"/>
    <x v="5"/>
    <n v="77041"/>
    <x v="2"/>
    <s v="OFF-BI-10002133"/>
    <x v="1"/>
    <x v="8"/>
    <x v="1147"/>
    <n v="34.239999999999988"/>
    <n v="4"/>
    <n v="0.8"/>
    <n v="-53.072000000000017"/>
  </r>
  <r>
    <n v="1859"/>
    <x v="903"/>
    <x v="37"/>
    <d v="2015-09-05T00:00:00"/>
    <s v="First Class"/>
    <s v="JB-15400"/>
    <x v="80"/>
    <x v="1"/>
    <x v="0"/>
    <x v="39"/>
    <x v="29"/>
    <n v="6010"/>
    <x v="3"/>
    <s v="OFF-AP-10002311"/>
    <x v="1"/>
    <x v="9"/>
    <x v="14"/>
    <n v="137.62"/>
    <n v="2"/>
    <n v="0"/>
    <n v="60.552800000000005"/>
  </r>
  <r>
    <n v="1860"/>
    <x v="903"/>
    <x v="37"/>
    <d v="2015-09-05T00:00:00"/>
    <s v="First Class"/>
    <s v="JB-15400"/>
    <x v="80"/>
    <x v="1"/>
    <x v="0"/>
    <x v="39"/>
    <x v="29"/>
    <n v="6010"/>
    <x v="3"/>
    <s v="TEC-PH-10004959"/>
    <x v="2"/>
    <x v="7"/>
    <x v="1148"/>
    <n v="100.49"/>
    <n v="1"/>
    <n v="0"/>
    <n v="25.122500000000002"/>
  </r>
  <r>
    <n v="1861"/>
    <x v="904"/>
    <x v="606"/>
    <d v="2017-03-27T00:00:00"/>
    <s v="First Class"/>
    <s v="GM-14440"/>
    <x v="306"/>
    <x v="0"/>
    <x v="0"/>
    <x v="20"/>
    <x v="15"/>
    <n v="10009"/>
    <x v="3"/>
    <s v="FUR-BO-10001918"/>
    <x v="0"/>
    <x v="0"/>
    <x v="1149"/>
    <n v="257.56799999999998"/>
    <n v="2"/>
    <n v="0.2"/>
    <n v="-28.976400000000012"/>
  </r>
  <r>
    <n v="1862"/>
    <x v="904"/>
    <x v="606"/>
    <d v="2017-03-27T00:00:00"/>
    <s v="First Class"/>
    <s v="GM-14440"/>
    <x v="306"/>
    <x v="0"/>
    <x v="0"/>
    <x v="20"/>
    <x v="15"/>
    <n v="10009"/>
    <x v="3"/>
    <s v="TEC-PH-10004896"/>
    <x v="2"/>
    <x v="7"/>
    <x v="174"/>
    <n v="119.96"/>
    <n v="4"/>
    <n v="0"/>
    <n v="33.588800000000006"/>
  </r>
  <r>
    <n v="1863"/>
    <x v="905"/>
    <x v="607"/>
    <d v="2014-11-12T00:00:00"/>
    <s v="Same Day"/>
    <s v="RF-19840"/>
    <x v="167"/>
    <x v="0"/>
    <x v="0"/>
    <x v="52"/>
    <x v="5"/>
    <n v="78207"/>
    <x v="2"/>
    <s v="OFF-ST-10001328"/>
    <x v="1"/>
    <x v="4"/>
    <x v="178"/>
    <n v="49.632000000000005"/>
    <n v="4"/>
    <n v="0.2"/>
    <n v="4.9632000000000005"/>
  </r>
  <r>
    <n v="1864"/>
    <x v="906"/>
    <x v="63"/>
    <d v="2016-10-17T00:00:00"/>
    <s v="Standard Class"/>
    <s v="NC-18625"/>
    <x v="544"/>
    <x v="1"/>
    <x v="0"/>
    <x v="34"/>
    <x v="22"/>
    <n v="80013"/>
    <x v="1"/>
    <s v="FUR-TA-10004575"/>
    <x v="0"/>
    <x v="3"/>
    <x v="309"/>
    <n v="727.45"/>
    <n v="5"/>
    <n v="0.5"/>
    <n v="-465.5680000000001"/>
  </r>
  <r>
    <n v="1865"/>
    <x v="906"/>
    <x v="63"/>
    <d v="2016-10-17T00:00:00"/>
    <s v="Standard Class"/>
    <s v="NC-18625"/>
    <x v="544"/>
    <x v="1"/>
    <x v="0"/>
    <x v="34"/>
    <x v="22"/>
    <n v="80013"/>
    <x v="1"/>
    <s v="FUR-FU-10001617"/>
    <x v="0"/>
    <x v="5"/>
    <x v="1150"/>
    <n v="24.96"/>
    <n v="3"/>
    <n v="0.2"/>
    <n v="4.3679999999999986"/>
  </r>
  <r>
    <n v="1866"/>
    <x v="907"/>
    <x v="105"/>
    <d v="2017-11-12T00:00:00"/>
    <s v="Same Day"/>
    <s v="NG-18355"/>
    <x v="243"/>
    <x v="1"/>
    <x v="0"/>
    <x v="46"/>
    <x v="24"/>
    <n v="43055"/>
    <x v="3"/>
    <s v="TEC-PH-10002824"/>
    <x v="2"/>
    <x v="7"/>
    <x v="1151"/>
    <n v="370.78199999999998"/>
    <n v="3"/>
    <n v="0.4"/>
    <n v="-92.695500000000038"/>
  </r>
  <r>
    <n v="1867"/>
    <x v="908"/>
    <x v="4"/>
    <d v="2017-04-18T00:00:00"/>
    <s v="First Class"/>
    <s v="AH-10075"/>
    <x v="340"/>
    <x v="1"/>
    <x v="0"/>
    <x v="0"/>
    <x v="33"/>
    <n v="89015"/>
    <x v="1"/>
    <s v="FUR-FU-10004460"/>
    <x v="0"/>
    <x v="5"/>
    <x v="793"/>
    <n v="196.45"/>
    <n v="5"/>
    <n v="0"/>
    <n v="70.72199999999998"/>
  </r>
  <r>
    <n v="1868"/>
    <x v="909"/>
    <x v="608"/>
    <d v="2015-07-01T00:00:00"/>
    <s v="Standard Class"/>
    <s v="CH-12070"/>
    <x v="539"/>
    <x v="2"/>
    <x v="0"/>
    <x v="10"/>
    <x v="9"/>
    <n v="19143"/>
    <x v="3"/>
    <s v="OFF-PA-10003309"/>
    <x v="1"/>
    <x v="10"/>
    <x v="1152"/>
    <n v="31.104000000000006"/>
    <n v="6"/>
    <n v="0.2"/>
    <n v="10.8864"/>
  </r>
  <r>
    <n v="1869"/>
    <x v="909"/>
    <x v="608"/>
    <d v="2015-07-01T00:00:00"/>
    <s v="Standard Class"/>
    <s v="CH-12070"/>
    <x v="539"/>
    <x v="2"/>
    <x v="0"/>
    <x v="10"/>
    <x v="9"/>
    <n v="19143"/>
    <x v="3"/>
    <s v="OFF-ST-10002554"/>
    <x v="1"/>
    <x v="4"/>
    <x v="1153"/>
    <n v="78.256"/>
    <n v="2"/>
    <n v="0.2"/>
    <n v="-17.607599999999998"/>
  </r>
  <r>
    <n v="1870"/>
    <x v="910"/>
    <x v="370"/>
    <d v="2016-08-29T00:00:00"/>
    <s v="Second Class"/>
    <s v="CC-12145"/>
    <x v="230"/>
    <x v="0"/>
    <x v="0"/>
    <x v="4"/>
    <x v="4"/>
    <n v="98103"/>
    <x v="1"/>
    <s v="OFF-PA-10000019"/>
    <x v="1"/>
    <x v="10"/>
    <x v="711"/>
    <n v="6.48"/>
    <n v="1"/>
    <n v="0"/>
    <n v="3.1104000000000003"/>
  </r>
  <r>
    <n v="1871"/>
    <x v="911"/>
    <x v="609"/>
    <d v="2014-07-25T00:00:00"/>
    <s v="Standard Class"/>
    <s v="ME-18010"/>
    <x v="545"/>
    <x v="1"/>
    <x v="0"/>
    <x v="8"/>
    <x v="1"/>
    <n v="94122"/>
    <x v="1"/>
    <s v="OFF-AR-10002067"/>
    <x v="1"/>
    <x v="6"/>
    <x v="1154"/>
    <n v="99.2"/>
    <n v="5"/>
    <n v="0"/>
    <n v="25.792000000000002"/>
  </r>
  <r>
    <n v="1872"/>
    <x v="911"/>
    <x v="609"/>
    <d v="2014-07-25T00:00:00"/>
    <s v="Standard Class"/>
    <s v="ME-18010"/>
    <x v="545"/>
    <x v="1"/>
    <x v="0"/>
    <x v="8"/>
    <x v="1"/>
    <n v="94122"/>
    <x v="1"/>
    <s v="FUR-CH-10001215"/>
    <x v="0"/>
    <x v="1"/>
    <x v="445"/>
    <n v="801.5680000000001"/>
    <n v="2"/>
    <n v="0.2"/>
    <n v="50.097999999999985"/>
  </r>
  <r>
    <n v="1873"/>
    <x v="911"/>
    <x v="609"/>
    <d v="2014-07-25T00:00:00"/>
    <s v="Standard Class"/>
    <s v="ME-18010"/>
    <x v="545"/>
    <x v="1"/>
    <x v="0"/>
    <x v="8"/>
    <x v="1"/>
    <n v="94122"/>
    <x v="1"/>
    <s v="FUR-TA-10004175"/>
    <x v="0"/>
    <x v="3"/>
    <x v="1155"/>
    <n v="272.84800000000001"/>
    <n v="1"/>
    <n v="0.2"/>
    <n v="27.284800000000004"/>
  </r>
  <r>
    <n v="1874"/>
    <x v="912"/>
    <x v="610"/>
    <d v="2017-11-25T00:00:00"/>
    <s v="Standard Class"/>
    <s v="BP-11230"/>
    <x v="546"/>
    <x v="0"/>
    <x v="0"/>
    <x v="258"/>
    <x v="4"/>
    <n v="99207"/>
    <x v="1"/>
    <s v="FUR-TA-10004767"/>
    <x v="0"/>
    <x v="3"/>
    <x v="1156"/>
    <n v="70.98"/>
    <n v="1"/>
    <n v="0"/>
    <n v="20.584199999999996"/>
  </r>
  <r>
    <n v="1875"/>
    <x v="913"/>
    <x v="611"/>
    <d v="2014-06-09T00:00:00"/>
    <s v="Standard Class"/>
    <s v="MP-17470"/>
    <x v="88"/>
    <x v="2"/>
    <x v="0"/>
    <x v="38"/>
    <x v="24"/>
    <n v="43229"/>
    <x v="3"/>
    <s v="OFF-PA-10001685"/>
    <x v="1"/>
    <x v="10"/>
    <x v="33"/>
    <n v="16.224"/>
    <n v="2"/>
    <n v="0.2"/>
    <n v="5.8812000000000006"/>
  </r>
  <r>
    <n v="1876"/>
    <x v="914"/>
    <x v="612"/>
    <d v="2016-03-16T00:00:00"/>
    <s v="Standard Class"/>
    <s v="CJ-12010"/>
    <x v="170"/>
    <x v="0"/>
    <x v="0"/>
    <x v="85"/>
    <x v="15"/>
    <n v="11561"/>
    <x v="3"/>
    <s v="FUR-BO-10003272"/>
    <x v="0"/>
    <x v="0"/>
    <x v="587"/>
    <n v="176.78399999999999"/>
    <n v="1"/>
    <n v="0.2"/>
    <n v="-22.098000000000013"/>
  </r>
  <r>
    <n v="1877"/>
    <x v="915"/>
    <x v="613"/>
    <d v="2017-03-29T00:00:00"/>
    <s v="Standard Class"/>
    <s v="JC-15775"/>
    <x v="547"/>
    <x v="0"/>
    <x v="0"/>
    <x v="52"/>
    <x v="5"/>
    <n v="78207"/>
    <x v="2"/>
    <s v="TEC-PH-10000984"/>
    <x v="2"/>
    <x v="7"/>
    <x v="470"/>
    <n v="470.37600000000009"/>
    <n v="3"/>
    <n v="0.2"/>
    <n v="47.037600000000026"/>
  </r>
  <r>
    <n v="1878"/>
    <x v="916"/>
    <x v="614"/>
    <d v="2018-01-02T00:00:00"/>
    <s v="Standard Class"/>
    <s v="JG-15160"/>
    <x v="506"/>
    <x v="0"/>
    <x v="0"/>
    <x v="1"/>
    <x v="1"/>
    <n v="90049"/>
    <x v="1"/>
    <s v="FUR-CH-10002880"/>
    <x v="0"/>
    <x v="1"/>
    <x v="809"/>
    <n v="393.56799999999998"/>
    <n v="4"/>
    <n v="0.2"/>
    <n v="-44.276400000000024"/>
  </r>
  <r>
    <n v="1879"/>
    <x v="916"/>
    <x v="614"/>
    <d v="2018-01-02T00:00:00"/>
    <s v="Standard Class"/>
    <s v="JG-15160"/>
    <x v="506"/>
    <x v="0"/>
    <x v="0"/>
    <x v="1"/>
    <x v="1"/>
    <n v="90049"/>
    <x v="1"/>
    <s v="TEC-PH-10002563"/>
    <x v="2"/>
    <x v="7"/>
    <x v="203"/>
    <n v="302.37599999999998"/>
    <n v="3"/>
    <n v="0.2"/>
    <n v="22.678200000000018"/>
  </r>
  <r>
    <n v="1880"/>
    <x v="917"/>
    <x v="615"/>
    <d v="2017-04-02T00:00:00"/>
    <s v="Standard Class"/>
    <s v="CK-12760"/>
    <x v="316"/>
    <x v="1"/>
    <x v="0"/>
    <x v="108"/>
    <x v="2"/>
    <n v="32216"/>
    <x v="0"/>
    <s v="OFF-BI-10001191"/>
    <x v="1"/>
    <x v="8"/>
    <x v="979"/>
    <n v="68.742000000000019"/>
    <n v="9"/>
    <n v="0.7"/>
    <n v="-48.119399999999985"/>
  </r>
  <r>
    <n v="1881"/>
    <x v="918"/>
    <x v="616"/>
    <d v="2015-03-05T00:00:00"/>
    <s v="Same Day"/>
    <s v="LF-17185"/>
    <x v="166"/>
    <x v="0"/>
    <x v="0"/>
    <x v="20"/>
    <x v="15"/>
    <n v="10011"/>
    <x v="3"/>
    <s v="OFF-EN-10002621"/>
    <x v="1"/>
    <x v="12"/>
    <x v="153"/>
    <n v="29.339999999999996"/>
    <n v="3"/>
    <n v="0"/>
    <n v="14.669999999999998"/>
  </r>
  <r>
    <n v="1882"/>
    <x v="918"/>
    <x v="616"/>
    <d v="2015-03-05T00:00:00"/>
    <s v="Same Day"/>
    <s v="LF-17185"/>
    <x v="166"/>
    <x v="0"/>
    <x v="0"/>
    <x v="20"/>
    <x v="15"/>
    <n v="10011"/>
    <x v="3"/>
    <s v="FUR-CH-10001146"/>
    <x v="0"/>
    <x v="1"/>
    <x v="64"/>
    <n v="383.60700000000003"/>
    <n v="7"/>
    <n v="0.1"/>
    <n v="63.934499999999971"/>
  </r>
  <r>
    <n v="1883"/>
    <x v="918"/>
    <x v="616"/>
    <d v="2015-03-05T00:00:00"/>
    <s v="Same Day"/>
    <s v="LF-17185"/>
    <x v="166"/>
    <x v="0"/>
    <x v="0"/>
    <x v="20"/>
    <x v="15"/>
    <n v="10011"/>
    <x v="3"/>
    <s v="OFF-ST-10000689"/>
    <x v="1"/>
    <x v="4"/>
    <x v="426"/>
    <n v="563.4"/>
    <n v="4"/>
    <n v="0"/>
    <n v="67.608000000000004"/>
  </r>
  <r>
    <n v="1884"/>
    <x v="919"/>
    <x v="373"/>
    <d v="2016-11-17T00:00:00"/>
    <s v="Standard Class"/>
    <s v="CC-12430"/>
    <x v="254"/>
    <x v="2"/>
    <x v="0"/>
    <x v="10"/>
    <x v="9"/>
    <n v="19143"/>
    <x v="3"/>
    <s v="OFF-PA-10001289"/>
    <x v="1"/>
    <x v="10"/>
    <x v="961"/>
    <n v="217.05599999999998"/>
    <n v="7"/>
    <n v="0.2"/>
    <n v="78.6828"/>
  </r>
  <r>
    <n v="1885"/>
    <x v="920"/>
    <x v="617"/>
    <d v="2017-01-23T00:00:00"/>
    <s v="Second Class"/>
    <s v="DL-12865"/>
    <x v="297"/>
    <x v="0"/>
    <x v="0"/>
    <x v="259"/>
    <x v="5"/>
    <n v="76248"/>
    <x v="2"/>
    <s v="OFF-LA-10003714"/>
    <x v="1"/>
    <x v="2"/>
    <x v="1157"/>
    <n v="6"/>
    <n v="2"/>
    <n v="0.2"/>
    <n v="2.0999999999999996"/>
  </r>
  <r>
    <n v="1886"/>
    <x v="921"/>
    <x v="183"/>
    <d v="2016-04-26T00:00:00"/>
    <s v="Second Class"/>
    <s v="PG-18895"/>
    <x v="38"/>
    <x v="0"/>
    <x v="0"/>
    <x v="8"/>
    <x v="1"/>
    <n v="94122"/>
    <x v="1"/>
    <s v="FUR-FU-10001889"/>
    <x v="0"/>
    <x v="5"/>
    <x v="1158"/>
    <n v="31.56"/>
    <n v="3"/>
    <n v="0"/>
    <n v="10.4148"/>
  </r>
  <r>
    <n v="1887"/>
    <x v="922"/>
    <x v="8"/>
    <d v="2014-05-15T00:00:00"/>
    <s v="First Class"/>
    <s v="EH-14005"/>
    <x v="382"/>
    <x v="2"/>
    <x v="0"/>
    <x v="146"/>
    <x v="2"/>
    <n v="33012"/>
    <x v="0"/>
    <s v="OFF-FA-10002815"/>
    <x v="1"/>
    <x v="13"/>
    <x v="128"/>
    <n v="7.104000000000001"/>
    <n v="2"/>
    <n v="0.2"/>
    <n v="2.3976000000000002"/>
  </r>
  <r>
    <n v="1888"/>
    <x v="922"/>
    <x v="8"/>
    <d v="2014-05-15T00:00:00"/>
    <s v="First Class"/>
    <s v="EH-14005"/>
    <x v="382"/>
    <x v="2"/>
    <x v="0"/>
    <x v="146"/>
    <x v="2"/>
    <n v="33012"/>
    <x v="0"/>
    <s v="OFF-BI-10004519"/>
    <x v="1"/>
    <x v="8"/>
    <x v="889"/>
    <n v="398.35200000000003"/>
    <n v="8"/>
    <n v="0.7"/>
    <n v="-331.95999999999992"/>
  </r>
  <r>
    <n v="1889"/>
    <x v="923"/>
    <x v="618"/>
    <d v="2014-10-22T00:00:00"/>
    <s v="First Class"/>
    <s v="TB-21520"/>
    <x v="14"/>
    <x v="0"/>
    <x v="0"/>
    <x v="54"/>
    <x v="24"/>
    <n v="45014"/>
    <x v="3"/>
    <s v="OFF-AP-10004708"/>
    <x v="1"/>
    <x v="9"/>
    <x v="513"/>
    <n v="121.79200000000002"/>
    <n v="4"/>
    <n v="0.2"/>
    <n v="13.701599999999988"/>
  </r>
  <r>
    <n v="1890"/>
    <x v="923"/>
    <x v="618"/>
    <d v="2014-10-22T00:00:00"/>
    <s v="First Class"/>
    <s v="TB-21520"/>
    <x v="14"/>
    <x v="0"/>
    <x v="0"/>
    <x v="54"/>
    <x v="24"/>
    <n v="45014"/>
    <x v="3"/>
    <s v="FUR-TA-10000617"/>
    <x v="0"/>
    <x v="3"/>
    <x v="342"/>
    <n v="409.59000000000003"/>
    <n v="3"/>
    <n v="0.4"/>
    <n v="-122.87700000000004"/>
  </r>
  <r>
    <n v="1891"/>
    <x v="924"/>
    <x v="619"/>
    <d v="2014-03-18T00:00:00"/>
    <s v="Standard Class"/>
    <s v="DK-13225"/>
    <x v="158"/>
    <x v="1"/>
    <x v="0"/>
    <x v="101"/>
    <x v="1"/>
    <n v="92646"/>
    <x v="1"/>
    <s v="OFF-PA-10001204"/>
    <x v="1"/>
    <x v="10"/>
    <x v="523"/>
    <n v="10.56"/>
    <n v="2"/>
    <n v="0"/>
    <n v="4.7519999999999998"/>
  </r>
  <r>
    <n v="1892"/>
    <x v="924"/>
    <x v="619"/>
    <d v="2014-03-18T00:00:00"/>
    <s v="Standard Class"/>
    <s v="DK-13225"/>
    <x v="158"/>
    <x v="1"/>
    <x v="0"/>
    <x v="101"/>
    <x v="1"/>
    <n v="92646"/>
    <x v="1"/>
    <s v="OFF-AR-10003723"/>
    <x v="1"/>
    <x v="6"/>
    <x v="1159"/>
    <n v="3.38"/>
    <n v="1"/>
    <n v="0"/>
    <n v="1.2505999999999999"/>
  </r>
  <r>
    <n v="1893"/>
    <x v="925"/>
    <x v="66"/>
    <d v="2017-12-24T00:00:00"/>
    <s v="Second Class"/>
    <s v="JP-15520"/>
    <x v="187"/>
    <x v="0"/>
    <x v="0"/>
    <x v="260"/>
    <x v="2"/>
    <n v="32127"/>
    <x v="0"/>
    <s v="OFF-EN-10002621"/>
    <x v="1"/>
    <x v="12"/>
    <x v="153"/>
    <n v="7.8239999999999998"/>
    <n v="1"/>
    <n v="0.2"/>
    <n v="2.9339999999999997"/>
  </r>
  <r>
    <n v="1894"/>
    <x v="926"/>
    <x v="390"/>
    <d v="2016-11-29T00:00:00"/>
    <s v="Standard Class"/>
    <s v="CD-11980"/>
    <x v="263"/>
    <x v="0"/>
    <x v="0"/>
    <x v="261"/>
    <x v="21"/>
    <n v="97504"/>
    <x v="1"/>
    <s v="OFF-PA-10000241"/>
    <x v="1"/>
    <x v="10"/>
    <x v="1160"/>
    <n v="24.784000000000002"/>
    <n v="1"/>
    <n v="0.2"/>
    <n v="7.7449999999999983"/>
  </r>
  <r>
    <n v="1895"/>
    <x v="927"/>
    <x v="574"/>
    <d v="2017-12-05T00:00:00"/>
    <s v="First Class"/>
    <s v="AS-10090"/>
    <x v="548"/>
    <x v="0"/>
    <x v="0"/>
    <x v="262"/>
    <x v="17"/>
    <n v="22901"/>
    <x v="0"/>
    <s v="OFF-AR-10001446"/>
    <x v="1"/>
    <x v="6"/>
    <x v="1161"/>
    <n v="34.650000000000006"/>
    <n v="3"/>
    <n v="0"/>
    <n v="10.395"/>
  </r>
  <r>
    <n v="1896"/>
    <x v="928"/>
    <x v="620"/>
    <d v="2016-01-04T00:00:00"/>
    <s v="Standard Class"/>
    <s v="JO-15280"/>
    <x v="123"/>
    <x v="0"/>
    <x v="0"/>
    <x v="263"/>
    <x v="37"/>
    <n v="59801"/>
    <x v="1"/>
    <s v="OFF-BI-10004632"/>
    <x v="1"/>
    <x v="8"/>
    <x v="569"/>
    <n v="487.98400000000004"/>
    <n v="2"/>
    <n v="0.2"/>
    <n v="152.49499999999998"/>
  </r>
  <r>
    <n v="1897"/>
    <x v="929"/>
    <x v="621"/>
    <d v="2017-10-06T00:00:00"/>
    <s v="First Class"/>
    <s v="AC-10450"/>
    <x v="549"/>
    <x v="0"/>
    <x v="0"/>
    <x v="31"/>
    <x v="11"/>
    <n v="55407"/>
    <x v="2"/>
    <s v="OFF-BI-10001359"/>
    <x v="1"/>
    <x v="8"/>
    <x v="1162"/>
    <n v="1793.98"/>
    <n v="2"/>
    <n v="0"/>
    <n v="843.17059999999992"/>
  </r>
  <r>
    <n v="1898"/>
    <x v="930"/>
    <x v="550"/>
    <d v="2014-09-02T00:00:00"/>
    <s v="Second Class"/>
    <s v="RA-19945"/>
    <x v="362"/>
    <x v="0"/>
    <x v="0"/>
    <x v="100"/>
    <x v="2"/>
    <n v="33178"/>
    <x v="0"/>
    <s v="OFF-EN-10001749"/>
    <x v="1"/>
    <x v="12"/>
    <x v="1163"/>
    <n v="29.808"/>
    <n v="2"/>
    <n v="0.2"/>
    <n v="10.805399999999997"/>
  </r>
  <r>
    <n v="1899"/>
    <x v="930"/>
    <x v="550"/>
    <d v="2014-09-02T00:00:00"/>
    <s v="Second Class"/>
    <s v="RA-19945"/>
    <x v="362"/>
    <x v="0"/>
    <x v="0"/>
    <x v="100"/>
    <x v="2"/>
    <n v="33178"/>
    <x v="0"/>
    <s v="OFF-BI-10004390"/>
    <x v="1"/>
    <x v="8"/>
    <x v="1164"/>
    <n v="505.1760000000001"/>
    <n v="4"/>
    <n v="0.7"/>
    <n v="-336.78399999999988"/>
  </r>
  <r>
    <n v="1900"/>
    <x v="930"/>
    <x v="550"/>
    <d v="2014-09-02T00:00:00"/>
    <s v="Second Class"/>
    <s v="RA-19945"/>
    <x v="362"/>
    <x v="0"/>
    <x v="0"/>
    <x v="100"/>
    <x v="2"/>
    <n v="33178"/>
    <x v="0"/>
    <s v="FUR-TA-10001857"/>
    <x v="0"/>
    <x v="3"/>
    <x v="438"/>
    <n v="174.05850000000001"/>
    <n v="3"/>
    <n v="0.45"/>
    <n v="-110.76450000000001"/>
  </r>
  <r>
    <n v="1901"/>
    <x v="931"/>
    <x v="622"/>
    <d v="2016-07-03T00:00:00"/>
    <s v="Second Class"/>
    <s v="Co-12640"/>
    <x v="476"/>
    <x v="0"/>
    <x v="0"/>
    <x v="159"/>
    <x v="20"/>
    <n v="29501"/>
    <x v="0"/>
    <s v="OFF-ST-10000563"/>
    <x v="1"/>
    <x v="4"/>
    <x v="903"/>
    <n v="191.88"/>
    <n v="6"/>
    <n v="0"/>
    <n v="19.188000000000002"/>
  </r>
  <r>
    <n v="1902"/>
    <x v="932"/>
    <x v="623"/>
    <d v="2016-08-23T00:00:00"/>
    <s v="First Class"/>
    <s v="DW-13480"/>
    <x v="108"/>
    <x v="2"/>
    <x v="0"/>
    <x v="66"/>
    <x v="12"/>
    <n v="48205"/>
    <x v="2"/>
    <s v="TEC-PH-10004924"/>
    <x v="2"/>
    <x v="7"/>
    <x v="1165"/>
    <n v="14.78"/>
    <n v="2"/>
    <n v="0"/>
    <n v="3.9906000000000006"/>
  </r>
  <r>
    <n v="1903"/>
    <x v="933"/>
    <x v="208"/>
    <d v="2017-10-22T00:00:00"/>
    <s v="First Class"/>
    <s v="DK-12835"/>
    <x v="460"/>
    <x v="1"/>
    <x v="0"/>
    <x v="24"/>
    <x v="21"/>
    <n v="97477"/>
    <x v="1"/>
    <s v="OFF-PA-10003953"/>
    <x v="1"/>
    <x v="10"/>
    <x v="644"/>
    <n v="5.1840000000000011"/>
    <n v="1"/>
    <n v="0.2"/>
    <n v="1.8144"/>
  </r>
  <r>
    <n v="1904"/>
    <x v="933"/>
    <x v="208"/>
    <d v="2017-10-22T00:00:00"/>
    <s v="First Class"/>
    <s v="DK-12835"/>
    <x v="460"/>
    <x v="1"/>
    <x v="0"/>
    <x v="24"/>
    <x v="21"/>
    <n v="97477"/>
    <x v="1"/>
    <s v="FUR-CH-10000155"/>
    <x v="0"/>
    <x v="1"/>
    <x v="1166"/>
    <n v="478.48"/>
    <n v="2"/>
    <n v="0.2"/>
    <n v="47.848000000000013"/>
  </r>
  <r>
    <n v="1905"/>
    <x v="933"/>
    <x v="208"/>
    <d v="2017-10-22T00:00:00"/>
    <s v="First Class"/>
    <s v="DK-12835"/>
    <x v="460"/>
    <x v="1"/>
    <x v="0"/>
    <x v="24"/>
    <x v="21"/>
    <n v="97477"/>
    <x v="1"/>
    <s v="TEC-AC-10003116"/>
    <x v="2"/>
    <x v="11"/>
    <x v="929"/>
    <n v="28.400000000000002"/>
    <n v="2"/>
    <n v="0.2"/>
    <n v="6.7449999999999983"/>
  </r>
  <r>
    <n v="1906"/>
    <x v="934"/>
    <x v="208"/>
    <d v="2017-10-24T00:00:00"/>
    <s v="First Class"/>
    <s v="MD-17860"/>
    <x v="550"/>
    <x v="1"/>
    <x v="0"/>
    <x v="245"/>
    <x v="14"/>
    <n v="46203"/>
    <x v="2"/>
    <s v="OFF-ST-10002743"/>
    <x v="1"/>
    <x v="4"/>
    <x v="418"/>
    <n v="909.12"/>
    <n v="8"/>
    <n v="0"/>
    <n v="9.091199999999958"/>
  </r>
  <r>
    <n v="1907"/>
    <x v="935"/>
    <x v="624"/>
    <d v="2016-05-21T00:00:00"/>
    <s v="Standard Class"/>
    <s v="RP-19855"/>
    <x v="532"/>
    <x v="1"/>
    <x v="0"/>
    <x v="264"/>
    <x v="2"/>
    <n v="32712"/>
    <x v="0"/>
    <s v="OFF-BI-10001757"/>
    <x v="1"/>
    <x v="8"/>
    <x v="1167"/>
    <n v="2.9520000000000004"/>
    <n v="2"/>
    <n v="0.7"/>
    <n v="-2.1648000000000005"/>
  </r>
  <r>
    <n v="1908"/>
    <x v="935"/>
    <x v="624"/>
    <d v="2016-05-21T00:00:00"/>
    <s v="Standard Class"/>
    <s v="RP-19855"/>
    <x v="532"/>
    <x v="1"/>
    <x v="0"/>
    <x v="264"/>
    <x v="2"/>
    <n v="32712"/>
    <x v="0"/>
    <s v="OFF-BI-10000069"/>
    <x v="1"/>
    <x v="8"/>
    <x v="491"/>
    <n v="27.018000000000008"/>
    <n v="6"/>
    <n v="0.7"/>
    <n v="-21.61440000000001"/>
  </r>
  <r>
    <n v="1909"/>
    <x v="936"/>
    <x v="302"/>
    <d v="2015-02-04T00:00:00"/>
    <s v="First Class"/>
    <s v="RW-19540"/>
    <x v="459"/>
    <x v="1"/>
    <x v="0"/>
    <x v="1"/>
    <x v="1"/>
    <n v="90008"/>
    <x v="1"/>
    <s v="FUR-FU-10004093"/>
    <x v="0"/>
    <x v="5"/>
    <x v="1168"/>
    <n v="136.91999999999999"/>
    <n v="4"/>
    <n v="0"/>
    <n v="41.075999999999993"/>
  </r>
  <r>
    <n v="1910"/>
    <x v="937"/>
    <x v="404"/>
    <d v="2017-12-23T00:00:00"/>
    <s v="Standard Class"/>
    <s v="DB-13660"/>
    <x v="551"/>
    <x v="0"/>
    <x v="0"/>
    <x v="147"/>
    <x v="15"/>
    <n v="11572"/>
    <x v="3"/>
    <s v="FUR-FU-10001037"/>
    <x v="0"/>
    <x v="5"/>
    <x v="1169"/>
    <n v="18.96"/>
    <n v="2"/>
    <n v="0"/>
    <n v="8.532"/>
  </r>
  <r>
    <n v="1911"/>
    <x v="938"/>
    <x v="625"/>
    <d v="2016-11-22T00:00:00"/>
    <s v="Standard Class"/>
    <s v="SC-20770"/>
    <x v="34"/>
    <x v="1"/>
    <x v="0"/>
    <x v="1"/>
    <x v="1"/>
    <n v="90008"/>
    <x v="1"/>
    <s v="TEC-AC-10003832"/>
    <x v="2"/>
    <x v="11"/>
    <x v="463"/>
    <n v="99.390000000000015"/>
    <n v="3"/>
    <n v="0"/>
    <n v="40.749900000000004"/>
  </r>
  <r>
    <n v="1912"/>
    <x v="939"/>
    <x v="445"/>
    <d v="2017-07-06T00:00:00"/>
    <s v="Second Class"/>
    <s v="FH-14275"/>
    <x v="395"/>
    <x v="1"/>
    <x v="0"/>
    <x v="12"/>
    <x v="5"/>
    <n v="77041"/>
    <x v="2"/>
    <s v="OFF-PA-10001878"/>
    <x v="1"/>
    <x v="10"/>
    <x v="1170"/>
    <n v="273.89600000000002"/>
    <n v="7"/>
    <n v="0.2"/>
    <n v="92.43989999999998"/>
  </r>
  <r>
    <n v="1913"/>
    <x v="939"/>
    <x v="445"/>
    <d v="2017-07-06T00:00:00"/>
    <s v="Second Class"/>
    <s v="FH-14275"/>
    <x v="395"/>
    <x v="1"/>
    <x v="0"/>
    <x v="12"/>
    <x v="5"/>
    <n v="77041"/>
    <x v="2"/>
    <s v="TEC-MA-10003674"/>
    <x v="2"/>
    <x v="15"/>
    <x v="1171"/>
    <n v="597.13200000000006"/>
    <n v="3"/>
    <n v="0.4"/>
    <n v="49.760999999999967"/>
  </r>
  <r>
    <n v="1914"/>
    <x v="940"/>
    <x v="626"/>
    <d v="2014-01-17T00:00:00"/>
    <s v="First Class"/>
    <s v="EH-13990"/>
    <x v="552"/>
    <x v="0"/>
    <x v="0"/>
    <x v="185"/>
    <x v="32"/>
    <n v="30076"/>
    <x v="0"/>
    <s v="TEC-AC-10003628"/>
    <x v="2"/>
    <x v="11"/>
    <x v="247"/>
    <n v="149.94999999999999"/>
    <n v="5"/>
    <n v="0"/>
    <n v="65.978000000000009"/>
  </r>
  <r>
    <n v="1915"/>
    <x v="941"/>
    <x v="504"/>
    <d v="2017-05-05T00:00:00"/>
    <s v="Standard Class"/>
    <s v="AS-10630"/>
    <x v="357"/>
    <x v="2"/>
    <x v="0"/>
    <x v="199"/>
    <x v="2"/>
    <n v="33437"/>
    <x v="0"/>
    <s v="OFF-LA-10003190"/>
    <x v="1"/>
    <x v="2"/>
    <x v="1172"/>
    <n v="4.6079999999999997"/>
    <n v="2"/>
    <n v="0.2"/>
    <n v="1.6704000000000001"/>
  </r>
  <r>
    <n v="1916"/>
    <x v="941"/>
    <x v="504"/>
    <d v="2017-05-05T00:00:00"/>
    <s v="Standard Class"/>
    <s v="AS-10630"/>
    <x v="357"/>
    <x v="2"/>
    <x v="0"/>
    <x v="199"/>
    <x v="2"/>
    <n v="33437"/>
    <x v="0"/>
    <s v="OFF-AR-10002280"/>
    <x v="1"/>
    <x v="6"/>
    <x v="772"/>
    <n v="15.528"/>
    <n v="3"/>
    <n v="0.2"/>
    <n v="4.8524999999999991"/>
  </r>
  <r>
    <n v="1917"/>
    <x v="941"/>
    <x v="504"/>
    <d v="2017-05-05T00:00:00"/>
    <s v="Standard Class"/>
    <s v="AS-10630"/>
    <x v="357"/>
    <x v="2"/>
    <x v="0"/>
    <x v="199"/>
    <x v="2"/>
    <n v="33437"/>
    <x v="0"/>
    <s v="OFF-LA-10001569"/>
    <x v="1"/>
    <x v="2"/>
    <x v="639"/>
    <n v="11.952000000000002"/>
    <n v="3"/>
    <n v="0.2"/>
    <n v="3.8843999999999994"/>
  </r>
  <r>
    <n v="1918"/>
    <x v="942"/>
    <x v="627"/>
    <d v="2015-11-14T00:00:00"/>
    <s v="Standard Class"/>
    <s v="HA-14905"/>
    <x v="456"/>
    <x v="0"/>
    <x v="0"/>
    <x v="47"/>
    <x v="31"/>
    <n v="2038"/>
    <x v="3"/>
    <s v="OFF-AR-10001573"/>
    <x v="1"/>
    <x v="6"/>
    <x v="373"/>
    <n v="11.65"/>
    <n v="5"/>
    <n v="0"/>
    <n v="3.3784999999999989"/>
  </r>
  <r>
    <n v="1919"/>
    <x v="943"/>
    <x v="628"/>
    <d v="2015-11-01T00:00:00"/>
    <s v="Second Class"/>
    <s v="CH-12070"/>
    <x v="539"/>
    <x v="2"/>
    <x v="0"/>
    <x v="66"/>
    <x v="12"/>
    <n v="48227"/>
    <x v="2"/>
    <s v="TEC-PH-10001809"/>
    <x v="2"/>
    <x v="7"/>
    <x v="1173"/>
    <n v="299.89999999999998"/>
    <n v="2"/>
    <n v="0"/>
    <n v="74.974999999999994"/>
  </r>
  <r>
    <n v="1920"/>
    <x v="944"/>
    <x v="629"/>
    <d v="2017-08-19T00:00:00"/>
    <s v="First Class"/>
    <s v="EH-13765"/>
    <x v="553"/>
    <x v="1"/>
    <x v="0"/>
    <x v="232"/>
    <x v="15"/>
    <n v="13601"/>
    <x v="3"/>
    <s v="OFF-BI-10003091"/>
    <x v="1"/>
    <x v="8"/>
    <x v="1174"/>
    <n v="895.92"/>
    <n v="5"/>
    <n v="0.2"/>
    <n v="302.37299999999993"/>
  </r>
  <r>
    <n v="1921"/>
    <x v="944"/>
    <x v="629"/>
    <d v="2017-08-19T00:00:00"/>
    <s v="First Class"/>
    <s v="EH-13765"/>
    <x v="553"/>
    <x v="1"/>
    <x v="0"/>
    <x v="232"/>
    <x v="15"/>
    <n v="13601"/>
    <x v="3"/>
    <s v="FUR-CH-10003981"/>
    <x v="0"/>
    <x v="1"/>
    <x v="1175"/>
    <n v="462.56400000000002"/>
    <n v="2"/>
    <n v="0.1"/>
    <n v="97.652399999999943"/>
  </r>
  <r>
    <n v="1922"/>
    <x v="945"/>
    <x v="292"/>
    <d v="2015-10-09T00:00:00"/>
    <s v="Standard Class"/>
    <s v="MZ-17515"/>
    <x v="89"/>
    <x v="1"/>
    <x v="0"/>
    <x v="265"/>
    <x v="9"/>
    <n v="19601"/>
    <x v="3"/>
    <s v="OFF-ST-10002562"/>
    <x v="1"/>
    <x v="4"/>
    <x v="683"/>
    <n v="15.008000000000003"/>
    <n v="2"/>
    <n v="0.2"/>
    <n v="1.5007999999999999"/>
  </r>
  <r>
    <n v="1923"/>
    <x v="946"/>
    <x v="630"/>
    <d v="2016-07-10T00:00:00"/>
    <s v="Second Class"/>
    <s v="SC-20230"/>
    <x v="554"/>
    <x v="1"/>
    <x v="0"/>
    <x v="81"/>
    <x v="5"/>
    <n v="76017"/>
    <x v="2"/>
    <s v="TEC-PH-10004345"/>
    <x v="2"/>
    <x v="7"/>
    <x v="1176"/>
    <n v="863.6400000000001"/>
    <n v="9"/>
    <n v="0.2"/>
    <n v="107.95499999999998"/>
  </r>
  <r>
    <n v="1924"/>
    <x v="946"/>
    <x v="630"/>
    <d v="2016-07-10T00:00:00"/>
    <s v="Second Class"/>
    <s v="SC-20230"/>
    <x v="554"/>
    <x v="1"/>
    <x v="0"/>
    <x v="81"/>
    <x v="5"/>
    <n v="76017"/>
    <x v="2"/>
    <s v="OFF-AR-10000588"/>
    <x v="1"/>
    <x v="6"/>
    <x v="398"/>
    <n v="47.616"/>
    <n v="3"/>
    <n v="0.2"/>
    <n v="3.571200000000001"/>
  </r>
  <r>
    <n v="1925"/>
    <x v="947"/>
    <x v="256"/>
    <d v="2017-12-07T00:00:00"/>
    <s v="Second Class"/>
    <s v="NP-18325"/>
    <x v="268"/>
    <x v="0"/>
    <x v="0"/>
    <x v="70"/>
    <x v="1"/>
    <n v="92024"/>
    <x v="1"/>
    <s v="OFF-PA-10003039"/>
    <x v="1"/>
    <x v="10"/>
    <x v="334"/>
    <n v="92.94"/>
    <n v="3"/>
    <n v="0"/>
    <n v="41.822999999999993"/>
  </r>
  <r>
    <n v="1926"/>
    <x v="948"/>
    <x v="631"/>
    <d v="2017-03-13T00:00:00"/>
    <s v="Standard Class"/>
    <s v="LW-16990"/>
    <x v="352"/>
    <x v="1"/>
    <x v="0"/>
    <x v="8"/>
    <x v="1"/>
    <n v="94110"/>
    <x v="1"/>
    <s v="TEC-AC-10001908"/>
    <x v="2"/>
    <x v="11"/>
    <x v="295"/>
    <n v="199.98"/>
    <n v="2"/>
    <n v="0"/>
    <n v="69.992999999999995"/>
  </r>
  <r>
    <n v="1927"/>
    <x v="949"/>
    <x v="632"/>
    <d v="2016-06-15T00:00:00"/>
    <s v="Standard Class"/>
    <s v="GM-14680"/>
    <x v="411"/>
    <x v="0"/>
    <x v="0"/>
    <x v="1"/>
    <x v="1"/>
    <n v="90045"/>
    <x v="1"/>
    <s v="TEC-PH-10001198"/>
    <x v="2"/>
    <x v="7"/>
    <x v="1177"/>
    <n v="177.48000000000002"/>
    <n v="3"/>
    <n v="0.2"/>
    <n v="19.966499999999982"/>
  </r>
  <r>
    <n v="1928"/>
    <x v="950"/>
    <x v="354"/>
    <d v="2017-12-01T00:00:00"/>
    <s v="First Class"/>
    <s v="RH-19495"/>
    <x v="302"/>
    <x v="0"/>
    <x v="0"/>
    <x v="60"/>
    <x v="22"/>
    <n v="80219"/>
    <x v="1"/>
    <s v="OFF-PA-10004071"/>
    <x v="1"/>
    <x v="10"/>
    <x v="417"/>
    <n v="88.768000000000001"/>
    <n v="2"/>
    <n v="0.2"/>
    <n v="31.068799999999996"/>
  </r>
  <r>
    <n v="1929"/>
    <x v="951"/>
    <x v="633"/>
    <d v="2017-03-18T00:00:00"/>
    <s v="Second Class"/>
    <s v="VM-21685"/>
    <x v="91"/>
    <x v="2"/>
    <x v="0"/>
    <x v="4"/>
    <x v="4"/>
    <n v="98105"/>
    <x v="1"/>
    <s v="OFF-PA-10001972"/>
    <x v="1"/>
    <x v="10"/>
    <x v="1178"/>
    <n v="6.48"/>
    <n v="1"/>
    <n v="0"/>
    <n v="3.1104000000000003"/>
  </r>
  <r>
    <n v="1930"/>
    <x v="951"/>
    <x v="633"/>
    <d v="2017-03-18T00:00:00"/>
    <s v="Second Class"/>
    <s v="VM-21685"/>
    <x v="91"/>
    <x v="2"/>
    <x v="0"/>
    <x v="4"/>
    <x v="4"/>
    <n v="98105"/>
    <x v="1"/>
    <s v="OFF-ST-10004180"/>
    <x v="1"/>
    <x v="4"/>
    <x v="244"/>
    <n v="46.51"/>
    <n v="1"/>
    <n v="0"/>
    <n v="1.8603999999999985"/>
  </r>
  <r>
    <n v="1931"/>
    <x v="951"/>
    <x v="633"/>
    <d v="2017-03-18T00:00:00"/>
    <s v="Second Class"/>
    <s v="VM-21685"/>
    <x v="91"/>
    <x v="2"/>
    <x v="0"/>
    <x v="4"/>
    <x v="4"/>
    <n v="98105"/>
    <x v="1"/>
    <s v="TEC-PH-10004165"/>
    <x v="2"/>
    <x v="7"/>
    <x v="895"/>
    <n v="659.97600000000011"/>
    <n v="3"/>
    <n v="0.2"/>
    <n v="49.498199999999969"/>
  </r>
  <r>
    <n v="1932"/>
    <x v="952"/>
    <x v="581"/>
    <d v="2016-11-29T00:00:00"/>
    <s v="Second Class"/>
    <s v="CC-12670"/>
    <x v="113"/>
    <x v="0"/>
    <x v="0"/>
    <x v="48"/>
    <x v="16"/>
    <n v="85254"/>
    <x v="1"/>
    <s v="TEC-PH-10002483"/>
    <x v="2"/>
    <x v="7"/>
    <x v="1179"/>
    <n v="271.99200000000002"/>
    <n v="1"/>
    <n v="0.2"/>
    <n v="23.799300000000002"/>
  </r>
  <r>
    <n v="1933"/>
    <x v="953"/>
    <x v="634"/>
    <d v="2017-08-10T00:00:00"/>
    <s v="Second Class"/>
    <s v="SV-20365"/>
    <x v="277"/>
    <x v="0"/>
    <x v="0"/>
    <x v="240"/>
    <x v="28"/>
    <n v="70506"/>
    <x v="0"/>
    <s v="FUR-BO-10000468"/>
    <x v="0"/>
    <x v="0"/>
    <x v="1180"/>
    <n v="145.74"/>
    <n v="3"/>
    <n v="0"/>
    <n v="23.318400000000011"/>
  </r>
  <r>
    <n v="1934"/>
    <x v="953"/>
    <x v="634"/>
    <d v="2017-08-10T00:00:00"/>
    <s v="Second Class"/>
    <s v="SV-20365"/>
    <x v="277"/>
    <x v="0"/>
    <x v="0"/>
    <x v="240"/>
    <x v="28"/>
    <n v="70506"/>
    <x v="0"/>
    <s v="FUR-FU-10001706"/>
    <x v="0"/>
    <x v="5"/>
    <x v="50"/>
    <n v="15.4"/>
    <n v="5"/>
    <n v="0"/>
    <n v="7.3919999999999995"/>
  </r>
  <r>
    <n v="1935"/>
    <x v="954"/>
    <x v="344"/>
    <d v="2017-12-03T00:00:00"/>
    <s v="Standard Class"/>
    <s v="LW-16990"/>
    <x v="352"/>
    <x v="1"/>
    <x v="0"/>
    <x v="8"/>
    <x v="1"/>
    <n v="94109"/>
    <x v="1"/>
    <s v="OFF-PA-10003129"/>
    <x v="1"/>
    <x v="10"/>
    <x v="1146"/>
    <n v="244.54999999999998"/>
    <n v="5"/>
    <n v="0"/>
    <n v="114.93849999999998"/>
  </r>
  <r>
    <n v="1936"/>
    <x v="954"/>
    <x v="344"/>
    <d v="2017-12-03T00:00:00"/>
    <s v="Standard Class"/>
    <s v="LW-16990"/>
    <x v="352"/>
    <x v="1"/>
    <x v="0"/>
    <x v="8"/>
    <x v="1"/>
    <n v="94109"/>
    <x v="1"/>
    <s v="TEC-AC-10001284"/>
    <x v="2"/>
    <x v="11"/>
    <x v="1181"/>
    <n v="166.16"/>
    <n v="8"/>
    <n v="0"/>
    <n v="59.817599999999999"/>
  </r>
  <r>
    <n v="1937"/>
    <x v="955"/>
    <x v="442"/>
    <d v="2015-05-27T00:00:00"/>
    <s v="Second Class"/>
    <s v="NP-18685"/>
    <x v="472"/>
    <x v="2"/>
    <x v="0"/>
    <x v="8"/>
    <x v="1"/>
    <n v="94109"/>
    <x v="1"/>
    <s v="FUR-FU-10002268"/>
    <x v="0"/>
    <x v="5"/>
    <x v="869"/>
    <n v="14.73"/>
    <n v="3"/>
    <n v="0"/>
    <n v="4.8608999999999991"/>
  </r>
  <r>
    <n v="1938"/>
    <x v="956"/>
    <x v="630"/>
    <d v="2016-07-12T00:00:00"/>
    <s v="Standard Class"/>
    <s v="JE-15715"/>
    <x v="555"/>
    <x v="0"/>
    <x v="0"/>
    <x v="266"/>
    <x v="22"/>
    <n v="80020"/>
    <x v="1"/>
    <s v="OFF-BI-10002082"/>
    <x v="1"/>
    <x v="8"/>
    <x v="1182"/>
    <n v="19.968000000000004"/>
    <n v="2"/>
    <n v="0.7"/>
    <n v="-13.311999999999998"/>
  </r>
  <r>
    <n v="1939"/>
    <x v="956"/>
    <x v="630"/>
    <d v="2016-07-12T00:00:00"/>
    <s v="Standard Class"/>
    <s v="JE-15715"/>
    <x v="555"/>
    <x v="0"/>
    <x v="0"/>
    <x v="266"/>
    <x v="22"/>
    <n v="80020"/>
    <x v="1"/>
    <s v="OFF-ST-10001505"/>
    <x v="1"/>
    <x v="4"/>
    <x v="1183"/>
    <n v="33.488000000000007"/>
    <n v="7"/>
    <n v="0.2"/>
    <n v="-1.2558000000000051"/>
  </r>
  <r>
    <n v="1940"/>
    <x v="956"/>
    <x v="630"/>
    <d v="2016-07-12T00:00:00"/>
    <s v="Standard Class"/>
    <s v="JE-15715"/>
    <x v="555"/>
    <x v="0"/>
    <x v="0"/>
    <x v="266"/>
    <x v="22"/>
    <n v="80020"/>
    <x v="1"/>
    <s v="OFF-BI-10001634"/>
    <x v="1"/>
    <x v="8"/>
    <x v="24"/>
    <n v="8.7360000000000024"/>
    <n v="4"/>
    <n v="0.7"/>
    <n v="-6.1151999999999997"/>
  </r>
  <r>
    <n v="1941"/>
    <x v="956"/>
    <x v="630"/>
    <d v="2016-07-12T00:00:00"/>
    <s v="Standard Class"/>
    <s v="JE-15715"/>
    <x v="555"/>
    <x v="0"/>
    <x v="0"/>
    <x v="266"/>
    <x v="22"/>
    <n v="80020"/>
    <x v="1"/>
    <s v="FUR-CH-10004287"/>
    <x v="0"/>
    <x v="1"/>
    <x v="158"/>
    <n v="662.88"/>
    <n v="3"/>
    <n v="0.2"/>
    <n v="74.573999999999955"/>
  </r>
  <r>
    <n v="1942"/>
    <x v="957"/>
    <x v="635"/>
    <d v="2017-09-01T00:00:00"/>
    <s v="First Class"/>
    <s v="CP-12085"/>
    <x v="434"/>
    <x v="1"/>
    <x v="0"/>
    <x v="94"/>
    <x v="10"/>
    <n v="62301"/>
    <x v="2"/>
    <s v="OFF-LA-10004544"/>
    <x v="1"/>
    <x v="2"/>
    <x v="199"/>
    <n v="47.360000000000007"/>
    <n v="4"/>
    <n v="0.2"/>
    <n v="17.759999999999998"/>
  </r>
  <r>
    <n v="1943"/>
    <x v="957"/>
    <x v="635"/>
    <d v="2017-09-01T00:00:00"/>
    <s v="First Class"/>
    <s v="CP-12085"/>
    <x v="434"/>
    <x v="1"/>
    <x v="0"/>
    <x v="94"/>
    <x v="10"/>
    <n v="62301"/>
    <x v="2"/>
    <s v="OFF-ST-10004507"/>
    <x v="1"/>
    <x v="4"/>
    <x v="457"/>
    <n v="27.439999999999998"/>
    <n v="2"/>
    <n v="0.2"/>
    <n v="2.4009999999999998"/>
  </r>
  <r>
    <n v="1944"/>
    <x v="957"/>
    <x v="635"/>
    <d v="2017-09-01T00:00:00"/>
    <s v="First Class"/>
    <s v="CP-12085"/>
    <x v="434"/>
    <x v="1"/>
    <x v="0"/>
    <x v="94"/>
    <x v="10"/>
    <n v="62301"/>
    <x v="2"/>
    <s v="OFF-BI-10002012"/>
    <x v="1"/>
    <x v="8"/>
    <x v="749"/>
    <n v="3.2399999999999993"/>
    <n v="9"/>
    <n v="0.8"/>
    <n v="-5.1840000000000011"/>
  </r>
  <r>
    <n v="1945"/>
    <x v="958"/>
    <x v="23"/>
    <d v="2016-06-26T00:00:00"/>
    <s v="Standard Class"/>
    <s v="EA-14035"/>
    <x v="105"/>
    <x v="1"/>
    <x v="0"/>
    <x v="238"/>
    <x v="5"/>
    <n v="75007"/>
    <x v="2"/>
    <s v="TEC-AC-10001109"/>
    <x v="2"/>
    <x v="11"/>
    <x v="1007"/>
    <n v="95.968000000000004"/>
    <n v="4"/>
    <n v="0.2"/>
    <n v="26.391200000000001"/>
  </r>
  <r>
    <n v="1946"/>
    <x v="958"/>
    <x v="23"/>
    <d v="2016-06-26T00:00:00"/>
    <s v="Standard Class"/>
    <s v="EA-14035"/>
    <x v="105"/>
    <x v="1"/>
    <x v="0"/>
    <x v="238"/>
    <x v="5"/>
    <n v="75007"/>
    <x v="2"/>
    <s v="OFF-PA-10000809"/>
    <x v="1"/>
    <x v="10"/>
    <x v="1133"/>
    <n v="10.368000000000002"/>
    <n v="2"/>
    <n v="0.2"/>
    <n v="3.6288"/>
  </r>
  <r>
    <n v="1947"/>
    <x v="959"/>
    <x v="264"/>
    <d v="2017-09-06T00:00:00"/>
    <s v="Standard Class"/>
    <s v="AC-10615"/>
    <x v="556"/>
    <x v="1"/>
    <x v="0"/>
    <x v="20"/>
    <x v="15"/>
    <n v="10009"/>
    <x v="3"/>
    <s v="OFF-AR-10000658"/>
    <x v="1"/>
    <x v="6"/>
    <x v="332"/>
    <n v="23.1"/>
    <n v="2"/>
    <n v="0"/>
    <n v="6.468"/>
  </r>
  <r>
    <n v="1948"/>
    <x v="959"/>
    <x v="264"/>
    <d v="2017-09-06T00:00:00"/>
    <s v="Standard Class"/>
    <s v="AC-10615"/>
    <x v="556"/>
    <x v="1"/>
    <x v="0"/>
    <x v="20"/>
    <x v="15"/>
    <n v="10009"/>
    <x v="3"/>
    <s v="FUR-FU-10001196"/>
    <x v="0"/>
    <x v="5"/>
    <x v="1125"/>
    <n v="11.54"/>
    <n v="2"/>
    <n v="0"/>
    <n v="3.4619999999999997"/>
  </r>
  <r>
    <n v="1949"/>
    <x v="959"/>
    <x v="264"/>
    <d v="2017-09-06T00:00:00"/>
    <s v="Standard Class"/>
    <s v="AC-10615"/>
    <x v="556"/>
    <x v="1"/>
    <x v="0"/>
    <x v="20"/>
    <x v="15"/>
    <n v="10009"/>
    <x v="3"/>
    <s v="FUR-TA-10001889"/>
    <x v="0"/>
    <x v="3"/>
    <x v="411"/>
    <n v="254.52599999999998"/>
    <n v="1"/>
    <n v="0.4"/>
    <n v="-93.3262"/>
  </r>
  <r>
    <n v="1950"/>
    <x v="959"/>
    <x v="264"/>
    <d v="2017-09-06T00:00:00"/>
    <s v="Standard Class"/>
    <s v="AC-10615"/>
    <x v="556"/>
    <x v="1"/>
    <x v="0"/>
    <x v="20"/>
    <x v="15"/>
    <n v="10009"/>
    <x v="3"/>
    <s v="OFF-AP-10000358"/>
    <x v="1"/>
    <x v="9"/>
    <x v="95"/>
    <n v="12.98"/>
    <n v="1"/>
    <n v="0"/>
    <n v="3.7641999999999989"/>
  </r>
  <r>
    <n v="1951"/>
    <x v="959"/>
    <x v="264"/>
    <d v="2017-09-06T00:00:00"/>
    <s v="Standard Class"/>
    <s v="AC-10615"/>
    <x v="556"/>
    <x v="1"/>
    <x v="0"/>
    <x v="20"/>
    <x v="15"/>
    <n v="10009"/>
    <x v="3"/>
    <s v="OFF-BI-10004970"/>
    <x v="1"/>
    <x v="8"/>
    <x v="917"/>
    <n v="26.432000000000002"/>
    <n v="8"/>
    <n v="0.2"/>
    <n v="8.9207999999999998"/>
  </r>
  <r>
    <n v="1952"/>
    <x v="959"/>
    <x v="264"/>
    <d v="2017-09-06T00:00:00"/>
    <s v="Standard Class"/>
    <s v="AC-10615"/>
    <x v="556"/>
    <x v="1"/>
    <x v="0"/>
    <x v="20"/>
    <x v="15"/>
    <n v="10009"/>
    <x v="3"/>
    <s v="TEC-PH-10003885"/>
    <x v="2"/>
    <x v="7"/>
    <x v="780"/>
    <n v="197.96999999999997"/>
    <n v="3"/>
    <n v="0"/>
    <n v="57.41129999999999"/>
  </r>
  <r>
    <n v="1953"/>
    <x v="959"/>
    <x v="264"/>
    <d v="2017-09-06T00:00:00"/>
    <s v="Standard Class"/>
    <s v="AC-10615"/>
    <x v="556"/>
    <x v="1"/>
    <x v="0"/>
    <x v="20"/>
    <x v="15"/>
    <n v="10009"/>
    <x v="3"/>
    <s v="OFF-LA-10001641"/>
    <x v="1"/>
    <x v="2"/>
    <x v="1031"/>
    <n v="18.899999999999999"/>
    <n v="6"/>
    <n v="0"/>
    <n v="9.0719999999999992"/>
  </r>
  <r>
    <n v="1954"/>
    <x v="959"/>
    <x v="264"/>
    <d v="2017-09-06T00:00:00"/>
    <s v="Standard Class"/>
    <s v="AC-10615"/>
    <x v="556"/>
    <x v="1"/>
    <x v="0"/>
    <x v="20"/>
    <x v="15"/>
    <n v="10009"/>
    <x v="3"/>
    <s v="FUR-CH-10003379"/>
    <x v="0"/>
    <x v="1"/>
    <x v="464"/>
    <n v="1282.4100000000001"/>
    <n v="5"/>
    <n v="0.1"/>
    <n v="213.73500000000001"/>
  </r>
  <r>
    <n v="1955"/>
    <x v="959"/>
    <x v="264"/>
    <d v="2017-09-06T00:00:00"/>
    <s v="Standard Class"/>
    <s v="AC-10615"/>
    <x v="556"/>
    <x v="1"/>
    <x v="0"/>
    <x v="20"/>
    <x v="15"/>
    <n v="10009"/>
    <x v="3"/>
    <s v="OFF-AR-10004582"/>
    <x v="1"/>
    <x v="6"/>
    <x v="1184"/>
    <n v="4.92"/>
    <n v="3"/>
    <n v="0"/>
    <n v="2.2139999999999995"/>
  </r>
  <r>
    <n v="1956"/>
    <x v="959"/>
    <x v="264"/>
    <d v="2017-09-06T00:00:00"/>
    <s v="Standard Class"/>
    <s v="AC-10615"/>
    <x v="556"/>
    <x v="1"/>
    <x v="0"/>
    <x v="20"/>
    <x v="15"/>
    <n v="10009"/>
    <x v="3"/>
    <s v="TEC-AC-10002842"/>
    <x v="2"/>
    <x v="11"/>
    <x v="1185"/>
    <n v="238"/>
    <n v="2"/>
    <n v="0"/>
    <n v="38.080000000000013"/>
  </r>
  <r>
    <n v="1957"/>
    <x v="959"/>
    <x v="264"/>
    <d v="2017-09-06T00:00:00"/>
    <s v="Standard Class"/>
    <s v="AC-10615"/>
    <x v="556"/>
    <x v="1"/>
    <x v="0"/>
    <x v="20"/>
    <x v="15"/>
    <n v="10009"/>
    <x v="3"/>
    <s v="TEC-AC-10000109"/>
    <x v="2"/>
    <x v="11"/>
    <x v="202"/>
    <n v="167.97"/>
    <n v="3"/>
    <n v="0"/>
    <n v="40.31280000000001"/>
  </r>
  <r>
    <n v="1958"/>
    <x v="959"/>
    <x v="264"/>
    <d v="2017-09-06T00:00:00"/>
    <s v="Standard Class"/>
    <s v="AC-10615"/>
    <x v="556"/>
    <x v="1"/>
    <x v="0"/>
    <x v="20"/>
    <x v="15"/>
    <n v="10009"/>
    <x v="3"/>
    <s v="OFF-PA-10003893"/>
    <x v="1"/>
    <x v="10"/>
    <x v="1105"/>
    <n v="17.12"/>
    <n v="4"/>
    <n v="0"/>
    <n v="7.7039999999999988"/>
  </r>
  <r>
    <n v="1959"/>
    <x v="960"/>
    <x v="18"/>
    <d v="2017-09-15T00:00:00"/>
    <s v="Second Class"/>
    <s v="RW-19690"/>
    <x v="355"/>
    <x v="0"/>
    <x v="0"/>
    <x v="24"/>
    <x v="25"/>
    <n v="65807"/>
    <x v="2"/>
    <s v="OFF-BI-10003669"/>
    <x v="1"/>
    <x v="8"/>
    <x v="804"/>
    <n v="16.200000000000003"/>
    <n v="3"/>
    <n v="0"/>
    <n v="7.7759999999999998"/>
  </r>
  <r>
    <n v="1960"/>
    <x v="960"/>
    <x v="18"/>
    <d v="2017-09-15T00:00:00"/>
    <s v="Second Class"/>
    <s v="RW-19690"/>
    <x v="355"/>
    <x v="0"/>
    <x v="0"/>
    <x v="24"/>
    <x v="25"/>
    <n v="65807"/>
    <x v="2"/>
    <s v="OFF-AP-10004785"/>
    <x v="1"/>
    <x v="9"/>
    <x v="1186"/>
    <n v="33.99"/>
    <n v="3"/>
    <n v="0"/>
    <n v="14.615700000000004"/>
  </r>
  <r>
    <n v="1961"/>
    <x v="960"/>
    <x v="18"/>
    <d v="2017-09-15T00:00:00"/>
    <s v="Second Class"/>
    <s v="RW-19690"/>
    <x v="355"/>
    <x v="0"/>
    <x v="0"/>
    <x v="24"/>
    <x v="25"/>
    <n v="65807"/>
    <x v="2"/>
    <s v="TEC-AC-10003023"/>
    <x v="2"/>
    <x v="11"/>
    <x v="1079"/>
    <n v="296.84999999999997"/>
    <n v="5"/>
    <n v="0"/>
    <n v="53.432999999999993"/>
  </r>
  <r>
    <n v="1962"/>
    <x v="960"/>
    <x v="18"/>
    <d v="2017-09-15T00:00:00"/>
    <s v="Second Class"/>
    <s v="RW-19690"/>
    <x v="355"/>
    <x v="0"/>
    <x v="0"/>
    <x v="24"/>
    <x v="25"/>
    <n v="65807"/>
    <x v="2"/>
    <s v="TEC-AC-10002217"/>
    <x v="2"/>
    <x v="11"/>
    <x v="1187"/>
    <n v="112.80000000000001"/>
    <n v="6"/>
    <n v="0"/>
    <n v="6.7680000000000007"/>
  </r>
  <r>
    <n v="1963"/>
    <x v="960"/>
    <x v="18"/>
    <d v="2017-09-15T00:00:00"/>
    <s v="Second Class"/>
    <s v="RW-19690"/>
    <x v="355"/>
    <x v="0"/>
    <x v="0"/>
    <x v="24"/>
    <x v="25"/>
    <n v="65807"/>
    <x v="2"/>
    <s v="OFF-BI-10002954"/>
    <x v="1"/>
    <x v="8"/>
    <x v="1188"/>
    <n v="13.71"/>
    <n v="3"/>
    <n v="0"/>
    <n v="6.5808"/>
  </r>
  <r>
    <n v="1964"/>
    <x v="960"/>
    <x v="18"/>
    <d v="2017-09-15T00:00:00"/>
    <s v="Second Class"/>
    <s v="RW-19690"/>
    <x v="355"/>
    <x v="0"/>
    <x v="0"/>
    <x v="24"/>
    <x v="25"/>
    <n v="65807"/>
    <x v="2"/>
    <s v="OFF-PA-10002586"/>
    <x v="1"/>
    <x v="10"/>
    <x v="1016"/>
    <n v="24.900000000000002"/>
    <n v="5"/>
    <n v="0"/>
    <n v="11.703000000000001"/>
  </r>
  <r>
    <n v="1965"/>
    <x v="960"/>
    <x v="18"/>
    <d v="2017-09-15T00:00:00"/>
    <s v="Second Class"/>
    <s v="RW-19690"/>
    <x v="355"/>
    <x v="0"/>
    <x v="0"/>
    <x v="24"/>
    <x v="25"/>
    <n v="65807"/>
    <x v="2"/>
    <s v="OFF-ST-10000025"/>
    <x v="1"/>
    <x v="4"/>
    <x v="621"/>
    <n v="286.29000000000002"/>
    <n v="3"/>
    <n v="0"/>
    <n v="17.177399999999977"/>
  </r>
  <r>
    <n v="1966"/>
    <x v="960"/>
    <x v="18"/>
    <d v="2017-09-15T00:00:00"/>
    <s v="Second Class"/>
    <s v="RW-19690"/>
    <x v="355"/>
    <x v="0"/>
    <x v="0"/>
    <x v="24"/>
    <x v="25"/>
    <n v="65807"/>
    <x v="2"/>
    <s v="OFF-AP-10003281"/>
    <x v="1"/>
    <x v="9"/>
    <x v="1189"/>
    <n v="24.18"/>
    <n v="2"/>
    <n v="0"/>
    <n v="7.2539999999999978"/>
  </r>
  <r>
    <n v="1967"/>
    <x v="961"/>
    <x v="202"/>
    <d v="2017-12-28T00:00:00"/>
    <s v="Standard Class"/>
    <s v="DB-13210"/>
    <x v="203"/>
    <x v="0"/>
    <x v="0"/>
    <x v="267"/>
    <x v="30"/>
    <n v="7501"/>
    <x v="3"/>
    <s v="TEC-PH-10002103"/>
    <x v="2"/>
    <x v="7"/>
    <x v="539"/>
    <n v="281.96999999999997"/>
    <n v="3"/>
    <n v="0"/>
    <n v="78.951599999999999"/>
  </r>
  <r>
    <n v="1968"/>
    <x v="961"/>
    <x v="202"/>
    <d v="2017-12-28T00:00:00"/>
    <s v="Standard Class"/>
    <s v="DB-13210"/>
    <x v="203"/>
    <x v="0"/>
    <x v="0"/>
    <x v="267"/>
    <x v="30"/>
    <n v="7501"/>
    <x v="3"/>
    <s v="OFF-SU-10000898"/>
    <x v="1"/>
    <x v="14"/>
    <x v="1190"/>
    <n v="69.5"/>
    <n v="5"/>
    <n v="0"/>
    <n v="20.154999999999994"/>
  </r>
  <r>
    <n v="1969"/>
    <x v="961"/>
    <x v="202"/>
    <d v="2017-12-28T00:00:00"/>
    <s v="Standard Class"/>
    <s v="DB-13210"/>
    <x v="203"/>
    <x v="0"/>
    <x v="0"/>
    <x v="267"/>
    <x v="30"/>
    <n v="7501"/>
    <x v="3"/>
    <s v="OFF-PA-10001144"/>
    <x v="1"/>
    <x v="10"/>
    <x v="163"/>
    <n v="166.44"/>
    <n v="3"/>
    <n v="0"/>
    <n v="79.891199999999998"/>
  </r>
  <r>
    <n v="1970"/>
    <x v="962"/>
    <x v="397"/>
    <d v="2017-09-29T00:00:00"/>
    <s v="Standard Class"/>
    <s v="BD-11320"/>
    <x v="217"/>
    <x v="0"/>
    <x v="0"/>
    <x v="251"/>
    <x v="26"/>
    <n v="74133"/>
    <x v="2"/>
    <s v="TEC-AC-10004659"/>
    <x v="2"/>
    <x v="11"/>
    <x v="172"/>
    <n v="291.95999999999998"/>
    <n v="4"/>
    <n v="0"/>
    <n v="102.18599999999998"/>
  </r>
  <r>
    <n v="1971"/>
    <x v="963"/>
    <x v="636"/>
    <d v="2017-05-11T00:00:00"/>
    <s v="Standard Class"/>
    <s v="ML-17755"/>
    <x v="529"/>
    <x v="2"/>
    <x v="0"/>
    <x v="22"/>
    <x v="10"/>
    <n v="60623"/>
    <x v="2"/>
    <s v="OFF-AR-10004752"/>
    <x v="1"/>
    <x v="6"/>
    <x v="1114"/>
    <n v="6.4080000000000004"/>
    <n v="3"/>
    <n v="0.2"/>
    <n v="0.64079999999999981"/>
  </r>
  <r>
    <n v="1972"/>
    <x v="963"/>
    <x v="636"/>
    <d v="2017-05-11T00:00:00"/>
    <s v="Standard Class"/>
    <s v="ML-17755"/>
    <x v="529"/>
    <x v="2"/>
    <x v="0"/>
    <x v="22"/>
    <x v="10"/>
    <n v="60623"/>
    <x v="2"/>
    <s v="TEC-AC-10004659"/>
    <x v="2"/>
    <x v="11"/>
    <x v="172"/>
    <n v="408.74399999999997"/>
    <n v="7"/>
    <n v="0.2"/>
    <n v="76.639499999999984"/>
  </r>
  <r>
    <n v="1973"/>
    <x v="964"/>
    <x v="637"/>
    <d v="2014-12-19T00:00:00"/>
    <s v="Standard Class"/>
    <s v="JD-16015"/>
    <x v="557"/>
    <x v="0"/>
    <x v="0"/>
    <x v="22"/>
    <x v="10"/>
    <n v="60610"/>
    <x v="2"/>
    <s v="OFF-BI-10001249"/>
    <x v="1"/>
    <x v="8"/>
    <x v="1191"/>
    <n v="5.1039999999999992"/>
    <n v="4"/>
    <n v="0.8"/>
    <n v="-8.6768000000000018"/>
  </r>
  <r>
    <n v="1974"/>
    <x v="964"/>
    <x v="637"/>
    <d v="2014-12-19T00:00:00"/>
    <s v="Standard Class"/>
    <s v="JD-16015"/>
    <x v="557"/>
    <x v="0"/>
    <x v="0"/>
    <x v="22"/>
    <x v="10"/>
    <n v="60610"/>
    <x v="2"/>
    <s v="OFF-FA-10003059"/>
    <x v="1"/>
    <x v="13"/>
    <x v="802"/>
    <n v="2.8960000000000004"/>
    <n v="2"/>
    <n v="0.2"/>
    <n v="0.4705999999999998"/>
  </r>
  <r>
    <n v="1975"/>
    <x v="964"/>
    <x v="637"/>
    <d v="2014-12-19T00:00:00"/>
    <s v="Standard Class"/>
    <s v="JD-16015"/>
    <x v="557"/>
    <x v="0"/>
    <x v="0"/>
    <x v="22"/>
    <x v="10"/>
    <n v="60610"/>
    <x v="2"/>
    <s v="TEC-AC-10002718"/>
    <x v="2"/>
    <x v="11"/>
    <x v="1192"/>
    <n v="35.016000000000005"/>
    <n v="3"/>
    <n v="0.2"/>
    <n v="-2.188500000000003"/>
  </r>
  <r>
    <n v="1976"/>
    <x v="965"/>
    <x v="638"/>
    <d v="2014-10-20T00:00:00"/>
    <s v="Second Class"/>
    <s v="AS-10225"/>
    <x v="127"/>
    <x v="1"/>
    <x v="0"/>
    <x v="122"/>
    <x v="19"/>
    <n v="36116"/>
    <x v="0"/>
    <s v="OFF-ST-10001522"/>
    <x v="1"/>
    <x v="4"/>
    <x v="197"/>
    <n v="275.96999999999997"/>
    <n v="3"/>
    <n v="0"/>
    <n v="11.038799999999981"/>
  </r>
  <r>
    <n v="1977"/>
    <x v="965"/>
    <x v="638"/>
    <d v="2014-10-20T00:00:00"/>
    <s v="Second Class"/>
    <s v="AS-10225"/>
    <x v="127"/>
    <x v="1"/>
    <x v="0"/>
    <x v="122"/>
    <x v="19"/>
    <n v="36116"/>
    <x v="0"/>
    <s v="TEC-PH-10002352"/>
    <x v="2"/>
    <x v="7"/>
    <x v="1193"/>
    <n v="1394.95"/>
    <n v="5"/>
    <n v="0"/>
    <n v="362.68699999999995"/>
  </r>
  <r>
    <n v="1978"/>
    <x v="965"/>
    <x v="638"/>
    <d v="2014-10-20T00:00:00"/>
    <s v="Second Class"/>
    <s v="AS-10225"/>
    <x v="127"/>
    <x v="1"/>
    <x v="0"/>
    <x v="122"/>
    <x v="19"/>
    <n v="36116"/>
    <x v="0"/>
    <s v="FUR-CH-10003774"/>
    <x v="0"/>
    <x v="1"/>
    <x v="1194"/>
    <n v="545.88"/>
    <n v="6"/>
    <n v="0"/>
    <n v="70.964399999999983"/>
  </r>
  <r>
    <n v="1979"/>
    <x v="966"/>
    <x v="412"/>
    <d v="2015-05-12T00:00:00"/>
    <s v="Standard Class"/>
    <s v="AA-10375"/>
    <x v="211"/>
    <x v="0"/>
    <x v="0"/>
    <x v="127"/>
    <x v="21"/>
    <n v="97301"/>
    <x v="1"/>
    <s v="OFF-AR-10000127"/>
    <x v="1"/>
    <x v="6"/>
    <x v="1195"/>
    <n v="5.2480000000000002"/>
    <n v="2"/>
    <n v="0.2"/>
    <n v="0.59039999999999915"/>
  </r>
  <r>
    <n v="1980"/>
    <x v="967"/>
    <x v="167"/>
    <d v="2016-04-14T00:00:00"/>
    <s v="Same Day"/>
    <s v="KT-16465"/>
    <x v="446"/>
    <x v="0"/>
    <x v="0"/>
    <x v="220"/>
    <x v="16"/>
    <n v="85301"/>
    <x v="1"/>
    <s v="FUR-CH-10004086"/>
    <x v="0"/>
    <x v="1"/>
    <x v="284"/>
    <n v="933.53600000000006"/>
    <n v="4"/>
    <n v="0.2"/>
    <n v="105.02279999999996"/>
  </r>
  <r>
    <n v="1981"/>
    <x v="967"/>
    <x v="167"/>
    <d v="2016-04-14T00:00:00"/>
    <s v="Same Day"/>
    <s v="KT-16465"/>
    <x v="446"/>
    <x v="0"/>
    <x v="0"/>
    <x v="220"/>
    <x v="16"/>
    <n v="85301"/>
    <x v="1"/>
    <s v="OFF-ST-10001228"/>
    <x v="1"/>
    <x v="4"/>
    <x v="231"/>
    <n v="42.975999999999999"/>
    <n v="4"/>
    <n v="0.2"/>
    <n v="4.2976000000000028"/>
  </r>
  <r>
    <n v="1982"/>
    <x v="968"/>
    <x v="639"/>
    <d v="2015-12-16T00:00:00"/>
    <s v="Second Class"/>
    <s v="MM-18280"/>
    <x v="152"/>
    <x v="1"/>
    <x v="0"/>
    <x v="38"/>
    <x v="32"/>
    <n v="31907"/>
    <x v="0"/>
    <s v="OFF-BI-10004187"/>
    <x v="1"/>
    <x v="8"/>
    <x v="620"/>
    <n v="3.76"/>
    <n v="2"/>
    <n v="0"/>
    <n v="1.8047999999999997"/>
  </r>
  <r>
    <n v="1983"/>
    <x v="969"/>
    <x v="640"/>
    <d v="2014-12-09T00:00:00"/>
    <s v="Standard Class"/>
    <s v="NG-18430"/>
    <x v="159"/>
    <x v="0"/>
    <x v="0"/>
    <x v="268"/>
    <x v="26"/>
    <n v="73120"/>
    <x v="2"/>
    <s v="TEC-PH-10003811"/>
    <x v="2"/>
    <x v="7"/>
    <x v="1196"/>
    <n v="479.96"/>
    <n v="4"/>
    <n v="0"/>
    <n v="134.3888"/>
  </r>
  <r>
    <n v="1984"/>
    <x v="970"/>
    <x v="641"/>
    <d v="2014-11-27T00:00:00"/>
    <s v="Second Class"/>
    <s v="LW-16825"/>
    <x v="429"/>
    <x v="1"/>
    <x v="0"/>
    <x v="71"/>
    <x v="1"/>
    <n v="94513"/>
    <x v="1"/>
    <s v="OFF-AP-10000240"/>
    <x v="1"/>
    <x v="9"/>
    <x v="650"/>
    <n v="320.88"/>
    <n v="6"/>
    <n v="0"/>
    <n v="93.055199999999957"/>
  </r>
  <r>
    <n v="1985"/>
    <x v="970"/>
    <x v="641"/>
    <d v="2014-11-27T00:00:00"/>
    <s v="Second Class"/>
    <s v="LW-16825"/>
    <x v="429"/>
    <x v="1"/>
    <x v="0"/>
    <x v="71"/>
    <x v="1"/>
    <n v="94513"/>
    <x v="1"/>
    <s v="FUR-FU-10001940"/>
    <x v="0"/>
    <x v="5"/>
    <x v="222"/>
    <n v="23.88"/>
    <n v="3"/>
    <n v="0"/>
    <n v="10.507200000000001"/>
  </r>
  <r>
    <n v="1986"/>
    <x v="970"/>
    <x v="641"/>
    <d v="2014-11-27T00:00:00"/>
    <s v="Second Class"/>
    <s v="LW-16825"/>
    <x v="429"/>
    <x v="1"/>
    <x v="0"/>
    <x v="71"/>
    <x v="1"/>
    <n v="94513"/>
    <x v="1"/>
    <s v="OFF-PA-10000575"/>
    <x v="1"/>
    <x v="10"/>
    <x v="1059"/>
    <n v="26.76"/>
    <n v="4"/>
    <n v="0"/>
    <n v="12.3096"/>
  </r>
  <r>
    <n v="1987"/>
    <x v="971"/>
    <x v="197"/>
    <d v="2016-07-27T00:00:00"/>
    <s v="First Class"/>
    <s v="CB-12415"/>
    <x v="558"/>
    <x v="0"/>
    <x v="0"/>
    <x v="38"/>
    <x v="24"/>
    <n v="43229"/>
    <x v="3"/>
    <s v="TEC-CO-10001449"/>
    <x v="2"/>
    <x v="16"/>
    <x v="306"/>
    <n v="1439.9759999999999"/>
    <n v="4"/>
    <n v="0.4"/>
    <n v="191.99680000000001"/>
  </r>
  <r>
    <n v="1988"/>
    <x v="972"/>
    <x v="529"/>
    <d v="2015-11-13T00:00:00"/>
    <s v="Standard Class"/>
    <s v="AS-10090"/>
    <x v="548"/>
    <x v="0"/>
    <x v="0"/>
    <x v="24"/>
    <x v="25"/>
    <n v="65807"/>
    <x v="2"/>
    <s v="OFF-BI-10002393"/>
    <x v="1"/>
    <x v="8"/>
    <x v="1197"/>
    <n v="17.22"/>
    <n v="3"/>
    <n v="0"/>
    <n v="7.9212000000000007"/>
  </r>
  <r>
    <n v="1989"/>
    <x v="972"/>
    <x v="529"/>
    <d v="2015-11-13T00:00:00"/>
    <s v="Standard Class"/>
    <s v="AS-10090"/>
    <x v="548"/>
    <x v="0"/>
    <x v="0"/>
    <x v="24"/>
    <x v="25"/>
    <n v="65807"/>
    <x v="2"/>
    <s v="FUR-TA-10002855"/>
    <x v="0"/>
    <x v="3"/>
    <x v="1198"/>
    <n v="1024.3800000000001"/>
    <n v="7"/>
    <n v="0"/>
    <n v="215.11979999999994"/>
  </r>
  <r>
    <n v="1990"/>
    <x v="972"/>
    <x v="529"/>
    <d v="2015-11-13T00:00:00"/>
    <s v="Standard Class"/>
    <s v="AS-10090"/>
    <x v="548"/>
    <x v="0"/>
    <x v="0"/>
    <x v="24"/>
    <x v="25"/>
    <n v="65807"/>
    <x v="2"/>
    <s v="OFF-EN-10000781"/>
    <x v="1"/>
    <x v="12"/>
    <x v="753"/>
    <n v="26.22"/>
    <n v="3"/>
    <n v="0"/>
    <n v="12.323399999999999"/>
  </r>
  <r>
    <n v="1991"/>
    <x v="972"/>
    <x v="529"/>
    <d v="2015-11-13T00:00:00"/>
    <s v="Standard Class"/>
    <s v="AS-10090"/>
    <x v="548"/>
    <x v="0"/>
    <x v="0"/>
    <x v="24"/>
    <x v="25"/>
    <n v="65807"/>
    <x v="2"/>
    <s v="OFF-PA-10002160"/>
    <x v="1"/>
    <x v="10"/>
    <x v="1199"/>
    <n v="17.34"/>
    <n v="3"/>
    <n v="0"/>
    <n v="8.4966000000000008"/>
  </r>
  <r>
    <n v="1992"/>
    <x v="973"/>
    <x v="642"/>
    <d v="2017-02-28T00:00:00"/>
    <s v="Standard Class"/>
    <s v="CB-12415"/>
    <x v="558"/>
    <x v="0"/>
    <x v="0"/>
    <x v="10"/>
    <x v="9"/>
    <n v="19134"/>
    <x v="3"/>
    <s v="OFF-BI-10004970"/>
    <x v="1"/>
    <x v="8"/>
    <x v="917"/>
    <n v="4.9560000000000004"/>
    <n v="4"/>
    <n v="0.7"/>
    <n v="-3.7995999999999981"/>
  </r>
  <r>
    <n v="1993"/>
    <x v="974"/>
    <x v="643"/>
    <d v="2017-07-02T00:00:00"/>
    <s v="Standard Class"/>
    <s v="ML-17755"/>
    <x v="529"/>
    <x v="2"/>
    <x v="0"/>
    <x v="24"/>
    <x v="21"/>
    <n v="97477"/>
    <x v="1"/>
    <s v="OFF-LA-10003923"/>
    <x v="1"/>
    <x v="2"/>
    <x v="429"/>
    <n v="71.040000000000006"/>
    <n v="6"/>
    <n v="0.2"/>
    <n v="26.640000000000004"/>
  </r>
  <r>
    <n v="1994"/>
    <x v="974"/>
    <x v="643"/>
    <d v="2017-07-02T00:00:00"/>
    <s v="Standard Class"/>
    <s v="ML-17755"/>
    <x v="529"/>
    <x v="2"/>
    <x v="0"/>
    <x v="24"/>
    <x v="21"/>
    <n v="97477"/>
    <x v="1"/>
    <s v="OFF-AR-10002257"/>
    <x v="1"/>
    <x v="6"/>
    <x v="1200"/>
    <n v="5.3440000000000003"/>
    <n v="2"/>
    <n v="0.2"/>
    <n v="0.73479999999999923"/>
  </r>
  <r>
    <n v="1995"/>
    <x v="974"/>
    <x v="643"/>
    <d v="2017-07-02T00:00:00"/>
    <s v="Standard Class"/>
    <s v="ML-17755"/>
    <x v="529"/>
    <x v="2"/>
    <x v="0"/>
    <x v="24"/>
    <x v="21"/>
    <n v="97477"/>
    <x v="1"/>
    <s v="OFF-FA-10004395"/>
    <x v="1"/>
    <x v="13"/>
    <x v="1201"/>
    <n v="11.304"/>
    <n v="3"/>
    <n v="0.2"/>
    <n v="-2.1194999999999999"/>
  </r>
  <r>
    <n v="1996"/>
    <x v="975"/>
    <x v="574"/>
    <d v="2017-12-04T00:00:00"/>
    <s v="Second Class"/>
    <s v="JS-16030"/>
    <x v="559"/>
    <x v="0"/>
    <x v="0"/>
    <x v="12"/>
    <x v="5"/>
    <n v="77036"/>
    <x v="2"/>
    <s v="OFF-AP-10002534"/>
    <x v="1"/>
    <x v="9"/>
    <x v="1202"/>
    <n v="294.61999999999995"/>
    <n v="5"/>
    <n v="0.8"/>
    <n v="-766.01199999999994"/>
  </r>
  <r>
    <n v="1997"/>
    <x v="975"/>
    <x v="574"/>
    <d v="2017-12-04T00:00:00"/>
    <s v="Second Class"/>
    <s v="JS-16030"/>
    <x v="559"/>
    <x v="0"/>
    <x v="0"/>
    <x v="12"/>
    <x v="5"/>
    <n v="77036"/>
    <x v="2"/>
    <s v="FUR-FU-10004020"/>
    <x v="0"/>
    <x v="5"/>
    <x v="493"/>
    <n v="8.7520000000000007"/>
    <n v="4"/>
    <n v="0.6"/>
    <n v="-3.719599999999998"/>
  </r>
  <r>
    <n v="1998"/>
    <x v="976"/>
    <x v="644"/>
    <d v="2014-02-09T00:00:00"/>
    <s v="First Class"/>
    <s v="ND-18460"/>
    <x v="540"/>
    <x v="1"/>
    <x v="0"/>
    <x v="269"/>
    <x v="17"/>
    <n v="23320"/>
    <x v="0"/>
    <s v="OFF-LA-10002787"/>
    <x v="1"/>
    <x v="2"/>
    <x v="547"/>
    <n v="15"/>
    <n v="4"/>
    <n v="0"/>
    <n v="7.1999999999999993"/>
  </r>
  <r>
    <n v="1999"/>
    <x v="976"/>
    <x v="644"/>
    <d v="2014-02-09T00:00:00"/>
    <s v="First Class"/>
    <s v="ND-18460"/>
    <x v="540"/>
    <x v="1"/>
    <x v="0"/>
    <x v="269"/>
    <x v="17"/>
    <n v="23320"/>
    <x v="0"/>
    <s v="TEC-PH-10003645"/>
    <x v="2"/>
    <x v="7"/>
    <x v="297"/>
    <n v="161.61000000000001"/>
    <n v="1"/>
    <n v="0"/>
    <n v="42.018600000000006"/>
  </r>
  <r>
    <n v="2000"/>
    <x v="976"/>
    <x v="644"/>
    <d v="2014-02-09T00:00:00"/>
    <s v="First Class"/>
    <s v="ND-18460"/>
    <x v="540"/>
    <x v="1"/>
    <x v="0"/>
    <x v="269"/>
    <x v="17"/>
    <n v="23320"/>
    <x v="0"/>
    <s v="TEC-PH-10001615"/>
    <x v="2"/>
    <x v="7"/>
    <x v="1117"/>
    <n v="144.94999999999999"/>
    <n v="5"/>
    <n v="0"/>
    <n v="42.035499999999985"/>
  </r>
  <r>
    <n v="2001"/>
    <x v="977"/>
    <x v="645"/>
    <d v="2017-04-18T00:00:00"/>
    <s v="Standard Class"/>
    <s v="LW-17215"/>
    <x v="560"/>
    <x v="0"/>
    <x v="0"/>
    <x v="45"/>
    <x v="1"/>
    <n v="91104"/>
    <x v="1"/>
    <s v="TEC-AC-10001767"/>
    <x v="2"/>
    <x v="11"/>
    <x v="97"/>
    <n v="199.95000000000002"/>
    <n v="5"/>
    <n v="0"/>
    <n v="21.994499999999988"/>
  </r>
  <r>
    <n v="2002"/>
    <x v="977"/>
    <x v="645"/>
    <d v="2017-04-18T00:00:00"/>
    <s v="Standard Class"/>
    <s v="LW-17215"/>
    <x v="560"/>
    <x v="0"/>
    <x v="0"/>
    <x v="45"/>
    <x v="1"/>
    <n v="91104"/>
    <x v="1"/>
    <s v="OFF-AR-10001221"/>
    <x v="1"/>
    <x v="6"/>
    <x v="1043"/>
    <n v="41.86"/>
    <n v="7"/>
    <n v="0"/>
    <n v="14.232399999999998"/>
  </r>
  <r>
    <n v="2003"/>
    <x v="978"/>
    <x v="53"/>
    <d v="2017-12-28T00:00:00"/>
    <s v="Second Class"/>
    <s v="JW-15955"/>
    <x v="527"/>
    <x v="0"/>
    <x v="0"/>
    <x v="103"/>
    <x v="0"/>
    <n v="40214"/>
    <x v="0"/>
    <s v="OFF-ST-10000563"/>
    <x v="1"/>
    <x v="4"/>
    <x v="903"/>
    <n v="95.94"/>
    <n v="3"/>
    <n v="0"/>
    <n v="9.5940000000000012"/>
  </r>
  <r>
    <n v="2004"/>
    <x v="978"/>
    <x v="53"/>
    <d v="2017-12-28T00:00:00"/>
    <s v="Second Class"/>
    <s v="JW-15955"/>
    <x v="527"/>
    <x v="0"/>
    <x v="0"/>
    <x v="103"/>
    <x v="0"/>
    <n v="40214"/>
    <x v="0"/>
    <s v="FUR-CH-10001146"/>
    <x v="0"/>
    <x v="1"/>
    <x v="64"/>
    <n v="304.45"/>
    <n v="5"/>
    <n v="0"/>
    <n v="76.112499999999983"/>
  </r>
  <r>
    <n v="2005"/>
    <x v="979"/>
    <x v="645"/>
    <d v="2017-04-18T00:00:00"/>
    <s v="Standard Class"/>
    <s v="SC-20050"/>
    <x v="337"/>
    <x v="2"/>
    <x v="0"/>
    <x v="270"/>
    <x v="5"/>
    <n v="79424"/>
    <x v="2"/>
    <s v="OFF-BI-10004738"/>
    <x v="1"/>
    <x v="8"/>
    <x v="92"/>
    <n v="11.363999999999997"/>
    <n v="3"/>
    <n v="0.8"/>
    <n v="-17.045999999999999"/>
  </r>
  <r>
    <n v="2006"/>
    <x v="980"/>
    <x v="520"/>
    <d v="2015-01-04T00:00:00"/>
    <s v="Standard Class"/>
    <s v="RW-19630"/>
    <x v="338"/>
    <x v="1"/>
    <x v="0"/>
    <x v="29"/>
    <x v="25"/>
    <n v="65203"/>
    <x v="2"/>
    <s v="OFF-AR-10000034"/>
    <x v="1"/>
    <x v="6"/>
    <x v="751"/>
    <n v="29.68"/>
    <n v="7"/>
    <n v="0"/>
    <n v="11.575199999999999"/>
  </r>
  <r>
    <n v="2007"/>
    <x v="980"/>
    <x v="520"/>
    <d v="2015-01-04T00:00:00"/>
    <s v="Standard Class"/>
    <s v="RW-19630"/>
    <x v="338"/>
    <x v="1"/>
    <x v="0"/>
    <x v="29"/>
    <x v="25"/>
    <n v="65203"/>
    <x v="2"/>
    <s v="TEC-AC-10000290"/>
    <x v="2"/>
    <x v="11"/>
    <x v="235"/>
    <n v="47.53"/>
    <n v="7"/>
    <n v="0"/>
    <n v="16.160200000000003"/>
  </r>
  <r>
    <n v="2008"/>
    <x v="981"/>
    <x v="646"/>
    <d v="2017-08-04T00:00:00"/>
    <s v="First Class"/>
    <s v="CM-12190"/>
    <x v="496"/>
    <x v="0"/>
    <x v="0"/>
    <x v="22"/>
    <x v="10"/>
    <n v="60623"/>
    <x v="2"/>
    <s v="FUR-BO-10003034"/>
    <x v="0"/>
    <x v="0"/>
    <x v="1203"/>
    <n v="183.37199999999999"/>
    <n v="2"/>
    <n v="0.3"/>
    <n v="-36.674399999999991"/>
  </r>
  <r>
    <n v="2009"/>
    <x v="982"/>
    <x v="647"/>
    <d v="2014-11-21T00:00:00"/>
    <s v="Standard Class"/>
    <s v="JF-15190"/>
    <x v="440"/>
    <x v="0"/>
    <x v="0"/>
    <x v="271"/>
    <x v="18"/>
    <n v="37604"/>
    <x v="0"/>
    <s v="OFF-AR-10001315"/>
    <x v="1"/>
    <x v="6"/>
    <x v="1029"/>
    <n v="4.2240000000000002"/>
    <n v="3"/>
    <n v="0.2"/>
    <n v="0.47519999999999984"/>
  </r>
  <r>
    <n v="2010"/>
    <x v="982"/>
    <x v="647"/>
    <d v="2014-11-21T00:00:00"/>
    <s v="Standard Class"/>
    <s v="JF-15190"/>
    <x v="440"/>
    <x v="0"/>
    <x v="0"/>
    <x v="271"/>
    <x v="18"/>
    <n v="37604"/>
    <x v="0"/>
    <s v="OFF-AP-10002118"/>
    <x v="1"/>
    <x v="9"/>
    <x v="77"/>
    <n v="333.05600000000004"/>
    <n v="2"/>
    <n v="0.2"/>
    <n v="29.142400000000009"/>
  </r>
  <r>
    <n v="2011"/>
    <x v="982"/>
    <x v="647"/>
    <d v="2014-11-21T00:00:00"/>
    <s v="Standard Class"/>
    <s v="JF-15190"/>
    <x v="440"/>
    <x v="0"/>
    <x v="0"/>
    <x v="271"/>
    <x v="18"/>
    <n v="37604"/>
    <x v="0"/>
    <s v="OFF-PA-10002137"/>
    <x v="1"/>
    <x v="10"/>
    <x v="565"/>
    <n v="24.896000000000001"/>
    <n v="4"/>
    <n v="0.2"/>
    <n v="7.7799999999999976"/>
  </r>
  <r>
    <n v="2012"/>
    <x v="983"/>
    <x v="555"/>
    <d v="2015-12-11T00:00:00"/>
    <s v="Same Day"/>
    <s v="SC-20800"/>
    <x v="561"/>
    <x v="0"/>
    <x v="0"/>
    <x v="12"/>
    <x v="5"/>
    <n v="77041"/>
    <x v="2"/>
    <s v="TEC-AC-10001606"/>
    <x v="2"/>
    <x v="11"/>
    <x v="590"/>
    <n v="159.98400000000001"/>
    <n v="2"/>
    <n v="0.2"/>
    <n v="35.996400000000001"/>
  </r>
  <r>
    <n v="2013"/>
    <x v="983"/>
    <x v="555"/>
    <d v="2015-12-11T00:00:00"/>
    <s v="Same Day"/>
    <s v="SC-20800"/>
    <x v="561"/>
    <x v="0"/>
    <x v="0"/>
    <x v="12"/>
    <x v="5"/>
    <n v="77041"/>
    <x v="2"/>
    <s v="OFF-ST-10000943"/>
    <x v="1"/>
    <x v="4"/>
    <x v="1204"/>
    <n v="46.344000000000001"/>
    <n v="3"/>
    <n v="0.2"/>
    <n v="4.6344000000000012"/>
  </r>
  <r>
    <n v="2014"/>
    <x v="984"/>
    <x v="31"/>
    <d v="2016-09-23T00:00:00"/>
    <s v="Standard Class"/>
    <s v="AM-10705"/>
    <x v="562"/>
    <x v="0"/>
    <x v="0"/>
    <x v="109"/>
    <x v="19"/>
    <n v="36830"/>
    <x v="0"/>
    <s v="FUR-CH-10001854"/>
    <x v="0"/>
    <x v="1"/>
    <x v="1119"/>
    <n v="350.98"/>
    <n v="1"/>
    <n v="0"/>
    <n v="84.23520000000002"/>
  </r>
  <r>
    <n v="2015"/>
    <x v="984"/>
    <x v="31"/>
    <d v="2016-09-23T00:00:00"/>
    <s v="Standard Class"/>
    <s v="AM-10705"/>
    <x v="562"/>
    <x v="0"/>
    <x v="0"/>
    <x v="109"/>
    <x v="19"/>
    <n v="36830"/>
    <x v="0"/>
    <s v="OFF-PA-10000533"/>
    <x v="1"/>
    <x v="10"/>
    <x v="1205"/>
    <n v="13.08"/>
    <n v="2"/>
    <n v="0"/>
    <n v="6.0167999999999999"/>
  </r>
  <r>
    <n v="2016"/>
    <x v="984"/>
    <x v="31"/>
    <d v="2016-09-23T00:00:00"/>
    <s v="Standard Class"/>
    <s v="AM-10705"/>
    <x v="562"/>
    <x v="0"/>
    <x v="0"/>
    <x v="109"/>
    <x v="19"/>
    <n v="36830"/>
    <x v="0"/>
    <s v="OFF-ST-10003716"/>
    <x v="1"/>
    <x v="4"/>
    <x v="898"/>
    <n v="900.08"/>
    <n v="4"/>
    <n v="0"/>
    <n v="117.0104"/>
  </r>
  <r>
    <n v="2017"/>
    <x v="985"/>
    <x v="531"/>
    <d v="2015-03-23T00:00:00"/>
    <s v="Standard Class"/>
    <s v="BK-11260"/>
    <x v="318"/>
    <x v="0"/>
    <x v="0"/>
    <x v="272"/>
    <x v="1"/>
    <n v="92404"/>
    <x v="1"/>
    <s v="OFF-BI-10000088"/>
    <x v="1"/>
    <x v="8"/>
    <x v="1034"/>
    <n v="17.568000000000001"/>
    <n v="2"/>
    <n v="0.2"/>
    <n v="6.3684000000000003"/>
  </r>
  <r>
    <n v="2018"/>
    <x v="985"/>
    <x v="531"/>
    <d v="2015-03-23T00:00:00"/>
    <s v="Standard Class"/>
    <s v="BK-11260"/>
    <x v="318"/>
    <x v="0"/>
    <x v="0"/>
    <x v="272"/>
    <x v="1"/>
    <n v="92404"/>
    <x v="1"/>
    <s v="OFF-LA-10000240"/>
    <x v="1"/>
    <x v="2"/>
    <x v="2"/>
    <n v="14.62"/>
    <n v="2"/>
    <n v="0"/>
    <n v="6.8713999999999995"/>
  </r>
  <r>
    <n v="2019"/>
    <x v="985"/>
    <x v="531"/>
    <d v="2015-03-23T00:00:00"/>
    <s v="Standard Class"/>
    <s v="BK-11260"/>
    <x v="318"/>
    <x v="0"/>
    <x v="0"/>
    <x v="272"/>
    <x v="1"/>
    <n v="92404"/>
    <x v="1"/>
    <s v="OFF-SU-10001165"/>
    <x v="1"/>
    <x v="14"/>
    <x v="1048"/>
    <n v="33.36"/>
    <n v="4"/>
    <n v="0"/>
    <n v="8.6736000000000004"/>
  </r>
  <r>
    <n v="2020"/>
    <x v="985"/>
    <x v="531"/>
    <d v="2015-03-23T00:00:00"/>
    <s v="Standard Class"/>
    <s v="BK-11260"/>
    <x v="318"/>
    <x v="0"/>
    <x v="0"/>
    <x v="272"/>
    <x v="1"/>
    <n v="92404"/>
    <x v="1"/>
    <s v="OFF-PA-10002749"/>
    <x v="1"/>
    <x v="10"/>
    <x v="187"/>
    <n v="40.14"/>
    <n v="6"/>
    <n v="0"/>
    <n v="19.668600000000001"/>
  </r>
  <r>
    <n v="2021"/>
    <x v="986"/>
    <x v="251"/>
    <d v="2016-09-21T00:00:00"/>
    <s v="First Class"/>
    <s v="RH-19510"/>
    <x v="563"/>
    <x v="2"/>
    <x v="0"/>
    <x v="205"/>
    <x v="34"/>
    <n v="2908"/>
    <x v="3"/>
    <s v="OFF-ST-10001490"/>
    <x v="1"/>
    <x v="4"/>
    <x v="518"/>
    <n v="1606.23"/>
    <n v="9"/>
    <n v="0"/>
    <n v="481.86899999999986"/>
  </r>
  <r>
    <n v="2022"/>
    <x v="986"/>
    <x v="251"/>
    <d v="2016-09-21T00:00:00"/>
    <s v="First Class"/>
    <s v="RH-19510"/>
    <x v="563"/>
    <x v="2"/>
    <x v="0"/>
    <x v="205"/>
    <x v="34"/>
    <n v="2908"/>
    <x v="3"/>
    <s v="OFF-PA-10002377"/>
    <x v="1"/>
    <x v="10"/>
    <x v="562"/>
    <n v="17.04"/>
    <n v="3"/>
    <n v="0"/>
    <n v="7.6679999999999993"/>
  </r>
  <r>
    <n v="2023"/>
    <x v="986"/>
    <x v="251"/>
    <d v="2016-09-21T00:00:00"/>
    <s v="First Class"/>
    <s v="RH-19510"/>
    <x v="563"/>
    <x v="2"/>
    <x v="0"/>
    <x v="205"/>
    <x v="34"/>
    <n v="2908"/>
    <x v="3"/>
    <s v="OFF-BI-10004826"/>
    <x v="1"/>
    <x v="8"/>
    <x v="728"/>
    <n v="49.53"/>
    <n v="3"/>
    <n v="0"/>
    <n v="23.774400000000004"/>
  </r>
  <r>
    <n v="2024"/>
    <x v="986"/>
    <x v="251"/>
    <d v="2016-09-21T00:00:00"/>
    <s v="First Class"/>
    <s v="RH-19510"/>
    <x v="563"/>
    <x v="2"/>
    <x v="0"/>
    <x v="205"/>
    <x v="34"/>
    <n v="2908"/>
    <x v="3"/>
    <s v="FUR-CH-10004675"/>
    <x v="0"/>
    <x v="1"/>
    <x v="635"/>
    <n v="872.32"/>
    <n v="4"/>
    <n v="0"/>
    <n v="244.24959999999999"/>
  </r>
  <r>
    <n v="2025"/>
    <x v="987"/>
    <x v="648"/>
    <d v="2017-08-22T00:00:00"/>
    <s v="Second Class"/>
    <s v="GM-14500"/>
    <x v="421"/>
    <x v="0"/>
    <x v="0"/>
    <x v="201"/>
    <x v="1"/>
    <n v="93727"/>
    <x v="1"/>
    <s v="OFF-BI-10002867"/>
    <x v="1"/>
    <x v="8"/>
    <x v="972"/>
    <n v="239.12000000000003"/>
    <n v="5"/>
    <n v="0.2"/>
    <n v="77.71399999999997"/>
  </r>
  <r>
    <n v="2026"/>
    <x v="988"/>
    <x v="649"/>
    <d v="2015-03-15T00:00:00"/>
    <s v="First Class"/>
    <s v="MC-17275"/>
    <x v="507"/>
    <x v="0"/>
    <x v="0"/>
    <x v="4"/>
    <x v="4"/>
    <n v="98103"/>
    <x v="1"/>
    <s v="FUR-BO-10004409"/>
    <x v="0"/>
    <x v="0"/>
    <x v="631"/>
    <n v="141.96"/>
    <n v="2"/>
    <n v="0"/>
    <n v="39.748800000000003"/>
  </r>
  <r>
    <n v="2027"/>
    <x v="989"/>
    <x v="162"/>
    <d v="2016-09-10T00:00:00"/>
    <s v="Second Class"/>
    <s v="VM-21685"/>
    <x v="91"/>
    <x v="2"/>
    <x v="0"/>
    <x v="152"/>
    <x v="1"/>
    <n v="93534"/>
    <x v="1"/>
    <s v="OFF-BI-10002225"/>
    <x v="1"/>
    <x v="8"/>
    <x v="340"/>
    <n v="33.024000000000001"/>
    <n v="2"/>
    <n v="0.2"/>
    <n v="11.558399999999999"/>
  </r>
  <r>
    <n v="2028"/>
    <x v="989"/>
    <x v="162"/>
    <d v="2016-09-10T00:00:00"/>
    <s v="Second Class"/>
    <s v="VM-21685"/>
    <x v="91"/>
    <x v="2"/>
    <x v="0"/>
    <x v="152"/>
    <x v="1"/>
    <n v="93534"/>
    <x v="1"/>
    <s v="OFF-BI-10001989"/>
    <x v="1"/>
    <x v="8"/>
    <x v="542"/>
    <n v="67.13600000000001"/>
    <n v="4"/>
    <n v="0.2"/>
    <n v="23.497599999999995"/>
  </r>
  <r>
    <n v="2029"/>
    <x v="990"/>
    <x v="650"/>
    <d v="2015-11-30T00:00:00"/>
    <s v="Standard Class"/>
    <s v="GP-14740"/>
    <x v="323"/>
    <x v="1"/>
    <x v="0"/>
    <x v="273"/>
    <x v="31"/>
    <n v="1453"/>
    <x v="3"/>
    <s v="OFF-BI-10000343"/>
    <x v="1"/>
    <x v="8"/>
    <x v="186"/>
    <n v="14.73"/>
    <n v="3"/>
    <n v="0"/>
    <n v="6.9230999999999998"/>
  </r>
  <r>
    <n v="2030"/>
    <x v="990"/>
    <x v="650"/>
    <d v="2015-11-30T00:00:00"/>
    <s v="Standard Class"/>
    <s v="GP-14740"/>
    <x v="323"/>
    <x v="1"/>
    <x v="0"/>
    <x v="273"/>
    <x v="31"/>
    <n v="1453"/>
    <x v="3"/>
    <s v="OFF-ST-10001172"/>
    <x v="1"/>
    <x v="4"/>
    <x v="1206"/>
    <n v="104.9"/>
    <n v="5"/>
    <n v="0"/>
    <n v="25.175999999999998"/>
  </r>
  <r>
    <n v="2031"/>
    <x v="990"/>
    <x v="650"/>
    <d v="2015-11-30T00:00:00"/>
    <s v="Standard Class"/>
    <s v="GP-14740"/>
    <x v="323"/>
    <x v="1"/>
    <x v="0"/>
    <x v="273"/>
    <x v="31"/>
    <n v="1453"/>
    <x v="3"/>
    <s v="OFF-BI-10003707"/>
    <x v="1"/>
    <x v="8"/>
    <x v="784"/>
    <n v="61.04"/>
    <n v="4"/>
    <n v="0"/>
    <n v="30.52"/>
  </r>
  <r>
    <n v="2032"/>
    <x v="990"/>
    <x v="650"/>
    <d v="2015-11-30T00:00:00"/>
    <s v="Standard Class"/>
    <s v="GP-14740"/>
    <x v="323"/>
    <x v="1"/>
    <x v="0"/>
    <x v="273"/>
    <x v="31"/>
    <n v="1453"/>
    <x v="3"/>
    <s v="OFF-PA-10001274"/>
    <x v="1"/>
    <x v="10"/>
    <x v="1020"/>
    <n v="10.95"/>
    <n v="3"/>
    <n v="0"/>
    <n v="5.1464999999999996"/>
  </r>
  <r>
    <n v="2033"/>
    <x v="991"/>
    <x v="10"/>
    <d v="2016-12-13T00:00:00"/>
    <s v="Standard Class"/>
    <s v="GB-14530"/>
    <x v="334"/>
    <x v="1"/>
    <x v="0"/>
    <x v="5"/>
    <x v="5"/>
    <n v="76106"/>
    <x v="2"/>
    <s v="OFF-PA-10002250"/>
    <x v="1"/>
    <x v="10"/>
    <x v="706"/>
    <n v="9.3920000000000012"/>
    <n v="2"/>
    <n v="0.2"/>
    <n v="3.2871999999999999"/>
  </r>
  <r>
    <n v="2034"/>
    <x v="991"/>
    <x v="10"/>
    <d v="2016-12-13T00:00:00"/>
    <s v="Standard Class"/>
    <s v="GB-14530"/>
    <x v="334"/>
    <x v="1"/>
    <x v="0"/>
    <x v="5"/>
    <x v="5"/>
    <n v="76106"/>
    <x v="2"/>
    <s v="OFF-AR-10000475"/>
    <x v="1"/>
    <x v="6"/>
    <x v="1120"/>
    <n v="9.3280000000000012"/>
    <n v="1"/>
    <n v="0.2"/>
    <n v="0.8162000000000007"/>
  </r>
  <r>
    <n v="2035"/>
    <x v="992"/>
    <x v="145"/>
    <d v="2017-09-29T00:00:00"/>
    <s v="Standard Class"/>
    <s v="CT-11995"/>
    <x v="564"/>
    <x v="0"/>
    <x v="0"/>
    <x v="30"/>
    <x v="11"/>
    <n v="55901"/>
    <x v="2"/>
    <s v="OFF-BI-10002976"/>
    <x v="1"/>
    <x v="8"/>
    <x v="857"/>
    <n v="8.26"/>
    <n v="2"/>
    <n v="0"/>
    <n v="3.8822000000000001"/>
  </r>
  <r>
    <n v="2036"/>
    <x v="992"/>
    <x v="145"/>
    <d v="2017-09-29T00:00:00"/>
    <s v="Standard Class"/>
    <s v="CT-11995"/>
    <x v="564"/>
    <x v="0"/>
    <x v="0"/>
    <x v="30"/>
    <x v="11"/>
    <n v="55901"/>
    <x v="2"/>
    <s v="FUR-CH-10003061"/>
    <x v="0"/>
    <x v="1"/>
    <x v="51"/>
    <n v="269.96999999999997"/>
    <n v="3"/>
    <n v="0"/>
    <n v="51.294299999999964"/>
  </r>
  <r>
    <n v="2037"/>
    <x v="993"/>
    <x v="651"/>
    <d v="2015-01-27T00:00:00"/>
    <s v="Standard Class"/>
    <s v="CW-11905"/>
    <x v="194"/>
    <x v="2"/>
    <x v="0"/>
    <x v="274"/>
    <x v="37"/>
    <n v="59715"/>
    <x v="1"/>
    <s v="OFF-PA-10002893"/>
    <x v="1"/>
    <x v="10"/>
    <x v="364"/>
    <n v="29.04"/>
    <n v="3"/>
    <n v="0"/>
    <n v="13.9392"/>
  </r>
  <r>
    <n v="2038"/>
    <x v="993"/>
    <x v="651"/>
    <d v="2015-01-27T00:00:00"/>
    <s v="Standard Class"/>
    <s v="CW-11905"/>
    <x v="194"/>
    <x v="2"/>
    <x v="0"/>
    <x v="274"/>
    <x v="37"/>
    <n v="59715"/>
    <x v="1"/>
    <s v="OFF-LA-10003077"/>
    <x v="1"/>
    <x v="2"/>
    <x v="1089"/>
    <n v="14.62"/>
    <n v="2"/>
    <n v="0"/>
    <n v="6.8713999999999995"/>
  </r>
  <r>
    <n v="2039"/>
    <x v="994"/>
    <x v="652"/>
    <d v="2015-06-23T00:00:00"/>
    <s v="Standard Class"/>
    <s v="SN-20560"/>
    <x v="381"/>
    <x v="2"/>
    <x v="0"/>
    <x v="97"/>
    <x v="16"/>
    <n v="85345"/>
    <x v="1"/>
    <s v="OFF-PA-10001661"/>
    <x v="1"/>
    <x v="10"/>
    <x v="1207"/>
    <n v="11.952000000000002"/>
    <n v="3"/>
    <n v="0.2"/>
    <n v="4.3326000000000002"/>
  </r>
  <r>
    <n v="2040"/>
    <x v="994"/>
    <x v="652"/>
    <d v="2015-06-23T00:00:00"/>
    <s v="Standard Class"/>
    <s v="SN-20560"/>
    <x v="381"/>
    <x v="2"/>
    <x v="0"/>
    <x v="97"/>
    <x v="16"/>
    <n v="85345"/>
    <x v="1"/>
    <s v="OFF-BI-10004656"/>
    <x v="1"/>
    <x v="8"/>
    <x v="864"/>
    <n v="4.5360000000000014"/>
    <n v="7"/>
    <n v="0.7"/>
    <n v="-3.3263999999999996"/>
  </r>
  <r>
    <n v="2041"/>
    <x v="994"/>
    <x v="652"/>
    <d v="2015-06-23T00:00:00"/>
    <s v="Standard Class"/>
    <s v="SN-20560"/>
    <x v="381"/>
    <x v="2"/>
    <x v="0"/>
    <x v="97"/>
    <x v="16"/>
    <n v="85345"/>
    <x v="1"/>
    <s v="OFF-BI-10003707"/>
    <x v="1"/>
    <x v="8"/>
    <x v="784"/>
    <n v="9.1560000000000006"/>
    <n v="2"/>
    <n v="0.7"/>
    <n v="-6.1039999999999974"/>
  </r>
  <r>
    <n v="2042"/>
    <x v="994"/>
    <x v="652"/>
    <d v="2015-06-23T00:00:00"/>
    <s v="Standard Class"/>
    <s v="SN-20560"/>
    <x v="381"/>
    <x v="2"/>
    <x v="0"/>
    <x v="97"/>
    <x v="16"/>
    <n v="85345"/>
    <x v="1"/>
    <s v="FUR-FU-10004973"/>
    <x v="0"/>
    <x v="5"/>
    <x v="1143"/>
    <n v="75.36"/>
    <n v="5"/>
    <n v="0.2"/>
    <n v="20.724000000000007"/>
  </r>
  <r>
    <n v="2043"/>
    <x v="995"/>
    <x v="653"/>
    <d v="2015-10-08T00:00:00"/>
    <s v="Standard Class"/>
    <s v="EB-13705"/>
    <x v="182"/>
    <x v="1"/>
    <x v="0"/>
    <x v="70"/>
    <x v="1"/>
    <n v="92105"/>
    <x v="1"/>
    <s v="OFF-BI-10004817"/>
    <x v="1"/>
    <x v="8"/>
    <x v="1208"/>
    <n v="57.504000000000005"/>
    <n v="6"/>
    <n v="0.2"/>
    <n v="20.1264"/>
  </r>
  <r>
    <n v="2044"/>
    <x v="996"/>
    <x v="551"/>
    <d v="2017-11-23T00:00:00"/>
    <s v="Standard Class"/>
    <s v="JW-15220"/>
    <x v="478"/>
    <x v="1"/>
    <x v="0"/>
    <x v="80"/>
    <x v="24"/>
    <n v="44107"/>
    <x v="3"/>
    <s v="OFF-AR-10001860"/>
    <x v="1"/>
    <x v="6"/>
    <x v="916"/>
    <n v="38.864000000000004"/>
    <n v="7"/>
    <n v="0.2"/>
    <n v="7.7728000000000002"/>
  </r>
  <r>
    <n v="2045"/>
    <x v="997"/>
    <x v="654"/>
    <d v="2014-08-23T00:00:00"/>
    <s v="Standard Class"/>
    <s v="KB-16585"/>
    <x v="10"/>
    <x v="1"/>
    <x v="0"/>
    <x v="12"/>
    <x v="5"/>
    <n v="77095"/>
    <x v="2"/>
    <s v="OFF-PA-10001639"/>
    <x v="1"/>
    <x v="10"/>
    <x v="981"/>
    <n v="15.552000000000003"/>
    <n v="3"/>
    <n v="0.2"/>
    <n v="5.4432"/>
  </r>
  <r>
    <n v="2046"/>
    <x v="998"/>
    <x v="19"/>
    <d v="2016-07-21T00:00:00"/>
    <s v="Standard Class"/>
    <s v="MC-17590"/>
    <x v="565"/>
    <x v="1"/>
    <x v="0"/>
    <x v="275"/>
    <x v="30"/>
    <n v="8861"/>
    <x v="3"/>
    <s v="OFF-AP-10004487"/>
    <x v="1"/>
    <x v="9"/>
    <x v="722"/>
    <n v="162.63999999999999"/>
    <n v="2"/>
    <n v="0"/>
    <n v="45.539199999999994"/>
  </r>
  <r>
    <n v="2047"/>
    <x v="998"/>
    <x v="19"/>
    <d v="2016-07-21T00:00:00"/>
    <s v="Standard Class"/>
    <s v="MC-17590"/>
    <x v="565"/>
    <x v="1"/>
    <x v="0"/>
    <x v="275"/>
    <x v="30"/>
    <n v="8861"/>
    <x v="3"/>
    <s v="TEC-PH-10001760"/>
    <x v="2"/>
    <x v="7"/>
    <x v="257"/>
    <n v="597"/>
    <n v="3"/>
    <n v="0"/>
    <n v="280.59000000000003"/>
  </r>
  <r>
    <n v="2048"/>
    <x v="998"/>
    <x v="19"/>
    <d v="2016-07-21T00:00:00"/>
    <s v="Standard Class"/>
    <s v="MC-17590"/>
    <x v="565"/>
    <x v="1"/>
    <x v="0"/>
    <x v="275"/>
    <x v="30"/>
    <n v="8861"/>
    <x v="3"/>
    <s v="OFF-PA-10004071"/>
    <x v="1"/>
    <x v="10"/>
    <x v="417"/>
    <n v="55.48"/>
    <n v="1"/>
    <n v="0"/>
    <n v="26.630399999999998"/>
  </r>
  <r>
    <n v="2049"/>
    <x v="999"/>
    <x v="655"/>
    <d v="2015-07-13T00:00:00"/>
    <s v="First Class"/>
    <s v="CK-12595"/>
    <x v="242"/>
    <x v="0"/>
    <x v="0"/>
    <x v="10"/>
    <x v="9"/>
    <n v="19134"/>
    <x v="3"/>
    <s v="FUR-FU-10004848"/>
    <x v="0"/>
    <x v="5"/>
    <x v="28"/>
    <n v="289.80000000000007"/>
    <n v="7"/>
    <n v="0.2"/>
    <n v="36.224999999999966"/>
  </r>
  <r>
    <n v="2050"/>
    <x v="999"/>
    <x v="655"/>
    <d v="2015-07-13T00:00:00"/>
    <s v="First Class"/>
    <s v="CK-12595"/>
    <x v="242"/>
    <x v="0"/>
    <x v="0"/>
    <x v="10"/>
    <x v="9"/>
    <n v="19134"/>
    <x v="3"/>
    <s v="OFF-BI-10004022"/>
    <x v="1"/>
    <x v="8"/>
    <x v="755"/>
    <n v="2.5020000000000002"/>
    <n v="3"/>
    <n v="0.7"/>
    <n v="-2.0015999999999998"/>
  </r>
  <r>
    <n v="2051"/>
    <x v="999"/>
    <x v="655"/>
    <d v="2015-07-13T00:00:00"/>
    <s v="First Class"/>
    <s v="CK-12595"/>
    <x v="242"/>
    <x v="0"/>
    <x v="0"/>
    <x v="10"/>
    <x v="9"/>
    <n v="19134"/>
    <x v="3"/>
    <s v="OFF-BI-10003669"/>
    <x v="1"/>
    <x v="8"/>
    <x v="804"/>
    <n v="6.4800000000000013"/>
    <n v="4"/>
    <n v="0.7"/>
    <n v="-4.7519999999999989"/>
  </r>
  <r>
    <n v="2052"/>
    <x v="999"/>
    <x v="655"/>
    <d v="2015-07-13T00:00:00"/>
    <s v="First Class"/>
    <s v="CK-12595"/>
    <x v="242"/>
    <x v="0"/>
    <x v="0"/>
    <x v="10"/>
    <x v="9"/>
    <n v="19134"/>
    <x v="3"/>
    <s v="FUR-CH-10003833"/>
    <x v="0"/>
    <x v="1"/>
    <x v="1209"/>
    <n v="341.48799999999994"/>
    <n v="8"/>
    <n v="0.3"/>
    <n v="-73.175999999999988"/>
  </r>
  <r>
    <n v="2053"/>
    <x v="999"/>
    <x v="655"/>
    <d v="2015-07-13T00:00:00"/>
    <s v="First Class"/>
    <s v="CK-12595"/>
    <x v="242"/>
    <x v="0"/>
    <x v="0"/>
    <x v="10"/>
    <x v="9"/>
    <n v="19134"/>
    <x v="3"/>
    <s v="OFF-AR-10003732"/>
    <x v="1"/>
    <x v="6"/>
    <x v="324"/>
    <n v="11.12"/>
    <n v="5"/>
    <n v="0.2"/>
    <n v="0.83399999999999963"/>
  </r>
  <r>
    <n v="2054"/>
    <x v="999"/>
    <x v="655"/>
    <d v="2015-07-13T00:00:00"/>
    <s v="First Class"/>
    <s v="CK-12595"/>
    <x v="242"/>
    <x v="0"/>
    <x v="0"/>
    <x v="10"/>
    <x v="9"/>
    <n v="19134"/>
    <x v="3"/>
    <s v="FUR-FU-10003142"/>
    <x v="0"/>
    <x v="5"/>
    <x v="1210"/>
    <n v="25.344000000000001"/>
    <n v="6"/>
    <n v="0.2"/>
    <n v="3.4847999999999981"/>
  </r>
  <r>
    <n v="2055"/>
    <x v="1000"/>
    <x v="49"/>
    <d v="2016-12-07T00:00:00"/>
    <s v="Standard Class"/>
    <s v="RD-19480"/>
    <x v="502"/>
    <x v="0"/>
    <x v="0"/>
    <x v="102"/>
    <x v="14"/>
    <n v="47374"/>
    <x v="2"/>
    <s v="FUR-FU-10001196"/>
    <x v="0"/>
    <x v="5"/>
    <x v="1125"/>
    <n v="17.309999999999999"/>
    <n v="3"/>
    <n v="0"/>
    <n v="5.1929999999999996"/>
  </r>
  <r>
    <n v="2056"/>
    <x v="1001"/>
    <x v="66"/>
    <d v="2017-12-25T00:00:00"/>
    <s v="First Class"/>
    <s v="TP-21130"/>
    <x v="236"/>
    <x v="0"/>
    <x v="0"/>
    <x v="66"/>
    <x v="12"/>
    <n v="48227"/>
    <x v="2"/>
    <s v="TEC-AC-10001114"/>
    <x v="2"/>
    <x v="11"/>
    <x v="1211"/>
    <n v="199.95000000000002"/>
    <n v="5"/>
    <n v="0"/>
    <n v="63.983999999999988"/>
  </r>
  <r>
    <n v="2057"/>
    <x v="1001"/>
    <x v="66"/>
    <d v="2017-12-25T00:00:00"/>
    <s v="First Class"/>
    <s v="TP-21130"/>
    <x v="236"/>
    <x v="0"/>
    <x v="0"/>
    <x v="66"/>
    <x v="12"/>
    <n v="48227"/>
    <x v="2"/>
    <s v="FUR-CH-10002335"/>
    <x v="0"/>
    <x v="1"/>
    <x v="629"/>
    <n v="1586.6899999999998"/>
    <n v="7"/>
    <n v="0"/>
    <n v="412.5394"/>
  </r>
  <r>
    <n v="2058"/>
    <x v="1001"/>
    <x v="66"/>
    <d v="2017-12-25T00:00:00"/>
    <s v="First Class"/>
    <s v="TP-21130"/>
    <x v="236"/>
    <x v="0"/>
    <x v="0"/>
    <x v="66"/>
    <x v="12"/>
    <n v="48227"/>
    <x v="2"/>
    <s v="TEC-AC-10000844"/>
    <x v="2"/>
    <x v="11"/>
    <x v="106"/>
    <n v="84.99"/>
    <n v="1"/>
    <n v="0"/>
    <n v="30.596399999999996"/>
  </r>
  <r>
    <n v="2059"/>
    <x v="1001"/>
    <x v="66"/>
    <d v="2017-12-25T00:00:00"/>
    <s v="First Class"/>
    <s v="TP-21130"/>
    <x v="236"/>
    <x v="0"/>
    <x v="0"/>
    <x v="66"/>
    <x v="12"/>
    <n v="48227"/>
    <x v="2"/>
    <s v="FUR-TA-10004534"/>
    <x v="0"/>
    <x v="3"/>
    <x v="121"/>
    <n v="411.8"/>
    <n v="2"/>
    <n v="0"/>
    <n v="70.005999999999972"/>
  </r>
  <r>
    <n v="2060"/>
    <x v="1002"/>
    <x v="656"/>
    <d v="2014-11-04T00:00:00"/>
    <s v="Standard Class"/>
    <s v="GG-14650"/>
    <x v="55"/>
    <x v="1"/>
    <x v="0"/>
    <x v="1"/>
    <x v="1"/>
    <n v="90049"/>
    <x v="1"/>
    <s v="OFF-FA-10002975"/>
    <x v="1"/>
    <x v="13"/>
    <x v="128"/>
    <n v="11.34"/>
    <n v="3"/>
    <n v="0"/>
    <n v="5.2164000000000001"/>
  </r>
  <r>
    <n v="2061"/>
    <x v="1002"/>
    <x v="656"/>
    <d v="2014-11-04T00:00:00"/>
    <s v="Standard Class"/>
    <s v="GG-14650"/>
    <x v="55"/>
    <x v="1"/>
    <x v="0"/>
    <x v="1"/>
    <x v="1"/>
    <n v="90049"/>
    <x v="1"/>
    <s v="OFF-ST-10003996"/>
    <x v="1"/>
    <x v="4"/>
    <x v="1212"/>
    <n v="80.3"/>
    <n v="5"/>
    <n v="0"/>
    <n v="20.877999999999997"/>
  </r>
  <r>
    <n v="2062"/>
    <x v="1002"/>
    <x v="656"/>
    <d v="2014-11-04T00:00:00"/>
    <s v="Standard Class"/>
    <s v="GG-14650"/>
    <x v="55"/>
    <x v="1"/>
    <x v="0"/>
    <x v="1"/>
    <x v="1"/>
    <n v="90049"/>
    <x v="1"/>
    <s v="OFF-BI-10002571"/>
    <x v="1"/>
    <x v="8"/>
    <x v="1213"/>
    <n v="15.968000000000002"/>
    <n v="2"/>
    <n v="0.2"/>
    <n v="5.3891999999999989"/>
  </r>
  <r>
    <n v="2063"/>
    <x v="1002"/>
    <x v="656"/>
    <d v="2014-11-04T00:00:00"/>
    <s v="Standard Class"/>
    <s v="GG-14650"/>
    <x v="55"/>
    <x v="1"/>
    <x v="0"/>
    <x v="1"/>
    <x v="1"/>
    <n v="90049"/>
    <x v="1"/>
    <s v="OFF-PA-10000477"/>
    <x v="1"/>
    <x v="10"/>
    <x v="1214"/>
    <n v="64.740000000000009"/>
    <n v="13"/>
    <n v="0"/>
    <n v="30.427800000000005"/>
  </r>
  <r>
    <n v="2064"/>
    <x v="1002"/>
    <x v="656"/>
    <d v="2014-11-04T00:00:00"/>
    <s v="Standard Class"/>
    <s v="GG-14650"/>
    <x v="55"/>
    <x v="1"/>
    <x v="0"/>
    <x v="1"/>
    <x v="1"/>
    <n v="90049"/>
    <x v="1"/>
    <s v="OFF-BI-10004209"/>
    <x v="1"/>
    <x v="8"/>
    <x v="1215"/>
    <n v="19.295999999999999"/>
    <n v="3"/>
    <n v="0.2"/>
    <n v="6.0299999999999994"/>
  </r>
  <r>
    <n v="2065"/>
    <x v="1002"/>
    <x v="656"/>
    <d v="2014-11-04T00:00:00"/>
    <s v="Standard Class"/>
    <s v="GG-14650"/>
    <x v="55"/>
    <x v="1"/>
    <x v="0"/>
    <x v="1"/>
    <x v="1"/>
    <n v="90049"/>
    <x v="1"/>
    <s v="OFF-ST-10001963"/>
    <x v="1"/>
    <x v="4"/>
    <x v="537"/>
    <n v="405.64"/>
    <n v="4"/>
    <n v="0"/>
    <n v="12.169199999999989"/>
  </r>
  <r>
    <n v="2066"/>
    <x v="1002"/>
    <x v="656"/>
    <d v="2014-11-04T00:00:00"/>
    <s v="Standard Class"/>
    <s v="GG-14650"/>
    <x v="55"/>
    <x v="1"/>
    <x v="0"/>
    <x v="1"/>
    <x v="1"/>
    <n v="90049"/>
    <x v="1"/>
    <s v="FUR-CH-10003833"/>
    <x v="0"/>
    <x v="1"/>
    <x v="1209"/>
    <n v="146.352"/>
    <n v="3"/>
    <n v="0.2"/>
    <n v="-9.1470000000000056"/>
  </r>
  <r>
    <n v="2067"/>
    <x v="1002"/>
    <x v="656"/>
    <d v="2014-11-04T00:00:00"/>
    <s v="Standard Class"/>
    <s v="GG-14650"/>
    <x v="55"/>
    <x v="1"/>
    <x v="0"/>
    <x v="1"/>
    <x v="1"/>
    <n v="90049"/>
    <x v="1"/>
    <s v="TEC-AC-10004568"/>
    <x v="2"/>
    <x v="11"/>
    <x v="1118"/>
    <n v="251.91"/>
    <n v="9"/>
    <n v="0"/>
    <n v="47.862899999999982"/>
  </r>
  <r>
    <n v="2068"/>
    <x v="1002"/>
    <x v="656"/>
    <d v="2014-11-04T00:00:00"/>
    <s v="Standard Class"/>
    <s v="GG-14650"/>
    <x v="55"/>
    <x v="1"/>
    <x v="0"/>
    <x v="1"/>
    <x v="1"/>
    <n v="90049"/>
    <x v="1"/>
    <s v="OFF-AR-10001419"/>
    <x v="1"/>
    <x v="6"/>
    <x v="1015"/>
    <n v="12.39"/>
    <n v="3"/>
    <n v="0"/>
    <n v="3.7169999999999996"/>
  </r>
  <r>
    <n v="2069"/>
    <x v="1003"/>
    <x v="657"/>
    <d v="2015-04-19T00:00:00"/>
    <s v="Standard Class"/>
    <s v="ZC-21910"/>
    <x v="233"/>
    <x v="0"/>
    <x v="0"/>
    <x v="225"/>
    <x v="1"/>
    <n v="91767"/>
    <x v="1"/>
    <s v="TEC-AC-10002800"/>
    <x v="2"/>
    <x v="11"/>
    <x v="1216"/>
    <n v="199.96"/>
    <n v="4"/>
    <n v="0"/>
    <n v="69.98599999999999"/>
  </r>
  <r>
    <n v="2070"/>
    <x v="1003"/>
    <x v="657"/>
    <d v="2015-04-19T00:00:00"/>
    <s v="Standard Class"/>
    <s v="ZC-21910"/>
    <x v="233"/>
    <x v="0"/>
    <x v="0"/>
    <x v="225"/>
    <x v="1"/>
    <n v="91767"/>
    <x v="1"/>
    <s v="FUR-TA-10003954"/>
    <x v="0"/>
    <x v="3"/>
    <x v="1217"/>
    <n v="710.83200000000011"/>
    <n v="3"/>
    <n v="0.2"/>
    <n v="-97.739399999999989"/>
  </r>
  <r>
    <n v="2071"/>
    <x v="1004"/>
    <x v="658"/>
    <d v="2016-07-23T00:00:00"/>
    <s v="Second Class"/>
    <s v="CC-12610"/>
    <x v="566"/>
    <x v="1"/>
    <x v="0"/>
    <x v="10"/>
    <x v="9"/>
    <n v="19134"/>
    <x v="3"/>
    <s v="OFF-BI-10000301"/>
    <x v="1"/>
    <x v="8"/>
    <x v="625"/>
    <n v="1.9410000000000003"/>
    <n v="1"/>
    <n v="0.7"/>
    <n v="-1.294"/>
  </r>
  <r>
    <n v="2072"/>
    <x v="1005"/>
    <x v="225"/>
    <d v="2017-11-25T00:00:00"/>
    <s v="Standard Class"/>
    <s v="KA-16525"/>
    <x v="567"/>
    <x v="0"/>
    <x v="0"/>
    <x v="276"/>
    <x v="1"/>
    <n v="91761"/>
    <x v="1"/>
    <s v="FUR-CH-10003956"/>
    <x v="0"/>
    <x v="1"/>
    <x v="368"/>
    <n v="283.92"/>
    <n v="5"/>
    <n v="0.2"/>
    <n v="-46.137000000000029"/>
  </r>
  <r>
    <n v="2073"/>
    <x v="1006"/>
    <x v="491"/>
    <d v="2016-12-02T00:00:00"/>
    <s v="Standard Class"/>
    <s v="TC-20980"/>
    <x v="568"/>
    <x v="1"/>
    <x v="0"/>
    <x v="4"/>
    <x v="4"/>
    <n v="98105"/>
    <x v="1"/>
    <s v="OFF-BI-10002954"/>
    <x v="1"/>
    <x v="8"/>
    <x v="1188"/>
    <n v="7.3120000000000012"/>
    <n v="2"/>
    <n v="0.2"/>
    <n v="2.5591999999999997"/>
  </r>
  <r>
    <n v="2074"/>
    <x v="1007"/>
    <x v="659"/>
    <d v="2017-11-12T00:00:00"/>
    <s v="Second Class"/>
    <s v="DB-13270"/>
    <x v="489"/>
    <x v="2"/>
    <x v="0"/>
    <x v="71"/>
    <x v="1"/>
    <n v="94513"/>
    <x v="1"/>
    <s v="TEC-AC-10003289"/>
    <x v="2"/>
    <x v="11"/>
    <x v="1218"/>
    <n v="59.97"/>
    <n v="3"/>
    <n v="0"/>
    <n v="13.793099999999999"/>
  </r>
  <r>
    <n v="2075"/>
    <x v="1007"/>
    <x v="659"/>
    <d v="2017-11-12T00:00:00"/>
    <s v="Second Class"/>
    <s v="DB-13270"/>
    <x v="489"/>
    <x v="2"/>
    <x v="0"/>
    <x v="71"/>
    <x v="1"/>
    <n v="94513"/>
    <x v="1"/>
    <s v="TEC-PH-10002468"/>
    <x v="2"/>
    <x v="7"/>
    <x v="1219"/>
    <n v="761.5440000000001"/>
    <n v="7"/>
    <n v="0.2"/>
    <n v="66.635100000000023"/>
  </r>
  <r>
    <n v="2076"/>
    <x v="1008"/>
    <x v="588"/>
    <d v="2014-12-05T00:00:00"/>
    <s v="Standard Class"/>
    <s v="TR-21325"/>
    <x v="309"/>
    <x v="0"/>
    <x v="0"/>
    <x v="8"/>
    <x v="1"/>
    <n v="94122"/>
    <x v="1"/>
    <s v="FUR-FU-10001861"/>
    <x v="0"/>
    <x v="5"/>
    <x v="275"/>
    <n v="58.199999999999996"/>
    <n v="3"/>
    <n v="0"/>
    <n v="28.517999999999994"/>
  </r>
  <r>
    <n v="2077"/>
    <x v="1009"/>
    <x v="510"/>
    <d v="2017-09-15T00:00:00"/>
    <s v="First Class"/>
    <s v="BF-11080"/>
    <x v="569"/>
    <x v="0"/>
    <x v="0"/>
    <x v="248"/>
    <x v="39"/>
    <n v="21215"/>
    <x v="3"/>
    <s v="OFF-PA-10004082"/>
    <x v="1"/>
    <x v="10"/>
    <x v="227"/>
    <n v="39.900000000000006"/>
    <n v="5"/>
    <n v="0"/>
    <n v="19.950000000000003"/>
  </r>
  <r>
    <n v="2078"/>
    <x v="1009"/>
    <x v="510"/>
    <d v="2017-09-15T00:00:00"/>
    <s v="First Class"/>
    <s v="BF-11080"/>
    <x v="569"/>
    <x v="0"/>
    <x v="0"/>
    <x v="248"/>
    <x v="39"/>
    <n v="21215"/>
    <x v="3"/>
    <s v="OFF-AP-10000358"/>
    <x v="1"/>
    <x v="9"/>
    <x v="95"/>
    <n v="90.86"/>
    <n v="7"/>
    <n v="0"/>
    <n v="26.349399999999992"/>
  </r>
  <r>
    <n v="2079"/>
    <x v="1009"/>
    <x v="510"/>
    <d v="2017-09-15T00:00:00"/>
    <s v="First Class"/>
    <s v="BF-11080"/>
    <x v="569"/>
    <x v="0"/>
    <x v="0"/>
    <x v="248"/>
    <x v="39"/>
    <n v="21215"/>
    <x v="3"/>
    <s v="OFF-PA-10004243"/>
    <x v="1"/>
    <x v="10"/>
    <x v="274"/>
    <n v="94.85"/>
    <n v="5"/>
    <n v="0"/>
    <n v="45.527999999999992"/>
  </r>
  <r>
    <n v="2080"/>
    <x v="1010"/>
    <x v="100"/>
    <d v="2015-12-29T00:00:00"/>
    <s v="Standard Class"/>
    <s v="MS-17365"/>
    <x v="333"/>
    <x v="0"/>
    <x v="0"/>
    <x v="42"/>
    <x v="16"/>
    <n v="85023"/>
    <x v="1"/>
    <s v="OFF-PA-10001295"/>
    <x v="1"/>
    <x v="10"/>
    <x v="1220"/>
    <n v="106.232"/>
    <n v="7"/>
    <n v="0.2"/>
    <n v="37.181199999999997"/>
  </r>
  <r>
    <n v="2081"/>
    <x v="1010"/>
    <x v="100"/>
    <d v="2015-12-29T00:00:00"/>
    <s v="Standard Class"/>
    <s v="MS-17365"/>
    <x v="333"/>
    <x v="0"/>
    <x v="0"/>
    <x v="42"/>
    <x v="16"/>
    <n v="85023"/>
    <x v="1"/>
    <s v="TEC-PH-10002170"/>
    <x v="2"/>
    <x v="7"/>
    <x v="599"/>
    <n v="111.98399999999999"/>
    <n v="2"/>
    <n v="0.2"/>
    <n v="11.198400000000003"/>
  </r>
  <r>
    <n v="2082"/>
    <x v="1010"/>
    <x v="100"/>
    <d v="2015-12-29T00:00:00"/>
    <s v="Standard Class"/>
    <s v="MS-17365"/>
    <x v="333"/>
    <x v="0"/>
    <x v="0"/>
    <x v="42"/>
    <x v="16"/>
    <n v="85023"/>
    <x v="1"/>
    <s v="FUR-FU-10002885"/>
    <x v="0"/>
    <x v="5"/>
    <x v="762"/>
    <n v="7.7120000000000006"/>
    <n v="2"/>
    <n v="0.2"/>
    <n v="1.7352000000000005"/>
  </r>
  <r>
    <n v="2083"/>
    <x v="1011"/>
    <x v="660"/>
    <d v="2017-03-01T00:00:00"/>
    <s v="Standard Class"/>
    <s v="CK-12595"/>
    <x v="242"/>
    <x v="0"/>
    <x v="0"/>
    <x v="1"/>
    <x v="1"/>
    <n v="90008"/>
    <x v="1"/>
    <s v="OFF-PA-10002870"/>
    <x v="1"/>
    <x v="10"/>
    <x v="902"/>
    <n v="37.44"/>
    <n v="6"/>
    <n v="0"/>
    <n v="16.847999999999999"/>
  </r>
  <r>
    <n v="2084"/>
    <x v="1012"/>
    <x v="533"/>
    <d v="2014-11-29T00:00:00"/>
    <s v="Standard Class"/>
    <s v="ED-13885"/>
    <x v="525"/>
    <x v="2"/>
    <x v="0"/>
    <x v="12"/>
    <x v="5"/>
    <n v="77036"/>
    <x v="2"/>
    <s v="OFF-LA-10003923"/>
    <x v="1"/>
    <x v="2"/>
    <x v="429"/>
    <n v="23.680000000000003"/>
    <n v="2"/>
    <n v="0.2"/>
    <n v="8.879999999999999"/>
  </r>
  <r>
    <n v="2085"/>
    <x v="1013"/>
    <x v="661"/>
    <d v="2016-06-28T00:00:00"/>
    <s v="Standard Class"/>
    <s v="IM-15070"/>
    <x v="5"/>
    <x v="0"/>
    <x v="0"/>
    <x v="20"/>
    <x v="15"/>
    <n v="10009"/>
    <x v="3"/>
    <s v="OFF-LA-10003510"/>
    <x v="1"/>
    <x v="2"/>
    <x v="580"/>
    <n v="122.12"/>
    <n v="4"/>
    <n v="0"/>
    <n v="56.175200000000004"/>
  </r>
  <r>
    <n v="2086"/>
    <x v="1013"/>
    <x v="661"/>
    <d v="2016-06-28T00:00:00"/>
    <s v="Standard Class"/>
    <s v="IM-15070"/>
    <x v="5"/>
    <x v="0"/>
    <x v="0"/>
    <x v="20"/>
    <x v="15"/>
    <n v="10009"/>
    <x v="3"/>
    <s v="OFF-LA-10000248"/>
    <x v="1"/>
    <x v="2"/>
    <x v="1221"/>
    <n v="18.45"/>
    <n v="5"/>
    <n v="0"/>
    <n v="8.6715"/>
  </r>
  <r>
    <n v="2087"/>
    <x v="1013"/>
    <x v="661"/>
    <d v="2016-06-28T00:00:00"/>
    <s v="Standard Class"/>
    <s v="IM-15070"/>
    <x v="5"/>
    <x v="0"/>
    <x v="0"/>
    <x v="20"/>
    <x v="15"/>
    <n v="10009"/>
    <x v="3"/>
    <s v="OFF-ST-10000060"/>
    <x v="1"/>
    <x v="4"/>
    <x v="392"/>
    <n v="324.90000000000003"/>
    <n v="5"/>
    <n v="0"/>
    <n v="38.988000000000014"/>
  </r>
  <r>
    <n v="2088"/>
    <x v="1013"/>
    <x v="661"/>
    <d v="2016-06-28T00:00:00"/>
    <s v="Standard Class"/>
    <s v="IM-15070"/>
    <x v="5"/>
    <x v="0"/>
    <x v="0"/>
    <x v="20"/>
    <x v="15"/>
    <n v="10009"/>
    <x v="3"/>
    <s v="OFF-PA-10003129"/>
    <x v="1"/>
    <x v="10"/>
    <x v="1146"/>
    <n v="146.72999999999999"/>
    <n v="3"/>
    <n v="0"/>
    <n v="68.963099999999997"/>
  </r>
  <r>
    <n v="2089"/>
    <x v="1013"/>
    <x v="661"/>
    <d v="2016-06-28T00:00:00"/>
    <s v="Standard Class"/>
    <s v="IM-15070"/>
    <x v="5"/>
    <x v="0"/>
    <x v="0"/>
    <x v="20"/>
    <x v="15"/>
    <n v="10009"/>
    <x v="3"/>
    <s v="OFF-FA-10004076"/>
    <x v="1"/>
    <x v="13"/>
    <x v="1222"/>
    <n v="3.96"/>
    <n v="2"/>
    <n v="0"/>
    <n v="1.4651999999999998"/>
  </r>
  <r>
    <n v="2090"/>
    <x v="1014"/>
    <x v="662"/>
    <d v="2015-10-30T00:00:00"/>
    <s v="Standard Class"/>
    <s v="MY-17380"/>
    <x v="199"/>
    <x v="1"/>
    <x v="0"/>
    <x v="277"/>
    <x v="1"/>
    <n v="91730"/>
    <x v="1"/>
    <s v="OFF-LA-10004008"/>
    <x v="1"/>
    <x v="2"/>
    <x v="1223"/>
    <n v="5.76"/>
    <n v="2"/>
    <n v="0"/>
    <n v="2.6495999999999995"/>
  </r>
  <r>
    <n v="2091"/>
    <x v="1015"/>
    <x v="663"/>
    <d v="2017-07-19T00:00:00"/>
    <s v="Standard Class"/>
    <s v="MM-17260"/>
    <x v="570"/>
    <x v="0"/>
    <x v="0"/>
    <x v="40"/>
    <x v="13"/>
    <n v="19805"/>
    <x v="3"/>
    <s v="OFF-BI-10004094"/>
    <x v="1"/>
    <x v="8"/>
    <x v="608"/>
    <n v="26.549999999999997"/>
    <n v="3"/>
    <n v="0"/>
    <n v="13.009499999999999"/>
  </r>
  <r>
    <n v="2092"/>
    <x v="1015"/>
    <x v="663"/>
    <d v="2017-07-19T00:00:00"/>
    <s v="Standard Class"/>
    <s v="MM-17260"/>
    <x v="570"/>
    <x v="0"/>
    <x v="0"/>
    <x v="40"/>
    <x v="13"/>
    <n v="19805"/>
    <x v="3"/>
    <s v="FUR-TA-10004607"/>
    <x v="0"/>
    <x v="3"/>
    <x v="1104"/>
    <n v="310.44300000000004"/>
    <n v="3"/>
    <n v="0.3"/>
    <n v="-48.783900000000031"/>
  </r>
  <r>
    <n v="2093"/>
    <x v="1016"/>
    <x v="664"/>
    <d v="2014-11-21T00:00:00"/>
    <s v="Standard Class"/>
    <s v="MP-17470"/>
    <x v="88"/>
    <x v="2"/>
    <x v="0"/>
    <x v="278"/>
    <x v="11"/>
    <n v="56560"/>
    <x v="2"/>
    <s v="FUR-CH-10004289"/>
    <x v="0"/>
    <x v="1"/>
    <x v="984"/>
    <n v="479.90000000000003"/>
    <n v="5"/>
    <n v="0"/>
    <n v="81.58299999999997"/>
  </r>
  <r>
    <n v="2094"/>
    <x v="1017"/>
    <x v="657"/>
    <d v="2015-04-15T00:00:00"/>
    <s v="Second Class"/>
    <s v="AW-10840"/>
    <x v="497"/>
    <x v="0"/>
    <x v="0"/>
    <x v="168"/>
    <x v="27"/>
    <n v="87401"/>
    <x v="1"/>
    <s v="OFF-SU-10004498"/>
    <x v="1"/>
    <x v="14"/>
    <x v="505"/>
    <n v="12.88"/>
    <n v="1"/>
    <n v="0"/>
    <n v="0.38640000000000008"/>
  </r>
  <r>
    <n v="2095"/>
    <x v="1018"/>
    <x v="665"/>
    <d v="2015-11-29T00:00:00"/>
    <s v="Standard Class"/>
    <s v="SF-20065"/>
    <x v="11"/>
    <x v="0"/>
    <x v="0"/>
    <x v="40"/>
    <x v="3"/>
    <n v="28403"/>
    <x v="0"/>
    <s v="OFF-AR-10001177"/>
    <x v="1"/>
    <x v="6"/>
    <x v="1224"/>
    <n v="13.120000000000001"/>
    <n v="5"/>
    <n v="0.2"/>
    <n v="1.4759999999999982"/>
  </r>
  <r>
    <n v="2096"/>
    <x v="1019"/>
    <x v="666"/>
    <d v="2016-05-20T00:00:00"/>
    <s v="Standard Class"/>
    <s v="SN-20710"/>
    <x v="17"/>
    <x v="2"/>
    <x v="0"/>
    <x v="25"/>
    <x v="35"/>
    <n v="39212"/>
    <x v="0"/>
    <s v="OFF-BI-10001718"/>
    <x v="1"/>
    <x v="8"/>
    <x v="1225"/>
    <n v="511.84"/>
    <n v="8"/>
    <n v="0"/>
    <n v="240.56479999999999"/>
  </r>
  <r>
    <n v="2097"/>
    <x v="1019"/>
    <x v="666"/>
    <d v="2016-05-20T00:00:00"/>
    <s v="Standard Class"/>
    <s v="SN-20710"/>
    <x v="17"/>
    <x v="2"/>
    <x v="0"/>
    <x v="25"/>
    <x v="35"/>
    <n v="39212"/>
    <x v="0"/>
    <s v="OFF-AR-10004602"/>
    <x v="1"/>
    <x v="6"/>
    <x v="1226"/>
    <n v="91.96"/>
    <n v="4"/>
    <n v="0"/>
    <n v="25.748800000000003"/>
  </r>
  <r>
    <n v="2098"/>
    <x v="1019"/>
    <x v="666"/>
    <d v="2016-05-20T00:00:00"/>
    <s v="Standard Class"/>
    <s v="SN-20710"/>
    <x v="17"/>
    <x v="2"/>
    <x v="0"/>
    <x v="25"/>
    <x v="35"/>
    <n v="39212"/>
    <x v="0"/>
    <s v="OFF-AR-10003856"/>
    <x v="1"/>
    <x v="6"/>
    <x v="449"/>
    <n v="8.34"/>
    <n v="3"/>
    <n v="0"/>
    <n v="2.1683999999999997"/>
  </r>
  <r>
    <n v="2099"/>
    <x v="1020"/>
    <x v="210"/>
    <d v="2017-09-12T00:00:00"/>
    <s v="Standard Class"/>
    <s v="RD-19900"/>
    <x v="76"/>
    <x v="0"/>
    <x v="0"/>
    <x v="32"/>
    <x v="21"/>
    <n v="97206"/>
    <x v="1"/>
    <s v="OFF-ST-10000649"/>
    <x v="1"/>
    <x v="4"/>
    <x v="946"/>
    <n v="37.68"/>
    <n v="3"/>
    <n v="0.2"/>
    <n v="2.3550000000000022"/>
  </r>
  <r>
    <n v="2100"/>
    <x v="1020"/>
    <x v="210"/>
    <d v="2017-09-12T00:00:00"/>
    <s v="Standard Class"/>
    <s v="RD-19900"/>
    <x v="76"/>
    <x v="0"/>
    <x v="0"/>
    <x v="32"/>
    <x v="21"/>
    <n v="97206"/>
    <x v="1"/>
    <s v="TEC-AC-10002926"/>
    <x v="2"/>
    <x v="11"/>
    <x v="1123"/>
    <n v="279.94400000000002"/>
    <n v="7"/>
    <n v="0.2"/>
    <n v="80.48390000000002"/>
  </r>
  <r>
    <n v="2101"/>
    <x v="1021"/>
    <x v="418"/>
    <d v="2014-03-17T00:00:00"/>
    <s v="Standard Class"/>
    <s v="KT-16480"/>
    <x v="409"/>
    <x v="0"/>
    <x v="0"/>
    <x v="60"/>
    <x v="22"/>
    <n v="80219"/>
    <x v="1"/>
    <s v="OFF-ST-10000078"/>
    <x v="1"/>
    <x v="4"/>
    <x v="1227"/>
    <n v="636.40800000000013"/>
    <n v="3"/>
    <n v="0.2"/>
    <n v="-15.910200000000088"/>
  </r>
  <r>
    <n v="2102"/>
    <x v="1021"/>
    <x v="418"/>
    <d v="2014-03-17T00:00:00"/>
    <s v="Standard Class"/>
    <s v="KT-16480"/>
    <x v="409"/>
    <x v="0"/>
    <x v="0"/>
    <x v="60"/>
    <x v="22"/>
    <n v="80219"/>
    <x v="1"/>
    <s v="OFF-AR-10001044"/>
    <x v="1"/>
    <x v="6"/>
    <x v="1051"/>
    <n v="83.168000000000006"/>
    <n v="4"/>
    <n v="0.2"/>
    <n v="9.3563999999999936"/>
  </r>
  <r>
    <n v="2103"/>
    <x v="1022"/>
    <x v="667"/>
    <d v="2014-07-18T00:00:00"/>
    <s v="Same Day"/>
    <s v="AH-10120"/>
    <x v="571"/>
    <x v="2"/>
    <x v="0"/>
    <x v="93"/>
    <x v="16"/>
    <n v="85705"/>
    <x v="1"/>
    <s v="FUR-CH-10002372"/>
    <x v="0"/>
    <x v="1"/>
    <x v="395"/>
    <n v="259.13600000000002"/>
    <n v="4"/>
    <n v="0.2"/>
    <n v="-25.913599999999988"/>
  </r>
  <r>
    <n v="2104"/>
    <x v="1023"/>
    <x v="668"/>
    <d v="2017-03-28T00:00:00"/>
    <s v="Second Class"/>
    <s v="BM-11650"/>
    <x v="312"/>
    <x v="1"/>
    <x v="0"/>
    <x v="20"/>
    <x v="15"/>
    <n v="10009"/>
    <x v="3"/>
    <s v="OFF-PA-10000357"/>
    <x v="1"/>
    <x v="10"/>
    <x v="1228"/>
    <n v="221.92"/>
    <n v="4"/>
    <n v="0"/>
    <n v="106.52159999999999"/>
  </r>
  <r>
    <n v="2105"/>
    <x v="1023"/>
    <x v="668"/>
    <d v="2017-03-28T00:00:00"/>
    <s v="Second Class"/>
    <s v="BM-11650"/>
    <x v="312"/>
    <x v="1"/>
    <x v="0"/>
    <x v="20"/>
    <x v="15"/>
    <n v="10009"/>
    <x v="3"/>
    <s v="TEC-AC-10001266"/>
    <x v="2"/>
    <x v="11"/>
    <x v="198"/>
    <n v="26"/>
    <n v="2"/>
    <n v="0"/>
    <n v="11.7"/>
  </r>
  <r>
    <n v="2106"/>
    <x v="1024"/>
    <x v="587"/>
    <d v="2014-10-05T00:00:00"/>
    <s v="Standard Class"/>
    <s v="BW-11200"/>
    <x v="572"/>
    <x v="0"/>
    <x v="0"/>
    <x v="199"/>
    <x v="2"/>
    <n v="33437"/>
    <x v="0"/>
    <s v="OFF-PA-10004888"/>
    <x v="1"/>
    <x v="10"/>
    <x v="968"/>
    <n v="15.552000000000003"/>
    <n v="3"/>
    <n v="0.2"/>
    <n v="5.4432"/>
  </r>
  <r>
    <n v="2107"/>
    <x v="1025"/>
    <x v="467"/>
    <d v="2014-09-26T00:00:00"/>
    <s v="Same Day"/>
    <s v="HG-14965"/>
    <x v="428"/>
    <x v="1"/>
    <x v="0"/>
    <x v="279"/>
    <x v="5"/>
    <n v="75150"/>
    <x v="2"/>
    <s v="OFF-BI-10003460"/>
    <x v="1"/>
    <x v="8"/>
    <x v="237"/>
    <n v="0.87599999999999978"/>
    <n v="1"/>
    <n v="0.8"/>
    <n v="-1.4016000000000002"/>
  </r>
  <r>
    <n v="2108"/>
    <x v="1026"/>
    <x v="89"/>
    <d v="2015-10-31T00:00:00"/>
    <s v="Same Day"/>
    <s v="SG-20080"/>
    <x v="65"/>
    <x v="0"/>
    <x v="0"/>
    <x v="56"/>
    <x v="1"/>
    <n v="92374"/>
    <x v="1"/>
    <s v="OFF-PA-10000157"/>
    <x v="1"/>
    <x v="10"/>
    <x v="369"/>
    <n v="19.98"/>
    <n v="1"/>
    <n v="0"/>
    <n v="9.3905999999999992"/>
  </r>
  <r>
    <n v="2109"/>
    <x v="1026"/>
    <x v="89"/>
    <d v="2015-10-31T00:00:00"/>
    <s v="Same Day"/>
    <s v="SG-20080"/>
    <x v="65"/>
    <x v="0"/>
    <x v="0"/>
    <x v="56"/>
    <x v="1"/>
    <n v="92374"/>
    <x v="1"/>
    <s v="OFF-BI-10004519"/>
    <x v="1"/>
    <x v="8"/>
    <x v="889"/>
    <n v="398.35199999999998"/>
    <n v="3"/>
    <n v="0.2"/>
    <n v="124.48499999999999"/>
  </r>
  <r>
    <n v="2110"/>
    <x v="1026"/>
    <x v="89"/>
    <d v="2015-10-31T00:00:00"/>
    <s v="Same Day"/>
    <s v="SG-20080"/>
    <x v="65"/>
    <x v="0"/>
    <x v="0"/>
    <x v="56"/>
    <x v="1"/>
    <n v="92374"/>
    <x v="1"/>
    <s v="OFF-AR-10004272"/>
    <x v="1"/>
    <x v="6"/>
    <x v="1229"/>
    <n v="5.04"/>
    <n v="3"/>
    <n v="0"/>
    <n v="1.2599999999999998"/>
  </r>
  <r>
    <n v="2111"/>
    <x v="1026"/>
    <x v="89"/>
    <d v="2015-10-31T00:00:00"/>
    <s v="Same Day"/>
    <s v="SG-20080"/>
    <x v="65"/>
    <x v="0"/>
    <x v="0"/>
    <x v="56"/>
    <x v="1"/>
    <n v="92374"/>
    <x v="1"/>
    <s v="OFF-FA-10000585"/>
    <x v="1"/>
    <x v="13"/>
    <x v="204"/>
    <n v="17.450000000000003"/>
    <n v="5"/>
    <n v="0"/>
    <n v="8.0269999999999992"/>
  </r>
  <r>
    <n v="2112"/>
    <x v="1026"/>
    <x v="89"/>
    <d v="2015-10-31T00:00:00"/>
    <s v="Same Day"/>
    <s v="SG-20080"/>
    <x v="65"/>
    <x v="0"/>
    <x v="0"/>
    <x v="56"/>
    <x v="1"/>
    <n v="92374"/>
    <x v="1"/>
    <s v="FUR-CH-10004218"/>
    <x v="0"/>
    <x v="1"/>
    <x v="38"/>
    <n v="323.13600000000002"/>
    <n v="4"/>
    <n v="0.2"/>
    <n v="20.196000000000012"/>
  </r>
  <r>
    <n v="2113"/>
    <x v="1026"/>
    <x v="89"/>
    <d v="2015-10-31T00:00:00"/>
    <s v="Same Day"/>
    <s v="SG-20080"/>
    <x v="65"/>
    <x v="0"/>
    <x v="0"/>
    <x v="56"/>
    <x v="1"/>
    <n v="92374"/>
    <x v="1"/>
    <s v="OFF-SU-10004231"/>
    <x v="1"/>
    <x v="14"/>
    <x v="557"/>
    <n v="29.700000000000003"/>
    <n v="3"/>
    <n v="0"/>
    <n v="8.0190000000000001"/>
  </r>
  <r>
    <n v="2114"/>
    <x v="1026"/>
    <x v="89"/>
    <d v="2015-10-31T00:00:00"/>
    <s v="Same Day"/>
    <s v="SG-20080"/>
    <x v="65"/>
    <x v="0"/>
    <x v="0"/>
    <x v="56"/>
    <x v="1"/>
    <n v="92374"/>
    <x v="1"/>
    <s v="TEC-PH-10001578"/>
    <x v="2"/>
    <x v="7"/>
    <x v="1230"/>
    <n v="1295.8400000000001"/>
    <n v="4"/>
    <n v="0.2"/>
    <n v="145.78199999999993"/>
  </r>
  <r>
    <n v="2115"/>
    <x v="1026"/>
    <x v="89"/>
    <d v="2015-10-31T00:00:00"/>
    <s v="Same Day"/>
    <s v="SG-20080"/>
    <x v="65"/>
    <x v="0"/>
    <x v="0"/>
    <x v="56"/>
    <x v="1"/>
    <n v="92374"/>
    <x v="1"/>
    <s v="OFF-ST-10003638"/>
    <x v="1"/>
    <x v="4"/>
    <x v="1231"/>
    <n v="46.84"/>
    <n v="2"/>
    <n v="0"/>
    <n v="12.646799999999999"/>
  </r>
  <r>
    <n v="2116"/>
    <x v="1026"/>
    <x v="89"/>
    <d v="2015-10-31T00:00:00"/>
    <s v="Same Day"/>
    <s v="SG-20080"/>
    <x v="65"/>
    <x v="0"/>
    <x v="0"/>
    <x v="56"/>
    <x v="1"/>
    <n v="92374"/>
    <x v="1"/>
    <s v="FUR-BO-10002213"/>
    <x v="0"/>
    <x v="0"/>
    <x v="1232"/>
    <n v="425.83300000000003"/>
    <n v="1"/>
    <n v="0.15"/>
    <n v="20.03919999999998"/>
  </r>
  <r>
    <n v="2117"/>
    <x v="1027"/>
    <x v="88"/>
    <d v="2015-10-17T00:00:00"/>
    <s v="Second Class"/>
    <s v="RK-19300"/>
    <x v="343"/>
    <x v="0"/>
    <x v="0"/>
    <x v="30"/>
    <x v="15"/>
    <n v="14609"/>
    <x v="3"/>
    <s v="FUR-TA-10001307"/>
    <x v="0"/>
    <x v="3"/>
    <x v="1099"/>
    <n v="209.67"/>
    <n v="1"/>
    <n v="0.4"/>
    <n v="-13.978000000000009"/>
  </r>
  <r>
    <n v="2118"/>
    <x v="1028"/>
    <x v="251"/>
    <d v="2016-09-23T00:00:00"/>
    <s v="Standard Class"/>
    <s v="SW-20245"/>
    <x v="573"/>
    <x v="0"/>
    <x v="0"/>
    <x v="280"/>
    <x v="1"/>
    <n v="95207"/>
    <x v="1"/>
    <s v="OFF-PA-10002222"/>
    <x v="1"/>
    <x v="10"/>
    <x v="394"/>
    <n v="159.88"/>
    <n v="7"/>
    <n v="0"/>
    <n v="73.544799999999995"/>
  </r>
  <r>
    <n v="2119"/>
    <x v="1029"/>
    <x v="669"/>
    <d v="2017-04-15T00:00:00"/>
    <s v="First Class"/>
    <s v="RW-19630"/>
    <x v="338"/>
    <x v="1"/>
    <x v="0"/>
    <x v="4"/>
    <x v="4"/>
    <n v="98105"/>
    <x v="1"/>
    <s v="OFF-PA-10002479"/>
    <x v="1"/>
    <x v="10"/>
    <x v="219"/>
    <n v="5.28"/>
    <n v="1"/>
    <n v="0"/>
    <n v="2.3759999999999999"/>
  </r>
  <r>
    <n v="2120"/>
    <x v="1029"/>
    <x v="669"/>
    <d v="2017-04-15T00:00:00"/>
    <s v="First Class"/>
    <s v="RW-19630"/>
    <x v="338"/>
    <x v="1"/>
    <x v="0"/>
    <x v="4"/>
    <x v="4"/>
    <n v="98105"/>
    <x v="1"/>
    <s v="OFF-BI-10003091"/>
    <x v="1"/>
    <x v="8"/>
    <x v="1174"/>
    <n v="895.92"/>
    <n v="5"/>
    <n v="0.2"/>
    <n v="302.37299999999993"/>
  </r>
  <r>
    <n v="2121"/>
    <x v="1030"/>
    <x v="363"/>
    <d v="2017-01-13T00:00:00"/>
    <s v="Standard Class"/>
    <s v="TS-21085"/>
    <x v="465"/>
    <x v="0"/>
    <x v="0"/>
    <x v="281"/>
    <x v="2"/>
    <n v="32174"/>
    <x v="0"/>
    <s v="OFF-BI-10000145"/>
    <x v="1"/>
    <x v="8"/>
    <x v="742"/>
    <n v="2.8080000000000007"/>
    <n v="3"/>
    <n v="0.7"/>
    <n v="-1.9656000000000002"/>
  </r>
  <r>
    <n v="2122"/>
    <x v="1031"/>
    <x v="45"/>
    <d v="2017-11-11T00:00:00"/>
    <s v="First Class"/>
    <s v="JB-15400"/>
    <x v="80"/>
    <x v="1"/>
    <x v="0"/>
    <x v="282"/>
    <x v="1"/>
    <n v="94086"/>
    <x v="1"/>
    <s v="FUR-CH-10003061"/>
    <x v="0"/>
    <x v="1"/>
    <x v="51"/>
    <n v="215.976"/>
    <n v="3"/>
    <n v="0.2"/>
    <n v="-2.6997000000000355"/>
  </r>
  <r>
    <n v="2123"/>
    <x v="1032"/>
    <x v="585"/>
    <d v="2017-09-24T00:00:00"/>
    <s v="Second Class"/>
    <s v="EH-14005"/>
    <x v="382"/>
    <x v="2"/>
    <x v="0"/>
    <x v="190"/>
    <x v="12"/>
    <n v="48911"/>
    <x v="2"/>
    <s v="FUR-BO-10001972"/>
    <x v="0"/>
    <x v="0"/>
    <x v="367"/>
    <n v="241.96"/>
    <n v="2"/>
    <n v="0"/>
    <n v="41.133199999999988"/>
  </r>
  <r>
    <n v="2124"/>
    <x v="1032"/>
    <x v="585"/>
    <d v="2017-09-24T00:00:00"/>
    <s v="Second Class"/>
    <s v="EH-14005"/>
    <x v="382"/>
    <x v="2"/>
    <x v="0"/>
    <x v="190"/>
    <x v="12"/>
    <n v="48911"/>
    <x v="2"/>
    <s v="OFF-LA-10000134"/>
    <x v="1"/>
    <x v="2"/>
    <x v="85"/>
    <n v="27.72"/>
    <n v="9"/>
    <n v="0"/>
    <n v="13.3056"/>
  </r>
  <r>
    <n v="2125"/>
    <x v="1033"/>
    <x v="96"/>
    <d v="2017-12-05T00:00:00"/>
    <s v="Standard Class"/>
    <s v="EH-14005"/>
    <x v="382"/>
    <x v="2"/>
    <x v="0"/>
    <x v="10"/>
    <x v="9"/>
    <n v="19143"/>
    <x v="3"/>
    <s v="OFF-EN-10003040"/>
    <x v="1"/>
    <x v="12"/>
    <x v="1233"/>
    <n v="104.68000000000002"/>
    <n v="5"/>
    <n v="0.2"/>
    <n v="35.329499999999996"/>
  </r>
  <r>
    <n v="2126"/>
    <x v="1033"/>
    <x v="96"/>
    <d v="2017-12-05T00:00:00"/>
    <s v="Standard Class"/>
    <s v="EH-14005"/>
    <x v="382"/>
    <x v="2"/>
    <x v="0"/>
    <x v="10"/>
    <x v="9"/>
    <n v="19143"/>
    <x v="3"/>
    <s v="TEC-PH-10000923"/>
    <x v="2"/>
    <x v="7"/>
    <x v="1234"/>
    <n v="62.957999999999998"/>
    <n v="7"/>
    <n v="0.4"/>
    <n v="9.4436999999999998"/>
  </r>
  <r>
    <n v="2127"/>
    <x v="1034"/>
    <x v="670"/>
    <d v="2014-06-28T00:00:00"/>
    <s v="Standard Class"/>
    <s v="BS-11665"/>
    <x v="574"/>
    <x v="0"/>
    <x v="0"/>
    <x v="10"/>
    <x v="9"/>
    <n v="19143"/>
    <x v="3"/>
    <s v="TEC-AC-10000158"/>
    <x v="2"/>
    <x v="11"/>
    <x v="357"/>
    <n v="86.376000000000005"/>
    <n v="3"/>
    <n v="0.2"/>
    <n v="1.079699999999999"/>
  </r>
  <r>
    <n v="2128"/>
    <x v="1035"/>
    <x v="242"/>
    <d v="2015-10-09T00:00:00"/>
    <s v="Standard Class"/>
    <s v="JK-16120"/>
    <x v="451"/>
    <x v="2"/>
    <x v="0"/>
    <x v="10"/>
    <x v="9"/>
    <n v="19134"/>
    <x v="3"/>
    <s v="FUR-FU-10003623"/>
    <x v="0"/>
    <x v="5"/>
    <x v="1235"/>
    <n v="64.944000000000003"/>
    <n v="3"/>
    <n v="0.2"/>
    <n v="6.4943999999999953"/>
  </r>
  <r>
    <n v="2129"/>
    <x v="1035"/>
    <x v="242"/>
    <d v="2015-10-09T00:00:00"/>
    <s v="Standard Class"/>
    <s v="JK-16120"/>
    <x v="451"/>
    <x v="2"/>
    <x v="0"/>
    <x v="10"/>
    <x v="9"/>
    <n v="19134"/>
    <x v="3"/>
    <s v="OFF-PA-10001293"/>
    <x v="1"/>
    <x v="10"/>
    <x v="996"/>
    <n v="20.736000000000004"/>
    <n v="4"/>
    <n v="0.2"/>
    <n v="7.2576000000000001"/>
  </r>
  <r>
    <n v="2130"/>
    <x v="1036"/>
    <x v="671"/>
    <d v="2014-05-22T00:00:00"/>
    <s v="Second Class"/>
    <s v="RF-19345"/>
    <x v="575"/>
    <x v="1"/>
    <x v="0"/>
    <x v="18"/>
    <x v="38"/>
    <n v="3820"/>
    <x v="3"/>
    <s v="OFF-AP-10000124"/>
    <x v="1"/>
    <x v="9"/>
    <x v="1236"/>
    <n v="33.28"/>
    <n v="4"/>
    <n v="0"/>
    <n v="9.3184000000000005"/>
  </r>
  <r>
    <n v="2131"/>
    <x v="1036"/>
    <x v="671"/>
    <d v="2014-05-22T00:00:00"/>
    <s v="Second Class"/>
    <s v="RF-19345"/>
    <x v="575"/>
    <x v="1"/>
    <x v="0"/>
    <x v="18"/>
    <x v="38"/>
    <n v="3820"/>
    <x v="3"/>
    <s v="OFF-AR-10004511"/>
    <x v="1"/>
    <x v="6"/>
    <x v="1237"/>
    <n v="38.520000000000003"/>
    <n v="9"/>
    <n v="0"/>
    <n v="11.9412"/>
  </r>
  <r>
    <n v="2132"/>
    <x v="1036"/>
    <x v="671"/>
    <d v="2014-05-22T00:00:00"/>
    <s v="Second Class"/>
    <s v="RF-19345"/>
    <x v="575"/>
    <x v="1"/>
    <x v="0"/>
    <x v="18"/>
    <x v="38"/>
    <n v="3820"/>
    <x v="3"/>
    <s v="FUR-FU-10000076"/>
    <x v="0"/>
    <x v="5"/>
    <x v="884"/>
    <n v="139.86000000000001"/>
    <n v="7"/>
    <n v="0"/>
    <n v="60.139800000000015"/>
  </r>
  <r>
    <n v="2133"/>
    <x v="1037"/>
    <x v="312"/>
    <d v="2015-11-26T00:00:00"/>
    <s v="Standard Class"/>
    <s v="DL-12865"/>
    <x v="297"/>
    <x v="0"/>
    <x v="0"/>
    <x v="20"/>
    <x v="15"/>
    <n v="10011"/>
    <x v="3"/>
    <s v="OFF-PA-10003883"/>
    <x v="1"/>
    <x v="10"/>
    <x v="1238"/>
    <n v="19.649999999999999"/>
    <n v="3"/>
    <n v="0"/>
    <n v="9.0389999999999997"/>
  </r>
  <r>
    <n v="2134"/>
    <x v="1038"/>
    <x v="672"/>
    <d v="2015-12-04T00:00:00"/>
    <s v="Standard Class"/>
    <s v="WB-21850"/>
    <x v="576"/>
    <x v="0"/>
    <x v="0"/>
    <x v="10"/>
    <x v="9"/>
    <n v="19134"/>
    <x v="3"/>
    <s v="OFF-BI-10003656"/>
    <x v="1"/>
    <x v="8"/>
    <x v="13"/>
    <n v="152.99100000000001"/>
    <n v="3"/>
    <n v="0.7"/>
    <n v="-122.39280000000002"/>
  </r>
  <r>
    <n v="2135"/>
    <x v="1038"/>
    <x v="672"/>
    <d v="2015-12-04T00:00:00"/>
    <s v="Standard Class"/>
    <s v="WB-21850"/>
    <x v="576"/>
    <x v="0"/>
    <x v="0"/>
    <x v="10"/>
    <x v="9"/>
    <n v="19134"/>
    <x v="3"/>
    <s v="OFF-FA-10000053"/>
    <x v="1"/>
    <x v="13"/>
    <x v="962"/>
    <n v="10.584"/>
    <n v="7"/>
    <n v="0.2"/>
    <n v="-2.3813999999999993"/>
  </r>
  <r>
    <n v="2136"/>
    <x v="1038"/>
    <x v="672"/>
    <d v="2015-12-04T00:00:00"/>
    <s v="Standard Class"/>
    <s v="WB-21850"/>
    <x v="576"/>
    <x v="0"/>
    <x v="0"/>
    <x v="10"/>
    <x v="9"/>
    <n v="19134"/>
    <x v="3"/>
    <s v="TEC-PH-10002807"/>
    <x v="2"/>
    <x v="7"/>
    <x v="1239"/>
    <n v="94.919999999999987"/>
    <n v="4"/>
    <n v="0.4"/>
    <n v="15.819999999999993"/>
  </r>
  <r>
    <n v="2137"/>
    <x v="1039"/>
    <x v="620"/>
    <d v="2016-01-05T00:00:00"/>
    <s v="Standard Class"/>
    <s v="TB-21625"/>
    <x v="577"/>
    <x v="0"/>
    <x v="0"/>
    <x v="55"/>
    <x v="5"/>
    <n v="75051"/>
    <x v="2"/>
    <s v="FUR-FU-10002364"/>
    <x v="0"/>
    <x v="5"/>
    <x v="1240"/>
    <n v="14.76"/>
    <n v="5"/>
    <n v="0.6"/>
    <n v="-11.439000000000004"/>
  </r>
  <r>
    <n v="2138"/>
    <x v="1039"/>
    <x v="620"/>
    <d v="2016-01-05T00:00:00"/>
    <s v="Standard Class"/>
    <s v="TB-21625"/>
    <x v="577"/>
    <x v="0"/>
    <x v="0"/>
    <x v="55"/>
    <x v="5"/>
    <n v="75051"/>
    <x v="2"/>
    <s v="OFF-BI-10002954"/>
    <x v="1"/>
    <x v="8"/>
    <x v="1188"/>
    <n v="3.6559999999999993"/>
    <n v="4"/>
    <n v="0.8"/>
    <n v="-5.8496000000000024"/>
  </r>
  <r>
    <n v="2139"/>
    <x v="1040"/>
    <x v="673"/>
    <d v="2017-11-16T00:00:00"/>
    <s v="Same Day"/>
    <s v="CB-12415"/>
    <x v="558"/>
    <x v="0"/>
    <x v="0"/>
    <x v="20"/>
    <x v="15"/>
    <n v="10009"/>
    <x v="3"/>
    <s v="OFF-PA-10004092"/>
    <x v="1"/>
    <x v="10"/>
    <x v="593"/>
    <n v="146.82"/>
    <n v="3"/>
    <n v="0"/>
    <n v="73.41"/>
  </r>
  <r>
    <n v="2140"/>
    <x v="1041"/>
    <x v="571"/>
    <d v="2014-06-11T00:00:00"/>
    <s v="Standard Class"/>
    <s v="GT-14635"/>
    <x v="265"/>
    <x v="1"/>
    <x v="0"/>
    <x v="85"/>
    <x v="15"/>
    <n v="11561"/>
    <x v="3"/>
    <s v="OFF-BI-10003982"/>
    <x v="1"/>
    <x v="8"/>
    <x v="350"/>
    <n v="149.54399999999998"/>
    <n v="9"/>
    <n v="0.2"/>
    <n v="50.471099999999993"/>
  </r>
  <r>
    <n v="2141"/>
    <x v="1041"/>
    <x v="571"/>
    <d v="2014-06-11T00:00:00"/>
    <s v="Standard Class"/>
    <s v="GT-14635"/>
    <x v="265"/>
    <x v="1"/>
    <x v="0"/>
    <x v="85"/>
    <x v="15"/>
    <n v="11561"/>
    <x v="3"/>
    <s v="OFF-SU-10001664"/>
    <x v="1"/>
    <x v="14"/>
    <x v="1241"/>
    <n v="17.14"/>
    <n v="2"/>
    <n v="0"/>
    <n v="4.4564000000000004"/>
  </r>
  <r>
    <n v="2142"/>
    <x v="1041"/>
    <x v="571"/>
    <d v="2014-06-11T00:00:00"/>
    <s v="Standard Class"/>
    <s v="GT-14635"/>
    <x v="265"/>
    <x v="1"/>
    <x v="0"/>
    <x v="85"/>
    <x v="15"/>
    <n v="11561"/>
    <x v="3"/>
    <s v="FUR-TA-10003238"/>
    <x v="0"/>
    <x v="3"/>
    <x v="1242"/>
    <n v="991.76400000000012"/>
    <n v="3"/>
    <n v="0.4"/>
    <n v="-347.11740000000009"/>
  </r>
  <r>
    <n v="2143"/>
    <x v="1042"/>
    <x v="142"/>
    <d v="2016-09-05T00:00:00"/>
    <s v="Standard Class"/>
    <s v="DK-13225"/>
    <x v="158"/>
    <x v="1"/>
    <x v="0"/>
    <x v="10"/>
    <x v="9"/>
    <n v="19140"/>
    <x v="3"/>
    <s v="OFF-PA-10004675"/>
    <x v="1"/>
    <x v="10"/>
    <x v="69"/>
    <n v="30.48"/>
    <n v="6"/>
    <n v="0.2"/>
    <n v="9.9059999999999988"/>
  </r>
  <r>
    <n v="2144"/>
    <x v="1042"/>
    <x v="142"/>
    <d v="2016-09-05T00:00:00"/>
    <s v="Standard Class"/>
    <s v="DK-13225"/>
    <x v="158"/>
    <x v="1"/>
    <x v="0"/>
    <x v="10"/>
    <x v="9"/>
    <n v="19140"/>
    <x v="3"/>
    <s v="TEC-PH-10002293"/>
    <x v="2"/>
    <x v="7"/>
    <x v="126"/>
    <n v="23.987999999999996"/>
    <n v="2"/>
    <n v="0.4"/>
    <n v="-4.7975999999999974"/>
  </r>
  <r>
    <n v="2145"/>
    <x v="1042"/>
    <x v="142"/>
    <d v="2016-09-05T00:00:00"/>
    <s v="Standard Class"/>
    <s v="DK-13225"/>
    <x v="158"/>
    <x v="1"/>
    <x v="0"/>
    <x v="10"/>
    <x v="9"/>
    <n v="19140"/>
    <x v="3"/>
    <s v="OFF-FA-10002780"/>
    <x v="1"/>
    <x v="13"/>
    <x v="128"/>
    <n v="16.687999999999999"/>
    <n v="7"/>
    <n v="0.2"/>
    <n v="5.4235999999999995"/>
  </r>
  <r>
    <n v="2146"/>
    <x v="1043"/>
    <x v="674"/>
    <d v="2016-06-29T00:00:00"/>
    <s v="Standard Class"/>
    <s v="TS-21160"/>
    <x v="378"/>
    <x v="1"/>
    <x v="0"/>
    <x v="283"/>
    <x v="9"/>
    <n v="17403"/>
    <x v="3"/>
    <s v="FUR-CH-10002965"/>
    <x v="0"/>
    <x v="1"/>
    <x v="229"/>
    <n v="422.05799999999994"/>
    <n v="3"/>
    <n v="0.3"/>
    <n v="-18.088200000000001"/>
  </r>
  <r>
    <n v="2147"/>
    <x v="1043"/>
    <x v="674"/>
    <d v="2016-06-29T00:00:00"/>
    <s v="Standard Class"/>
    <s v="TS-21160"/>
    <x v="378"/>
    <x v="1"/>
    <x v="0"/>
    <x v="283"/>
    <x v="9"/>
    <n v="17403"/>
    <x v="3"/>
    <s v="OFF-BI-10004781"/>
    <x v="1"/>
    <x v="8"/>
    <x v="133"/>
    <n v="38.088000000000001"/>
    <n v="4"/>
    <n v="0.7"/>
    <n v="-27.93119999999999"/>
  </r>
  <r>
    <n v="2148"/>
    <x v="1043"/>
    <x v="674"/>
    <d v="2016-06-29T00:00:00"/>
    <s v="Standard Class"/>
    <s v="TS-21160"/>
    <x v="378"/>
    <x v="1"/>
    <x v="0"/>
    <x v="283"/>
    <x v="9"/>
    <n v="17403"/>
    <x v="3"/>
    <s v="OFF-ST-10001713"/>
    <x v="1"/>
    <x v="4"/>
    <x v="45"/>
    <n v="254.35200000000003"/>
    <n v="6"/>
    <n v="0.2"/>
    <n v="-50.870400000000018"/>
  </r>
  <r>
    <n v="2149"/>
    <x v="1044"/>
    <x v="432"/>
    <d v="2014-12-17T00:00:00"/>
    <s v="Standard Class"/>
    <s v="WB-21850"/>
    <x v="576"/>
    <x v="0"/>
    <x v="0"/>
    <x v="3"/>
    <x v="1"/>
    <n v="94521"/>
    <x v="1"/>
    <s v="FUR-FU-10003975"/>
    <x v="0"/>
    <x v="5"/>
    <x v="783"/>
    <n v="43.31"/>
    <n v="1"/>
    <n v="0"/>
    <n v="4.330999999999996"/>
  </r>
  <r>
    <n v="2150"/>
    <x v="1045"/>
    <x v="185"/>
    <d v="2017-04-05T00:00:00"/>
    <s v="Standard Class"/>
    <s v="DO-13435"/>
    <x v="157"/>
    <x v="0"/>
    <x v="0"/>
    <x v="20"/>
    <x v="15"/>
    <n v="10035"/>
    <x v="3"/>
    <s v="TEC-PH-10001536"/>
    <x v="2"/>
    <x v="7"/>
    <x v="1243"/>
    <n v="84.949999999999989"/>
    <n v="5"/>
    <n v="0"/>
    <n v="22.086999999999996"/>
  </r>
  <r>
    <n v="2151"/>
    <x v="1046"/>
    <x v="123"/>
    <d v="2017-11-26T00:00:00"/>
    <s v="Standard Class"/>
    <s v="AF-10870"/>
    <x v="578"/>
    <x v="0"/>
    <x v="0"/>
    <x v="284"/>
    <x v="5"/>
    <n v="77840"/>
    <x v="2"/>
    <s v="FUR-CH-10001973"/>
    <x v="0"/>
    <x v="1"/>
    <x v="905"/>
    <n v="233.05799999999999"/>
    <n v="3"/>
    <n v="0.3"/>
    <n v="-53.270399999999995"/>
  </r>
  <r>
    <n v="2152"/>
    <x v="1047"/>
    <x v="156"/>
    <d v="2014-11-29T00:00:00"/>
    <s v="Second Class"/>
    <s v="RB-19435"/>
    <x v="579"/>
    <x v="0"/>
    <x v="0"/>
    <x v="285"/>
    <x v="25"/>
    <n v="63116"/>
    <x v="2"/>
    <s v="TEC-AC-10001772"/>
    <x v="2"/>
    <x v="11"/>
    <x v="405"/>
    <n v="111.79"/>
    <n v="7"/>
    <n v="0"/>
    <n v="43.598100000000002"/>
  </r>
  <r>
    <n v="2153"/>
    <x v="1048"/>
    <x v="6"/>
    <d v="2015-11-26T00:00:00"/>
    <s v="Standard Class"/>
    <s v="AR-10540"/>
    <x v="481"/>
    <x v="0"/>
    <x v="0"/>
    <x v="94"/>
    <x v="31"/>
    <n v="2169"/>
    <x v="3"/>
    <s v="OFF-PA-10002586"/>
    <x v="1"/>
    <x v="10"/>
    <x v="1016"/>
    <n v="14.940000000000001"/>
    <n v="3"/>
    <n v="0"/>
    <n v="7.0218000000000007"/>
  </r>
  <r>
    <n v="2154"/>
    <x v="1049"/>
    <x v="216"/>
    <d v="2016-07-18T00:00:00"/>
    <s v="Standard Class"/>
    <s v="DR-12880"/>
    <x v="112"/>
    <x v="1"/>
    <x v="0"/>
    <x v="20"/>
    <x v="15"/>
    <n v="10009"/>
    <x v="3"/>
    <s v="OFF-BI-10004094"/>
    <x v="1"/>
    <x v="8"/>
    <x v="608"/>
    <n v="14.16"/>
    <n v="2"/>
    <n v="0.2"/>
    <n v="5.133"/>
  </r>
  <r>
    <n v="2155"/>
    <x v="1050"/>
    <x v="567"/>
    <d v="2016-05-05T00:00:00"/>
    <s v="Standard Class"/>
    <s v="BF-11170"/>
    <x v="408"/>
    <x v="2"/>
    <x v="0"/>
    <x v="61"/>
    <x v="5"/>
    <n v="75081"/>
    <x v="2"/>
    <s v="FUR-FU-10004973"/>
    <x v="0"/>
    <x v="5"/>
    <x v="1143"/>
    <n v="22.608000000000001"/>
    <n v="3"/>
    <n v="0.6"/>
    <n v="-10.173599999999997"/>
  </r>
  <r>
    <n v="2156"/>
    <x v="1051"/>
    <x v="197"/>
    <d v="2016-07-27T00:00:00"/>
    <s v="Second Class"/>
    <s v="LB-16735"/>
    <x v="445"/>
    <x v="0"/>
    <x v="0"/>
    <x v="1"/>
    <x v="1"/>
    <n v="90032"/>
    <x v="1"/>
    <s v="OFF-FA-10000624"/>
    <x v="1"/>
    <x v="13"/>
    <x v="294"/>
    <n v="21.48"/>
    <n v="6"/>
    <n v="0"/>
    <n v="10.74"/>
  </r>
  <r>
    <n v="2157"/>
    <x v="1052"/>
    <x v="169"/>
    <d v="2014-06-24T00:00:00"/>
    <s v="First Class"/>
    <s v="DV-13465"/>
    <x v="231"/>
    <x v="0"/>
    <x v="0"/>
    <x v="31"/>
    <x v="11"/>
    <n v="55407"/>
    <x v="2"/>
    <s v="OFF-ST-10001097"/>
    <x v="1"/>
    <x v="4"/>
    <x v="747"/>
    <n v="501.81000000000006"/>
    <n v="3"/>
    <n v="0"/>
    <n v="0"/>
  </r>
  <r>
    <n v="2158"/>
    <x v="1052"/>
    <x v="169"/>
    <d v="2014-06-24T00:00:00"/>
    <s v="First Class"/>
    <s v="DV-13465"/>
    <x v="231"/>
    <x v="0"/>
    <x v="0"/>
    <x v="31"/>
    <x v="11"/>
    <n v="55407"/>
    <x v="2"/>
    <s v="OFF-ST-10001469"/>
    <x v="1"/>
    <x v="4"/>
    <x v="399"/>
    <n v="161.94"/>
    <n v="3"/>
    <n v="0"/>
    <n v="9.716399999999993"/>
  </r>
  <r>
    <n v="2159"/>
    <x v="1053"/>
    <x v="208"/>
    <d v="2017-10-26T00:00:00"/>
    <s v="Standard Class"/>
    <s v="NK-18490"/>
    <x v="71"/>
    <x v="2"/>
    <x v="0"/>
    <x v="207"/>
    <x v="2"/>
    <n v="32725"/>
    <x v="0"/>
    <s v="OFF-AR-10004956"/>
    <x v="1"/>
    <x v="6"/>
    <x v="1244"/>
    <n v="17.856000000000002"/>
    <n v="4"/>
    <n v="0.2"/>
    <n v="2.0087999999999973"/>
  </r>
  <r>
    <n v="2160"/>
    <x v="1054"/>
    <x v="323"/>
    <d v="2016-09-09T00:00:00"/>
    <s v="Standard Class"/>
    <s v="CS-11950"/>
    <x v="229"/>
    <x v="0"/>
    <x v="0"/>
    <x v="22"/>
    <x v="10"/>
    <n v="60610"/>
    <x v="2"/>
    <s v="OFF-BI-10004236"/>
    <x v="1"/>
    <x v="8"/>
    <x v="900"/>
    <n v="8.8079999999999981"/>
    <n v="3"/>
    <n v="0.8"/>
    <n v="-14.973600000000001"/>
  </r>
  <r>
    <n v="2161"/>
    <x v="1055"/>
    <x v="675"/>
    <d v="2016-05-14T00:00:00"/>
    <s v="Same Day"/>
    <s v="LH-17155"/>
    <x v="109"/>
    <x v="0"/>
    <x v="0"/>
    <x v="74"/>
    <x v="24"/>
    <n v="45231"/>
    <x v="3"/>
    <s v="FUR-FU-10002937"/>
    <x v="0"/>
    <x v="5"/>
    <x v="1060"/>
    <n v="79.384000000000015"/>
    <n v="1"/>
    <n v="0.2"/>
    <n v="29.768999999999998"/>
  </r>
  <r>
    <n v="2162"/>
    <x v="1056"/>
    <x v="676"/>
    <d v="2016-01-12T00:00:00"/>
    <s v="Standard Class"/>
    <s v="DW-13480"/>
    <x v="108"/>
    <x v="2"/>
    <x v="0"/>
    <x v="182"/>
    <x v="1"/>
    <n v="94601"/>
    <x v="1"/>
    <s v="OFF-AR-10003696"/>
    <x v="1"/>
    <x v="6"/>
    <x v="1245"/>
    <n v="34.58"/>
    <n v="1"/>
    <n v="0"/>
    <n v="10.028199999999998"/>
  </r>
  <r>
    <n v="2163"/>
    <x v="1057"/>
    <x v="677"/>
    <d v="2017-03-19T00:00:00"/>
    <s v="Standard Class"/>
    <s v="KF-16285"/>
    <x v="580"/>
    <x v="2"/>
    <x v="0"/>
    <x v="286"/>
    <x v="1"/>
    <n v="95336"/>
    <x v="1"/>
    <s v="OFF-PA-10004359"/>
    <x v="1"/>
    <x v="10"/>
    <x v="1068"/>
    <n v="314.54999999999995"/>
    <n v="3"/>
    <n v="0"/>
    <n v="150.98399999999998"/>
  </r>
  <r>
    <n v="2164"/>
    <x v="1058"/>
    <x v="63"/>
    <d v="2016-10-19T00:00:00"/>
    <s v="Standard Class"/>
    <s v="HA-14920"/>
    <x v="66"/>
    <x v="0"/>
    <x v="0"/>
    <x v="128"/>
    <x v="5"/>
    <n v="78041"/>
    <x v="2"/>
    <s v="TEC-AC-10002402"/>
    <x v="2"/>
    <x v="11"/>
    <x v="657"/>
    <n v="191.976"/>
    <n v="3"/>
    <n v="0.2"/>
    <n v="23.996999999999986"/>
  </r>
  <r>
    <n v="2165"/>
    <x v="1058"/>
    <x v="63"/>
    <d v="2016-10-19T00:00:00"/>
    <s v="Standard Class"/>
    <s v="HA-14920"/>
    <x v="66"/>
    <x v="0"/>
    <x v="0"/>
    <x v="128"/>
    <x v="5"/>
    <n v="78041"/>
    <x v="2"/>
    <s v="OFF-PA-10000551"/>
    <x v="1"/>
    <x v="10"/>
    <x v="1246"/>
    <n v="8.2880000000000003"/>
    <n v="2"/>
    <n v="0.2"/>
    <n v="3.0043999999999995"/>
  </r>
  <r>
    <n v="2166"/>
    <x v="1058"/>
    <x v="63"/>
    <d v="2016-10-19T00:00:00"/>
    <s v="Standard Class"/>
    <s v="HA-14920"/>
    <x v="66"/>
    <x v="0"/>
    <x v="0"/>
    <x v="128"/>
    <x v="5"/>
    <n v="78041"/>
    <x v="2"/>
    <s v="FUR-FU-10003394"/>
    <x v="0"/>
    <x v="5"/>
    <x v="583"/>
    <n v="139.91999999999999"/>
    <n v="5"/>
    <n v="0.6"/>
    <n v="-150.41399999999999"/>
  </r>
  <r>
    <n v="2167"/>
    <x v="1058"/>
    <x v="63"/>
    <d v="2016-10-19T00:00:00"/>
    <s v="Standard Class"/>
    <s v="HA-14920"/>
    <x v="66"/>
    <x v="0"/>
    <x v="0"/>
    <x v="128"/>
    <x v="5"/>
    <n v="78041"/>
    <x v="2"/>
    <s v="OFF-AR-10002067"/>
    <x v="1"/>
    <x v="6"/>
    <x v="1154"/>
    <n v="15.872"/>
    <n v="1"/>
    <n v="0.2"/>
    <n v="1.1904000000000003"/>
  </r>
  <r>
    <n v="2168"/>
    <x v="1058"/>
    <x v="63"/>
    <d v="2016-10-19T00:00:00"/>
    <s v="Standard Class"/>
    <s v="HA-14920"/>
    <x v="66"/>
    <x v="0"/>
    <x v="0"/>
    <x v="128"/>
    <x v="5"/>
    <n v="78041"/>
    <x v="2"/>
    <s v="OFF-BI-10004140"/>
    <x v="1"/>
    <x v="8"/>
    <x v="307"/>
    <n v="6.2859999999999987"/>
    <n v="7"/>
    <n v="0.8"/>
    <n v="-11.000500000000008"/>
  </r>
  <r>
    <n v="2169"/>
    <x v="1059"/>
    <x v="678"/>
    <d v="2017-01-30T00:00:00"/>
    <s v="Second Class"/>
    <s v="JH-15820"/>
    <x v="581"/>
    <x v="0"/>
    <x v="0"/>
    <x v="239"/>
    <x v="24"/>
    <n v="44240"/>
    <x v="3"/>
    <s v="OFF-AR-10004078"/>
    <x v="1"/>
    <x v="6"/>
    <x v="512"/>
    <n v="14.015999999999998"/>
    <n v="3"/>
    <n v="0.2"/>
    <n v="1.7519999999999998"/>
  </r>
  <r>
    <n v="2170"/>
    <x v="1059"/>
    <x v="678"/>
    <d v="2017-01-30T00:00:00"/>
    <s v="Second Class"/>
    <s v="JH-15820"/>
    <x v="581"/>
    <x v="0"/>
    <x v="0"/>
    <x v="239"/>
    <x v="24"/>
    <n v="44240"/>
    <x v="3"/>
    <s v="TEC-AC-10000927"/>
    <x v="2"/>
    <x v="11"/>
    <x v="701"/>
    <n v="71.975999999999999"/>
    <n v="3"/>
    <n v="0.2"/>
    <n v="-8.9970000000000034"/>
  </r>
  <r>
    <n v="2171"/>
    <x v="1059"/>
    <x v="678"/>
    <d v="2017-01-30T00:00:00"/>
    <s v="Second Class"/>
    <s v="JH-15820"/>
    <x v="581"/>
    <x v="0"/>
    <x v="0"/>
    <x v="239"/>
    <x v="24"/>
    <n v="44240"/>
    <x v="3"/>
    <s v="TEC-PH-10003931"/>
    <x v="2"/>
    <x v="7"/>
    <x v="161"/>
    <n v="107.982"/>
    <n v="3"/>
    <n v="0.4"/>
    <n v="-26.995499999999993"/>
  </r>
  <r>
    <n v="2172"/>
    <x v="1060"/>
    <x v="123"/>
    <d v="2017-11-25T00:00:00"/>
    <s v="Standard Class"/>
    <s v="LC-16930"/>
    <x v="18"/>
    <x v="1"/>
    <x v="0"/>
    <x v="287"/>
    <x v="5"/>
    <n v="76903"/>
    <x v="2"/>
    <s v="FUR-CH-10004675"/>
    <x v="0"/>
    <x v="1"/>
    <x v="635"/>
    <n v="305.31200000000001"/>
    <n v="2"/>
    <n v="0.3"/>
    <n v="-8.7232000000000198"/>
  </r>
  <r>
    <n v="2173"/>
    <x v="1061"/>
    <x v="601"/>
    <d v="2014-08-03T00:00:00"/>
    <s v="First Class"/>
    <s v="IL-15100"/>
    <x v="582"/>
    <x v="0"/>
    <x v="0"/>
    <x v="8"/>
    <x v="1"/>
    <n v="94122"/>
    <x v="1"/>
    <s v="OFF-BI-10004506"/>
    <x v="1"/>
    <x v="8"/>
    <x v="1247"/>
    <n v="19.752000000000002"/>
    <n v="3"/>
    <n v="0.2"/>
    <n v="6.9131999999999998"/>
  </r>
  <r>
    <n v="2174"/>
    <x v="1062"/>
    <x v="679"/>
    <d v="2016-08-04T00:00:00"/>
    <s v="Standard Class"/>
    <s v="LS-16975"/>
    <x v="60"/>
    <x v="2"/>
    <x v="0"/>
    <x v="12"/>
    <x v="5"/>
    <n v="77070"/>
    <x v="2"/>
    <s v="OFF-BI-10002353"/>
    <x v="1"/>
    <x v="8"/>
    <x v="1077"/>
    <n v="9.2639999999999976"/>
    <n v="3"/>
    <n v="0.8"/>
    <n v="-13.895999999999997"/>
  </r>
  <r>
    <n v="2175"/>
    <x v="1063"/>
    <x v="117"/>
    <d v="2015-08-03T00:00:00"/>
    <s v="Second Class"/>
    <s v="CC-12610"/>
    <x v="566"/>
    <x v="1"/>
    <x v="0"/>
    <x v="12"/>
    <x v="5"/>
    <n v="77041"/>
    <x v="2"/>
    <s v="OFF-ST-10000943"/>
    <x v="1"/>
    <x v="4"/>
    <x v="1204"/>
    <n v="61.792000000000002"/>
    <n v="4"/>
    <n v="0.2"/>
    <n v="6.1792000000000016"/>
  </r>
  <r>
    <n v="2176"/>
    <x v="1064"/>
    <x v="680"/>
    <d v="2016-10-21T00:00:00"/>
    <s v="Standard Class"/>
    <s v="PB-18805"/>
    <x v="583"/>
    <x v="2"/>
    <x v="0"/>
    <x v="288"/>
    <x v="7"/>
    <n v="84106"/>
    <x v="1"/>
    <s v="OFF-PA-10000740"/>
    <x v="1"/>
    <x v="10"/>
    <x v="1248"/>
    <n v="45.68"/>
    <n v="2"/>
    <n v="0"/>
    <n v="21.012799999999999"/>
  </r>
  <r>
    <n v="2177"/>
    <x v="1064"/>
    <x v="680"/>
    <d v="2016-10-21T00:00:00"/>
    <s v="Standard Class"/>
    <s v="PB-18805"/>
    <x v="583"/>
    <x v="2"/>
    <x v="0"/>
    <x v="288"/>
    <x v="7"/>
    <n v="84106"/>
    <x v="1"/>
    <s v="OFF-PA-10003001"/>
    <x v="1"/>
    <x v="10"/>
    <x v="1073"/>
    <n v="60.12"/>
    <n v="9"/>
    <n v="0"/>
    <n v="28.857599999999998"/>
  </r>
  <r>
    <n v="2178"/>
    <x v="1064"/>
    <x v="680"/>
    <d v="2016-10-21T00:00:00"/>
    <s v="Standard Class"/>
    <s v="PB-18805"/>
    <x v="583"/>
    <x v="2"/>
    <x v="0"/>
    <x v="288"/>
    <x v="7"/>
    <n v="84106"/>
    <x v="1"/>
    <s v="OFF-BI-10001628"/>
    <x v="1"/>
    <x v="8"/>
    <x v="1112"/>
    <n v="41.72"/>
    <n v="5"/>
    <n v="0.2"/>
    <n v="13.037499999999998"/>
  </r>
  <r>
    <n v="2179"/>
    <x v="1064"/>
    <x v="680"/>
    <d v="2016-10-21T00:00:00"/>
    <s v="Standard Class"/>
    <s v="PB-18805"/>
    <x v="583"/>
    <x v="2"/>
    <x v="0"/>
    <x v="288"/>
    <x v="7"/>
    <n v="84106"/>
    <x v="1"/>
    <s v="OFF-PA-10001509"/>
    <x v="1"/>
    <x v="10"/>
    <x v="422"/>
    <n v="71.599999999999994"/>
    <n v="8"/>
    <n v="0"/>
    <n v="32.935999999999993"/>
  </r>
  <r>
    <n v="2180"/>
    <x v="1065"/>
    <x v="681"/>
    <d v="2016-05-11T00:00:00"/>
    <s v="Standard Class"/>
    <s v="CJ-12010"/>
    <x v="170"/>
    <x v="0"/>
    <x v="0"/>
    <x v="20"/>
    <x v="15"/>
    <n v="10009"/>
    <x v="3"/>
    <s v="OFF-BI-10000309"/>
    <x v="1"/>
    <x v="8"/>
    <x v="338"/>
    <n v="85.232000000000014"/>
    <n v="7"/>
    <n v="0.2"/>
    <n v="30.896599999999996"/>
  </r>
  <r>
    <n v="2181"/>
    <x v="1065"/>
    <x v="681"/>
    <d v="2016-05-11T00:00:00"/>
    <s v="Standard Class"/>
    <s v="CJ-12010"/>
    <x v="170"/>
    <x v="0"/>
    <x v="0"/>
    <x v="20"/>
    <x v="15"/>
    <n v="10009"/>
    <x v="3"/>
    <s v="OFF-LA-10003923"/>
    <x v="1"/>
    <x v="2"/>
    <x v="429"/>
    <n v="44.400000000000006"/>
    <n v="3"/>
    <n v="0"/>
    <n v="22.200000000000003"/>
  </r>
  <r>
    <n v="2182"/>
    <x v="1065"/>
    <x v="681"/>
    <d v="2016-05-11T00:00:00"/>
    <s v="Standard Class"/>
    <s v="CJ-12010"/>
    <x v="170"/>
    <x v="0"/>
    <x v="0"/>
    <x v="20"/>
    <x v="15"/>
    <n v="10009"/>
    <x v="3"/>
    <s v="FUR-CH-10002084"/>
    <x v="0"/>
    <x v="1"/>
    <x v="1249"/>
    <n v="442.76400000000001"/>
    <n v="4"/>
    <n v="0.1"/>
    <n v="59.035200000000003"/>
  </r>
  <r>
    <n v="2183"/>
    <x v="1065"/>
    <x v="681"/>
    <d v="2016-05-11T00:00:00"/>
    <s v="Standard Class"/>
    <s v="CJ-12010"/>
    <x v="170"/>
    <x v="0"/>
    <x v="0"/>
    <x v="20"/>
    <x v="15"/>
    <n v="10009"/>
    <x v="3"/>
    <s v="TEC-MA-10000488"/>
    <x v="2"/>
    <x v="15"/>
    <x v="1138"/>
    <n v="3999.95"/>
    <n v="5"/>
    <n v="0"/>
    <n v="1159.9854999999998"/>
  </r>
  <r>
    <n v="2184"/>
    <x v="1065"/>
    <x v="681"/>
    <d v="2016-05-11T00:00:00"/>
    <s v="Standard Class"/>
    <s v="CJ-12010"/>
    <x v="170"/>
    <x v="0"/>
    <x v="0"/>
    <x v="20"/>
    <x v="15"/>
    <n v="10009"/>
    <x v="3"/>
    <s v="TEC-AC-10001767"/>
    <x v="2"/>
    <x v="11"/>
    <x v="97"/>
    <n v="199.95000000000002"/>
    <n v="5"/>
    <n v="0"/>
    <n v="21.994499999999988"/>
  </r>
  <r>
    <n v="2185"/>
    <x v="1065"/>
    <x v="681"/>
    <d v="2016-05-11T00:00:00"/>
    <s v="Standard Class"/>
    <s v="CJ-12010"/>
    <x v="170"/>
    <x v="0"/>
    <x v="0"/>
    <x v="20"/>
    <x v="15"/>
    <n v="10009"/>
    <x v="3"/>
    <s v="FUR-FU-10001940"/>
    <x v="0"/>
    <x v="5"/>
    <x v="222"/>
    <n v="63.68"/>
    <n v="8"/>
    <n v="0"/>
    <n v="28.019200000000005"/>
  </r>
  <r>
    <n v="2186"/>
    <x v="1066"/>
    <x v="378"/>
    <d v="2017-08-04T00:00:00"/>
    <s v="Second Class"/>
    <s v="HK-14890"/>
    <x v="96"/>
    <x v="1"/>
    <x v="0"/>
    <x v="162"/>
    <x v="1"/>
    <n v="93905"/>
    <x v="1"/>
    <s v="OFF-BI-10002735"/>
    <x v="1"/>
    <x v="8"/>
    <x v="142"/>
    <n v="54.896000000000008"/>
    <n v="2"/>
    <n v="0.2"/>
    <n v="18.5274"/>
  </r>
  <r>
    <n v="2187"/>
    <x v="1067"/>
    <x v="216"/>
    <d v="2016-07-14T00:00:00"/>
    <s v="Same Day"/>
    <s v="RH-19600"/>
    <x v="584"/>
    <x v="0"/>
    <x v="0"/>
    <x v="114"/>
    <x v="19"/>
    <n v="35810"/>
    <x v="0"/>
    <s v="TEC-AC-10002345"/>
    <x v="2"/>
    <x v="11"/>
    <x v="175"/>
    <n v="29"/>
    <n v="2"/>
    <n v="0"/>
    <n v="7.25"/>
  </r>
  <r>
    <n v="2188"/>
    <x v="1068"/>
    <x v="682"/>
    <d v="2017-08-15T00:00:00"/>
    <s v="Standard Class"/>
    <s v="IL-15100"/>
    <x v="582"/>
    <x v="0"/>
    <x v="0"/>
    <x v="38"/>
    <x v="14"/>
    <n v="47201"/>
    <x v="2"/>
    <s v="OFF-EN-10003134"/>
    <x v="1"/>
    <x v="12"/>
    <x v="153"/>
    <n v="70.08"/>
    <n v="6"/>
    <n v="0"/>
    <n v="35.04"/>
  </r>
  <r>
    <n v="2189"/>
    <x v="1068"/>
    <x v="682"/>
    <d v="2017-08-15T00:00:00"/>
    <s v="Standard Class"/>
    <s v="IL-15100"/>
    <x v="582"/>
    <x v="0"/>
    <x v="0"/>
    <x v="38"/>
    <x v="14"/>
    <n v="47201"/>
    <x v="2"/>
    <s v="FUR-FU-10003708"/>
    <x v="0"/>
    <x v="5"/>
    <x v="71"/>
    <n v="121.3"/>
    <n v="2"/>
    <n v="0"/>
    <n v="25.472999999999999"/>
  </r>
  <r>
    <n v="2190"/>
    <x v="1068"/>
    <x v="682"/>
    <d v="2017-08-15T00:00:00"/>
    <s v="Standard Class"/>
    <s v="IL-15100"/>
    <x v="582"/>
    <x v="0"/>
    <x v="0"/>
    <x v="38"/>
    <x v="14"/>
    <n v="47201"/>
    <x v="2"/>
    <s v="TEC-PH-10003645"/>
    <x v="2"/>
    <x v="7"/>
    <x v="297"/>
    <n v="1454.4900000000002"/>
    <n v="9"/>
    <n v="0"/>
    <n v="378.16740000000004"/>
  </r>
  <r>
    <n v="2191"/>
    <x v="1069"/>
    <x v="674"/>
    <d v="2016-06-29T00:00:00"/>
    <s v="Standard Class"/>
    <s v="AS-10240"/>
    <x v="238"/>
    <x v="0"/>
    <x v="0"/>
    <x v="1"/>
    <x v="1"/>
    <n v="90049"/>
    <x v="1"/>
    <s v="OFF-AP-10000692"/>
    <x v="1"/>
    <x v="9"/>
    <x v="1250"/>
    <n v="60.81"/>
    <n v="3"/>
    <n v="0"/>
    <n v="17.026800000000001"/>
  </r>
  <r>
    <n v="2192"/>
    <x v="1070"/>
    <x v="107"/>
    <d v="2016-12-17T00:00:00"/>
    <s v="Standard Class"/>
    <s v="AP-10915"/>
    <x v="275"/>
    <x v="0"/>
    <x v="0"/>
    <x v="4"/>
    <x v="4"/>
    <n v="98105"/>
    <x v="1"/>
    <s v="OFF-BI-10001718"/>
    <x v="1"/>
    <x v="8"/>
    <x v="1225"/>
    <n v="153.55199999999999"/>
    <n v="3"/>
    <n v="0.2"/>
    <n v="51.823799999999999"/>
  </r>
  <r>
    <n v="2193"/>
    <x v="1070"/>
    <x v="107"/>
    <d v="2016-12-17T00:00:00"/>
    <s v="Standard Class"/>
    <s v="AP-10915"/>
    <x v="275"/>
    <x v="0"/>
    <x v="0"/>
    <x v="4"/>
    <x v="4"/>
    <n v="98105"/>
    <x v="1"/>
    <s v="OFF-AP-10002082"/>
    <x v="1"/>
    <x v="9"/>
    <x v="1101"/>
    <n v="65.34"/>
    <n v="3"/>
    <n v="0"/>
    <n v="22.869"/>
  </r>
  <r>
    <n v="2194"/>
    <x v="1070"/>
    <x v="107"/>
    <d v="2016-12-17T00:00:00"/>
    <s v="Standard Class"/>
    <s v="AP-10915"/>
    <x v="275"/>
    <x v="0"/>
    <x v="0"/>
    <x v="4"/>
    <x v="4"/>
    <n v="98105"/>
    <x v="1"/>
    <s v="OFF-PA-10001125"/>
    <x v="1"/>
    <x v="10"/>
    <x v="1021"/>
    <n v="123.92"/>
    <n v="4"/>
    <n v="0"/>
    <n v="55.763999999999996"/>
  </r>
  <r>
    <n v="2195"/>
    <x v="1070"/>
    <x v="107"/>
    <d v="2016-12-17T00:00:00"/>
    <s v="Standard Class"/>
    <s v="AP-10915"/>
    <x v="275"/>
    <x v="0"/>
    <x v="0"/>
    <x v="4"/>
    <x v="4"/>
    <n v="98105"/>
    <x v="1"/>
    <s v="OFF-AP-10000252"/>
    <x v="1"/>
    <x v="9"/>
    <x v="1251"/>
    <n v="35.099999999999994"/>
    <n v="3"/>
    <n v="0"/>
    <n v="12.285"/>
  </r>
  <r>
    <n v="2196"/>
    <x v="1070"/>
    <x v="107"/>
    <d v="2016-12-17T00:00:00"/>
    <s v="Standard Class"/>
    <s v="AP-10915"/>
    <x v="275"/>
    <x v="0"/>
    <x v="0"/>
    <x v="4"/>
    <x v="4"/>
    <n v="98105"/>
    <x v="1"/>
    <s v="TEC-AC-10003038"/>
    <x v="2"/>
    <x v="11"/>
    <x v="1033"/>
    <n v="44.75"/>
    <n v="5"/>
    <n v="0"/>
    <n v="8.5024999999999942"/>
  </r>
  <r>
    <n v="2197"/>
    <x v="1071"/>
    <x v="49"/>
    <d v="2016-12-06T00:00:00"/>
    <s v="Standard Class"/>
    <s v="AG-10390"/>
    <x v="369"/>
    <x v="0"/>
    <x v="0"/>
    <x v="289"/>
    <x v="18"/>
    <n v="37918"/>
    <x v="0"/>
    <s v="OFF-AR-10000940"/>
    <x v="1"/>
    <x v="6"/>
    <x v="135"/>
    <n v="4.7039999999999997"/>
    <n v="2"/>
    <n v="0.2"/>
    <n v="0.41160000000000019"/>
  </r>
  <r>
    <n v="2198"/>
    <x v="1072"/>
    <x v="683"/>
    <d v="2014-12-04T00:00:00"/>
    <s v="Standard Class"/>
    <s v="BF-11080"/>
    <x v="569"/>
    <x v="0"/>
    <x v="0"/>
    <x v="122"/>
    <x v="19"/>
    <n v="36116"/>
    <x v="0"/>
    <s v="OFF-AR-10001954"/>
    <x v="1"/>
    <x v="6"/>
    <x v="563"/>
    <n v="14.669999999999998"/>
    <n v="3"/>
    <n v="0"/>
    <n v="3.9609000000000001"/>
  </r>
  <r>
    <n v="2199"/>
    <x v="1073"/>
    <x v="262"/>
    <d v="2015-04-02T00:00:00"/>
    <s v="Standard Class"/>
    <s v="CK-12205"/>
    <x v="237"/>
    <x v="0"/>
    <x v="0"/>
    <x v="10"/>
    <x v="9"/>
    <n v="19120"/>
    <x v="3"/>
    <s v="OFF-PA-10003177"/>
    <x v="1"/>
    <x v="10"/>
    <x v="89"/>
    <n v="15.552000000000003"/>
    <n v="3"/>
    <n v="0.2"/>
    <n v="5.4432"/>
  </r>
  <r>
    <n v="2200"/>
    <x v="1073"/>
    <x v="262"/>
    <d v="2015-04-02T00:00:00"/>
    <s v="Standard Class"/>
    <s v="CK-12205"/>
    <x v="237"/>
    <x v="0"/>
    <x v="0"/>
    <x v="10"/>
    <x v="9"/>
    <n v="19120"/>
    <x v="3"/>
    <s v="OFF-PA-10000533"/>
    <x v="1"/>
    <x v="10"/>
    <x v="1205"/>
    <n v="5.2320000000000002"/>
    <n v="1"/>
    <n v="0.2"/>
    <n v="1.7003999999999999"/>
  </r>
  <r>
    <n v="2201"/>
    <x v="1074"/>
    <x v="106"/>
    <d v="2014-06-06T00:00:00"/>
    <s v="Standard Class"/>
    <s v="LT-17110"/>
    <x v="299"/>
    <x v="0"/>
    <x v="0"/>
    <x v="290"/>
    <x v="36"/>
    <n v="72209"/>
    <x v="0"/>
    <s v="FUR-FU-10001935"/>
    <x v="0"/>
    <x v="5"/>
    <x v="345"/>
    <n v="22.200000000000003"/>
    <n v="6"/>
    <n v="0"/>
    <n v="9.1020000000000021"/>
  </r>
  <r>
    <n v="2202"/>
    <x v="1074"/>
    <x v="106"/>
    <d v="2014-06-06T00:00:00"/>
    <s v="Standard Class"/>
    <s v="LT-17110"/>
    <x v="299"/>
    <x v="0"/>
    <x v="0"/>
    <x v="290"/>
    <x v="36"/>
    <n v="72209"/>
    <x v="0"/>
    <s v="TEC-PH-10002563"/>
    <x v="2"/>
    <x v="7"/>
    <x v="203"/>
    <n v="881.93"/>
    <n v="7"/>
    <n v="0"/>
    <n v="229.30180000000001"/>
  </r>
  <r>
    <n v="2203"/>
    <x v="1075"/>
    <x v="684"/>
    <d v="2015-09-12T00:00:00"/>
    <s v="Standard Class"/>
    <s v="BT-11305"/>
    <x v="457"/>
    <x v="2"/>
    <x v="0"/>
    <x v="4"/>
    <x v="4"/>
    <n v="98103"/>
    <x v="1"/>
    <s v="OFF-BI-10002160"/>
    <x v="1"/>
    <x v="8"/>
    <x v="315"/>
    <n v="6.0960000000000001"/>
    <n v="2"/>
    <n v="0.2"/>
    <n v="2.1335999999999999"/>
  </r>
  <r>
    <n v="2204"/>
    <x v="1075"/>
    <x v="684"/>
    <d v="2015-09-12T00:00:00"/>
    <s v="Standard Class"/>
    <s v="BT-11305"/>
    <x v="457"/>
    <x v="2"/>
    <x v="0"/>
    <x v="4"/>
    <x v="4"/>
    <n v="98103"/>
    <x v="1"/>
    <s v="FUR-FU-10004748"/>
    <x v="0"/>
    <x v="5"/>
    <x v="1252"/>
    <n v="191.82"/>
    <n v="3"/>
    <n v="0"/>
    <n v="74.809799999999996"/>
  </r>
  <r>
    <n v="2205"/>
    <x v="1076"/>
    <x v="685"/>
    <d v="2015-07-05T00:00:00"/>
    <s v="Standard Class"/>
    <s v="SC-20725"/>
    <x v="56"/>
    <x v="0"/>
    <x v="0"/>
    <x v="152"/>
    <x v="9"/>
    <n v="17602"/>
    <x v="3"/>
    <s v="FUR-FU-10001473"/>
    <x v="0"/>
    <x v="5"/>
    <x v="1253"/>
    <n v="20.103999999999999"/>
    <n v="1"/>
    <n v="0.2"/>
    <n v="1.7591000000000001"/>
  </r>
  <r>
    <n v="2206"/>
    <x v="1077"/>
    <x v="545"/>
    <d v="2016-09-12T00:00:00"/>
    <s v="Second Class"/>
    <s v="CG-12040"/>
    <x v="344"/>
    <x v="2"/>
    <x v="0"/>
    <x v="39"/>
    <x v="18"/>
    <n v="37620"/>
    <x v="0"/>
    <s v="OFF-AR-10000538"/>
    <x v="1"/>
    <x v="6"/>
    <x v="1254"/>
    <n v="67.56"/>
    <n v="3"/>
    <n v="0.2"/>
    <n v="8.4449999999999896"/>
  </r>
  <r>
    <n v="2207"/>
    <x v="1078"/>
    <x v="686"/>
    <d v="2014-07-20T00:00:00"/>
    <s v="Standard Class"/>
    <s v="AW-10930"/>
    <x v="585"/>
    <x v="2"/>
    <x v="0"/>
    <x v="34"/>
    <x v="10"/>
    <n v="60505"/>
    <x v="2"/>
    <s v="OFF-BI-10001098"/>
    <x v="1"/>
    <x v="8"/>
    <x v="410"/>
    <n v="29.931999999999992"/>
    <n v="7"/>
    <n v="0.8"/>
    <n v="-46.394600000000011"/>
  </r>
  <r>
    <n v="2208"/>
    <x v="1078"/>
    <x v="686"/>
    <d v="2014-07-20T00:00:00"/>
    <s v="Standard Class"/>
    <s v="AW-10930"/>
    <x v="585"/>
    <x v="2"/>
    <x v="0"/>
    <x v="34"/>
    <x v="10"/>
    <n v="60505"/>
    <x v="2"/>
    <s v="TEC-PH-10001552"/>
    <x v="2"/>
    <x v="7"/>
    <x v="180"/>
    <n v="38.272000000000006"/>
    <n v="4"/>
    <n v="0.2"/>
    <n v="3.8272000000000013"/>
  </r>
  <r>
    <n v="2209"/>
    <x v="1079"/>
    <x v="421"/>
    <d v="2015-08-26T00:00:00"/>
    <s v="Standard Class"/>
    <s v="RB-19705"/>
    <x v="42"/>
    <x v="2"/>
    <x v="0"/>
    <x v="20"/>
    <x v="15"/>
    <n v="10009"/>
    <x v="3"/>
    <s v="OFF-AR-10000390"/>
    <x v="1"/>
    <x v="6"/>
    <x v="105"/>
    <n v="16.52"/>
    <n v="4"/>
    <n v="0"/>
    <n v="7.5991999999999997"/>
  </r>
  <r>
    <n v="2210"/>
    <x v="1080"/>
    <x v="687"/>
    <d v="2014-11-16T00:00:00"/>
    <s v="Second Class"/>
    <s v="ML-17410"/>
    <x v="586"/>
    <x v="0"/>
    <x v="0"/>
    <x v="54"/>
    <x v="29"/>
    <n v="6824"/>
    <x v="3"/>
    <s v="TEC-PH-10001079"/>
    <x v="2"/>
    <x v="7"/>
    <x v="1255"/>
    <n v="832.93"/>
    <n v="7"/>
    <n v="0"/>
    <n v="233.22039999999998"/>
  </r>
  <r>
    <n v="2211"/>
    <x v="1080"/>
    <x v="687"/>
    <d v="2014-11-16T00:00:00"/>
    <s v="Second Class"/>
    <s v="ML-17410"/>
    <x v="586"/>
    <x v="0"/>
    <x v="0"/>
    <x v="54"/>
    <x v="29"/>
    <n v="6824"/>
    <x v="3"/>
    <s v="OFF-BI-10003460"/>
    <x v="1"/>
    <x v="8"/>
    <x v="237"/>
    <n v="43.8"/>
    <n v="10"/>
    <n v="0"/>
    <n v="21.023999999999997"/>
  </r>
  <r>
    <n v="2212"/>
    <x v="1081"/>
    <x v="581"/>
    <d v="2016-11-30T00:00:00"/>
    <s v="First Class"/>
    <s v="VB-21745"/>
    <x v="146"/>
    <x v="1"/>
    <x v="0"/>
    <x v="291"/>
    <x v="12"/>
    <n v="48146"/>
    <x v="2"/>
    <s v="OFF-AP-10003842"/>
    <x v="1"/>
    <x v="9"/>
    <x v="1256"/>
    <n v="167.292"/>
    <n v="6"/>
    <n v="0.1"/>
    <n v="29.7408"/>
  </r>
  <r>
    <n v="2213"/>
    <x v="1082"/>
    <x v="610"/>
    <d v="2017-11-25T00:00:00"/>
    <s v="Standard Class"/>
    <s v="SW-20275"/>
    <x v="349"/>
    <x v="0"/>
    <x v="0"/>
    <x v="20"/>
    <x v="15"/>
    <n v="10035"/>
    <x v="3"/>
    <s v="FUR-FU-10003535"/>
    <x v="0"/>
    <x v="5"/>
    <x v="897"/>
    <n v="27.42"/>
    <n v="1"/>
    <n v="0"/>
    <n v="11.2422"/>
  </r>
  <r>
    <n v="2214"/>
    <x v="1083"/>
    <x v="172"/>
    <d v="2017-10-02T00:00:00"/>
    <s v="First Class"/>
    <s v="NS-18505"/>
    <x v="515"/>
    <x v="0"/>
    <x v="0"/>
    <x v="49"/>
    <x v="1"/>
    <n v="95123"/>
    <x v="1"/>
    <s v="OFF-BI-10002012"/>
    <x v="1"/>
    <x v="8"/>
    <x v="749"/>
    <n v="1.4400000000000002"/>
    <n v="1"/>
    <n v="0.2"/>
    <n v="0.504"/>
  </r>
  <r>
    <n v="2215"/>
    <x v="1083"/>
    <x v="172"/>
    <d v="2017-10-02T00:00:00"/>
    <s v="First Class"/>
    <s v="NS-18505"/>
    <x v="515"/>
    <x v="0"/>
    <x v="0"/>
    <x v="49"/>
    <x v="1"/>
    <n v="95123"/>
    <x v="1"/>
    <s v="OFF-BI-10001922"/>
    <x v="1"/>
    <x v="8"/>
    <x v="305"/>
    <n v="61.77600000000001"/>
    <n v="13"/>
    <n v="0.2"/>
    <n v="20.849399999999996"/>
  </r>
  <r>
    <n v="2216"/>
    <x v="1083"/>
    <x v="172"/>
    <d v="2017-10-02T00:00:00"/>
    <s v="First Class"/>
    <s v="NS-18505"/>
    <x v="515"/>
    <x v="0"/>
    <x v="0"/>
    <x v="49"/>
    <x v="1"/>
    <n v="95123"/>
    <x v="1"/>
    <s v="OFF-AP-10000576"/>
    <x v="1"/>
    <x v="9"/>
    <x v="850"/>
    <n v="241.96"/>
    <n v="2"/>
    <n v="0"/>
    <n v="60.490000000000009"/>
  </r>
  <r>
    <n v="2217"/>
    <x v="1083"/>
    <x v="172"/>
    <d v="2017-10-02T00:00:00"/>
    <s v="First Class"/>
    <s v="NS-18505"/>
    <x v="515"/>
    <x v="0"/>
    <x v="0"/>
    <x v="49"/>
    <x v="1"/>
    <n v="95123"/>
    <x v="1"/>
    <s v="FUR-CH-10000553"/>
    <x v="0"/>
    <x v="1"/>
    <x v="1257"/>
    <n v="108.608"/>
    <n v="4"/>
    <n v="0.2"/>
    <n v="9.5031999999999925"/>
  </r>
  <r>
    <n v="2218"/>
    <x v="1084"/>
    <x v="59"/>
    <d v="2014-09-25T00:00:00"/>
    <s v="Standard Class"/>
    <s v="DB-13555"/>
    <x v="587"/>
    <x v="1"/>
    <x v="0"/>
    <x v="108"/>
    <x v="2"/>
    <n v="32216"/>
    <x v="0"/>
    <s v="OFF-AR-10003469"/>
    <x v="1"/>
    <x v="6"/>
    <x v="1258"/>
    <n v="2.8160000000000003"/>
    <n v="2"/>
    <n v="0.2"/>
    <n v="0.98559999999999992"/>
  </r>
  <r>
    <n v="2219"/>
    <x v="1085"/>
    <x v="688"/>
    <d v="2017-08-01T00:00:00"/>
    <s v="Standard Class"/>
    <s v="MH-17620"/>
    <x v="588"/>
    <x v="1"/>
    <x v="0"/>
    <x v="8"/>
    <x v="1"/>
    <n v="94110"/>
    <x v="1"/>
    <s v="OFF-BI-10000145"/>
    <x v="1"/>
    <x v="8"/>
    <x v="742"/>
    <n v="9.9840000000000018"/>
    <n v="4"/>
    <n v="0.2"/>
    <n v="3.6191999999999993"/>
  </r>
  <r>
    <n v="2220"/>
    <x v="1085"/>
    <x v="688"/>
    <d v="2017-08-01T00:00:00"/>
    <s v="Standard Class"/>
    <s v="MH-17620"/>
    <x v="588"/>
    <x v="1"/>
    <x v="0"/>
    <x v="8"/>
    <x v="1"/>
    <n v="94110"/>
    <x v="1"/>
    <s v="OFF-ST-10001580"/>
    <x v="1"/>
    <x v="4"/>
    <x v="355"/>
    <n v="14.98"/>
    <n v="1"/>
    <n v="0"/>
    <n v="4.1943999999999999"/>
  </r>
  <r>
    <n v="2221"/>
    <x v="1085"/>
    <x v="688"/>
    <d v="2017-08-01T00:00:00"/>
    <s v="Standard Class"/>
    <s v="MH-17620"/>
    <x v="588"/>
    <x v="1"/>
    <x v="0"/>
    <x v="8"/>
    <x v="1"/>
    <n v="94110"/>
    <x v="1"/>
    <s v="TEC-PH-10001817"/>
    <x v="2"/>
    <x v="7"/>
    <x v="1106"/>
    <n v="1145.6000000000001"/>
    <n v="4"/>
    <n v="0.2"/>
    <n v="100.24000000000007"/>
  </r>
  <r>
    <n v="2222"/>
    <x v="1086"/>
    <x v="401"/>
    <d v="2015-12-06T00:00:00"/>
    <s v="Same Day"/>
    <s v="DK-13375"/>
    <x v="589"/>
    <x v="0"/>
    <x v="0"/>
    <x v="292"/>
    <x v="24"/>
    <n v="43302"/>
    <x v="3"/>
    <s v="TEC-PH-10001578"/>
    <x v="2"/>
    <x v="7"/>
    <x v="1230"/>
    <n v="485.93999999999994"/>
    <n v="2"/>
    <n v="0.4"/>
    <n v="-89.089000000000055"/>
  </r>
  <r>
    <n v="2223"/>
    <x v="1086"/>
    <x v="401"/>
    <d v="2015-12-06T00:00:00"/>
    <s v="Same Day"/>
    <s v="DK-13375"/>
    <x v="589"/>
    <x v="0"/>
    <x v="0"/>
    <x v="292"/>
    <x v="24"/>
    <n v="43302"/>
    <x v="3"/>
    <s v="OFF-AR-10004078"/>
    <x v="1"/>
    <x v="6"/>
    <x v="512"/>
    <n v="37.375999999999998"/>
    <n v="8"/>
    <n v="0.2"/>
    <n v="4.6719999999999988"/>
  </r>
  <r>
    <n v="2224"/>
    <x v="1086"/>
    <x v="401"/>
    <d v="2015-12-06T00:00:00"/>
    <s v="Same Day"/>
    <s v="DK-13375"/>
    <x v="589"/>
    <x v="0"/>
    <x v="0"/>
    <x v="292"/>
    <x v="24"/>
    <n v="43302"/>
    <x v="3"/>
    <s v="FUR-CH-10004860"/>
    <x v="0"/>
    <x v="1"/>
    <x v="212"/>
    <n v="70.685999999999993"/>
    <n v="1"/>
    <n v="0.3"/>
    <n v="-24.23520000000001"/>
  </r>
  <r>
    <n v="2225"/>
    <x v="1087"/>
    <x v="689"/>
    <d v="2017-08-05T00:00:00"/>
    <s v="Standard Class"/>
    <s v="EA-14035"/>
    <x v="105"/>
    <x v="1"/>
    <x v="0"/>
    <x v="10"/>
    <x v="9"/>
    <n v="19134"/>
    <x v="3"/>
    <s v="OFF-PA-10003790"/>
    <x v="1"/>
    <x v="10"/>
    <x v="1259"/>
    <n v="54.816000000000003"/>
    <n v="3"/>
    <n v="0.2"/>
    <n v="17.815199999999997"/>
  </r>
  <r>
    <n v="2226"/>
    <x v="1088"/>
    <x v="690"/>
    <d v="2016-03-21T00:00:00"/>
    <s v="Second Class"/>
    <s v="BT-11440"/>
    <x v="590"/>
    <x v="0"/>
    <x v="0"/>
    <x v="293"/>
    <x v="22"/>
    <n v="80122"/>
    <x v="1"/>
    <s v="FUR-BO-10002202"/>
    <x v="0"/>
    <x v="0"/>
    <x v="1260"/>
    <n v="72.294000000000011"/>
    <n v="1"/>
    <n v="0.7"/>
    <n v="-98.801799999999986"/>
  </r>
  <r>
    <n v="2227"/>
    <x v="1089"/>
    <x v="570"/>
    <d v="2017-08-03T00:00:00"/>
    <s v="Standard Class"/>
    <s v="LA-16780"/>
    <x v="156"/>
    <x v="1"/>
    <x v="0"/>
    <x v="89"/>
    <x v="5"/>
    <n v="78745"/>
    <x v="2"/>
    <s v="OFF-FA-10003059"/>
    <x v="1"/>
    <x v="13"/>
    <x v="802"/>
    <n v="2.8960000000000004"/>
    <n v="2"/>
    <n v="0.2"/>
    <n v="0.4705999999999998"/>
  </r>
  <r>
    <n v="2228"/>
    <x v="1089"/>
    <x v="570"/>
    <d v="2017-08-03T00:00:00"/>
    <s v="Standard Class"/>
    <s v="LA-16780"/>
    <x v="156"/>
    <x v="1"/>
    <x v="0"/>
    <x v="89"/>
    <x v="5"/>
    <n v="78745"/>
    <x v="2"/>
    <s v="TEC-PH-10002496"/>
    <x v="2"/>
    <x v="7"/>
    <x v="495"/>
    <n v="124.79200000000002"/>
    <n v="1"/>
    <n v="0.2"/>
    <n v="15.598999999999993"/>
  </r>
  <r>
    <n v="2229"/>
    <x v="1090"/>
    <x v="393"/>
    <d v="2016-10-05T00:00:00"/>
    <s v="Standard Class"/>
    <s v="GM-14680"/>
    <x v="411"/>
    <x v="0"/>
    <x v="0"/>
    <x v="20"/>
    <x v="15"/>
    <n v="10024"/>
    <x v="3"/>
    <s v="FUR-TA-10003238"/>
    <x v="0"/>
    <x v="3"/>
    <x v="1242"/>
    <n v="330.58800000000002"/>
    <n v="1"/>
    <n v="0.4"/>
    <n v="-115.70580000000004"/>
  </r>
  <r>
    <n v="2230"/>
    <x v="1091"/>
    <x v="691"/>
    <d v="2014-04-05T00:00:00"/>
    <s v="Standard Class"/>
    <s v="AA-10315"/>
    <x v="397"/>
    <x v="0"/>
    <x v="0"/>
    <x v="8"/>
    <x v="1"/>
    <n v="94122"/>
    <x v="1"/>
    <s v="OFF-BI-10004390"/>
    <x v="1"/>
    <x v="8"/>
    <x v="1164"/>
    <n v="673.5680000000001"/>
    <n v="2"/>
    <n v="0.2"/>
    <n v="252.58799999999999"/>
  </r>
  <r>
    <n v="2231"/>
    <x v="1091"/>
    <x v="691"/>
    <d v="2014-04-05T00:00:00"/>
    <s v="Standard Class"/>
    <s v="AA-10315"/>
    <x v="397"/>
    <x v="0"/>
    <x v="0"/>
    <x v="8"/>
    <x v="1"/>
    <n v="94122"/>
    <x v="1"/>
    <s v="OFF-AP-10002765"/>
    <x v="1"/>
    <x v="9"/>
    <x v="1261"/>
    <n v="52.98"/>
    <n v="2"/>
    <n v="0"/>
    <n v="14.834400000000002"/>
  </r>
  <r>
    <n v="2232"/>
    <x v="1092"/>
    <x v="335"/>
    <d v="2017-07-01T00:00:00"/>
    <s v="Standard Class"/>
    <s v="DB-13405"/>
    <x v="591"/>
    <x v="0"/>
    <x v="0"/>
    <x v="189"/>
    <x v="14"/>
    <n v="46350"/>
    <x v="2"/>
    <s v="FUR-FU-10000293"/>
    <x v="0"/>
    <x v="5"/>
    <x v="791"/>
    <n v="526.45000000000005"/>
    <n v="5"/>
    <n v="0"/>
    <n v="31.586999999999961"/>
  </r>
  <r>
    <n v="2233"/>
    <x v="1093"/>
    <x v="362"/>
    <d v="2017-07-14T00:00:00"/>
    <s v="Standard Class"/>
    <s v="JH-15820"/>
    <x v="581"/>
    <x v="0"/>
    <x v="0"/>
    <x v="22"/>
    <x v="10"/>
    <n v="60610"/>
    <x v="2"/>
    <s v="OFF-ST-10003692"/>
    <x v="1"/>
    <x v="4"/>
    <x v="1262"/>
    <n v="228.92"/>
    <n v="5"/>
    <n v="0.2"/>
    <n v="14.307499999999997"/>
  </r>
  <r>
    <n v="2234"/>
    <x v="1094"/>
    <x v="639"/>
    <d v="2015-12-16T00:00:00"/>
    <s v="Second Class"/>
    <s v="DJ-13630"/>
    <x v="264"/>
    <x v="0"/>
    <x v="0"/>
    <x v="32"/>
    <x v="21"/>
    <n v="97206"/>
    <x v="1"/>
    <s v="TEC-PH-10001051"/>
    <x v="2"/>
    <x v="7"/>
    <x v="1263"/>
    <n v="319.96800000000002"/>
    <n v="4"/>
    <n v="0.2"/>
    <n v="35.996399999999952"/>
  </r>
  <r>
    <n v="2235"/>
    <x v="1095"/>
    <x v="256"/>
    <d v="2017-12-10T00:00:00"/>
    <s v="Standard Class"/>
    <s v="QJ-19255"/>
    <x v="425"/>
    <x v="1"/>
    <x v="0"/>
    <x v="140"/>
    <x v="42"/>
    <s v="05408"/>
    <x v="3"/>
    <s v="TEC-AC-10001013"/>
    <x v="2"/>
    <x v="11"/>
    <x v="821"/>
    <n v="205.03"/>
    <n v="7"/>
    <n v="0"/>
    <n v="67.659899999999979"/>
  </r>
  <r>
    <n v="2236"/>
    <x v="1096"/>
    <x v="426"/>
    <d v="2015-09-17T00:00:00"/>
    <s v="Second Class"/>
    <s v="CT-11995"/>
    <x v="564"/>
    <x v="0"/>
    <x v="0"/>
    <x v="245"/>
    <x v="14"/>
    <n v="46203"/>
    <x v="2"/>
    <s v="OFF-ST-10000025"/>
    <x v="1"/>
    <x v="4"/>
    <x v="621"/>
    <n v="190.86"/>
    <n v="2"/>
    <n v="0"/>
    <n v="11.451599999999985"/>
  </r>
  <r>
    <n v="2237"/>
    <x v="1096"/>
    <x v="426"/>
    <d v="2015-09-17T00:00:00"/>
    <s v="Second Class"/>
    <s v="CT-11995"/>
    <x v="564"/>
    <x v="0"/>
    <x v="0"/>
    <x v="245"/>
    <x v="14"/>
    <n v="46203"/>
    <x v="2"/>
    <s v="OFF-AR-10000817"/>
    <x v="1"/>
    <x v="6"/>
    <x v="1264"/>
    <n v="24.32"/>
    <n v="8"/>
    <n v="0"/>
    <n v="8.2687999999999988"/>
  </r>
  <r>
    <n v="2238"/>
    <x v="1097"/>
    <x v="692"/>
    <d v="2016-07-21T00:00:00"/>
    <s v="Standard Class"/>
    <s v="RH-19510"/>
    <x v="563"/>
    <x v="2"/>
    <x v="0"/>
    <x v="212"/>
    <x v="7"/>
    <n v="84604"/>
    <x v="1"/>
    <s v="OFF-SU-10000952"/>
    <x v="1"/>
    <x v="14"/>
    <x v="1265"/>
    <n v="44.400000000000006"/>
    <n v="5"/>
    <n v="0"/>
    <n v="12.432000000000002"/>
  </r>
  <r>
    <n v="2239"/>
    <x v="1098"/>
    <x v="693"/>
    <d v="2017-04-26T00:00:00"/>
    <s v="Standard Class"/>
    <s v="SJ-20125"/>
    <x v="319"/>
    <x v="2"/>
    <x v="0"/>
    <x v="22"/>
    <x v="10"/>
    <n v="60610"/>
    <x v="2"/>
    <s v="FUR-FU-10004597"/>
    <x v="0"/>
    <x v="5"/>
    <x v="1266"/>
    <n v="44.400000000000006"/>
    <n v="2"/>
    <n v="0.6"/>
    <n v="-52.169999999999987"/>
  </r>
  <r>
    <n v="2240"/>
    <x v="1099"/>
    <x v="625"/>
    <d v="2016-11-17T00:00:00"/>
    <s v="Second Class"/>
    <s v="TG-21310"/>
    <x v="592"/>
    <x v="0"/>
    <x v="0"/>
    <x v="1"/>
    <x v="1"/>
    <n v="90049"/>
    <x v="1"/>
    <s v="OFF-BI-10003527"/>
    <x v="1"/>
    <x v="8"/>
    <x v="451"/>
    <n v="1016.792"/>
    <n v="1"/>
    <n v="0.2"/>
    <n v="381.29700000000003"/>
  </r>
  <r>
    <n v="2241"/>
    <x v="1099"/>
    <x v="625"/>
    <d v="2016-11-17T00:00:00"/>
    <s v="Second Class"/>
    <s v="TG-21310"/>
    <x v="592"/>
    <x v="0"/>
    <x v="0"/>
    <x v="1"/>
    <x v="1"/>
    <n v="90049"/>
    <x v="1"/>
    <s v="OFF-BI-10002982"/>
    <x v="1"/>
    <x v="8"/>
    <x v="1267"/>
    <n v="38.136000000000003"/>
    <n v="7"/>
    <n v="0.2"/>
    <n v="13.347599999999998"/>
  </r>
  <r>
    <n v="2242"/>
    <x v="1100"/>
    <x v="491"/>
    <d v="2016-12-01T00:00:00"/>
    <s v="Standard Class"/>
    <s v="CT-11995"/>
    <x v="564"/>
    <x v="0"/>
    <x v="0"/>
    <x v="10"/>
    <x v="9"/>
    <n v="19134"/>
    <x v="3"/>
    <s v="TEC-PH-10004165"/>
    <x v="2"/>
    <x v="7"/>
    <x v="895"/>
    <n v="494.98199999999997"/>
    <n v="3"/>
    <n v="0.4"/>
    <n v="-115.49580000000006"/>
  </r>
  <r>
    <n v="2243"/>
    <x v="1101"/>
    <x v="610"/>
    <d v="2017-11-25T00:00:00"/>
    <s v="Standard Class"/>
    <s v="BF-11005"/>
    <x v="593"/>
    <x v="2"/>
    <x v="0"/>
    <x v="45"/>
    <x v="1"/>
    <n v="91104"/>
    <x v="1"/>
    <s v="OFF-ST-10003442"/>
    <x v="1"/>
    <x v="4"/>
    <x v="86"/>
    <n v="56.56"/>
    <n v="2"/>
    <n v="0"/>
    <n v="15.2712"/>
  </r>
  <r>
    <n v="2244"/>
    <x v="1101"/>
    <x v="610"/>
    <d v="2017-11-25T00:00:00"/>
    <s v="Standard Class"/>
    <s v="BF-11005"/>
    <x v="593"/>
    <x v="2"/>
    <x v="0"/>
    <x v="45"/>
    <x v="1"/>
    <n v="91104"/>
    <x v="1"/>
    <s v="OFF-AR-10003856"/>
    <x v="1"/>
    <x v="6"/>
    <x v="449"/>
    <n v="5.56"/>
    <n v="2"/>
    <n v="0"/>
    <n v="1.4455999999999998"/>
  </r>
  <r>
    <n v="2245"/>
    <x v="1101"/>
    <x v="610"/>
    <d v="2017-11-25T00:00:00"/>
    <s v="Standard Class"/>
    <s v="BF-11005"/>
    <x v="593"/>
    <x v="2"/>
    <x v="0"/>
    <x v="45"/>
    <x v="1"/>
    <n v="91104"/>
    <x v="1"/>
    <s v="OFF-FA-10004248"/>
    <x v="1"/>
    <x v="13"/>
    <x v="485"/>
    <n v="9.02"/>
    <n v="2"/>
    <n v="0"/>
    <n v="3.5178000000000003"/>
  </r>
  <r>
    <n v="2246"/>
    <x v="1101"/>
    <x v="610"/>
    <d v="2017-11-25T00:00:00"/>
    <s v="Standard Class"/>
    <s v="BF-11005"/>
    <x v="593"/>
    <x v="2"/>
    <x v="0"/>
    <x v="45"/>
    <x v="1"/>
    <n v="91104"/>
    <x v="1"/>
    <s v="OFF-AP-10001492"/>
    <x v="1"/>
    <x v="9"/>
    <x v="22"/>
    <n v="8.6199999999999992"/>
    <n v="1"/>
    <n v="0"/>
    <n v="2.2412000000000001"/>
  </r>
  <r>
    <n v="2247"/>
    <x v="1101"/>
    <x v="610"/>
    <d v="2017-11-25T00:00:00"/>
    <s v="Standard Class"/>
    <s v="BF-11005"/>
    <x v="593"/>
    <x v="2"/>
    <x v="0"/>
    <x v="45"/>
    <x v="1"/>
    <n v="91104"/>
    <x v="1"/>
    <s v="TEC-PH-10004165"/>
    <x v="2"/>
    <x v="7"/>
    <x v="895"/>
    <n v="659.97600000000011"/>
    <n v="3"/>
    <n v="0.2"/>
    <n v="49.498199999999969"/>
  </r>
  <r>
    <n v="2248"/>
    <x v="1102"/>
    <x v="586"/>
    <d v="2015-02-18T00:00:00"/>
    <s v="Second Class"/>
    <s v="JM-16195"/>
    <x v="594"/>
    <x v="0"/>
    <x v="0"/>
    <x v="1"/>
    <x v="1"/>
    <n v="90004"/>
    <x v="1"/>
    <s v="OFF-PA-10004285"/>
    <x v="1"/>
    <x v="10"/>
    <x v="1268"/>
    <n v="13.36"/>
    <n v="2"/>
    <n v="0"/>
    <n v="6.4127999999999998"/>
  </r>
  <r>
    <n v="2249"/>
    <x v="1102"/>
    <x v="586"/>
    <d v="2015-02-18T00:00:00"/>
    <s v="Second Class"/>
    <s v="JM-16195"/>
    <x v="594"/>
    <x v="0"/>
    <x v="0"/>
    <x v="1"/>
    <x v="1"/>
    <n v="90004"/>
    <x v="1"/>
    <s v="OFF-BI-10001628"/>
    <x v="1"/>
    <x v="8"/>
    <x v="1112"/>
    <n v="41.72"/>
    <n v="5"/>
    <n v="0.2"/>
    <n v="13.037499999999998"/>
  </r>
  <r>
    <n v="2250"/>
    <x v="1102"/>
    <x v="586"/>
    <d v="2015-02-18T00:00:00"/>
    <s v="Second Class"/>
    <s v="JM-16195"/>
    <x v="594"/>
    <x v="0"/>
    <x v="0"/>
    <x v="1"/>
    <x v="1"/>
    <n v="90004"/>
    <x v="1"/>
    <s v="OFF-BI-10000546"/>
    <x v="1"/>
    <x v="8"/>
    <x v="614"/>
    <n v="11.52"/>
    <n v="5"/>
    <n v="0.2"/>
    <n v="4.1760000000000002"/>
  </r>
  <r>
    <n v="2251"/>
    <x v="1102"/>
    <x v="586"/>
    <d v="2015-02-18T00:00:00"/>
    <s v="Second Class"/>
    <s v="JM-16195"/>
    <x v="594"/>
    <x v="0"/>
    <x v="0"/>
    <x v="1"/>
    <x v="1"/>
    <n v="90004"/>
    <x v="1"/>
    <s v="OFF-AP-10001391"/>
    <x v="1"/>
    <x v="9"/>
    <x v="1269"/>
    <n v="541.43999999999994"/>
    <n v="6"/>
    <n v="0"/>
    <n v="157.01759999999993"/>
  </r>
  <r>
    <n v="2252"/>
    <x v="1102"/>
    <x v="586"/>
    <d v="2015-02-18T00:00:00"/>
    <s v="Second Class"/>
    <s v="JM-16195"/>
    <x v="594"/>
    <x v="0"/>
    <x v="0"/>
    <x v="1"/>
    <x v="1"/>
    <n v="90004"/>
    <x v="1"/>
    <s v="OFF-PA-10000477"/>
    <x v="1"/>
    <x v="10"/>
    <x v="1270"/>
    <n v="19.440000000000001"/>
    <n v="3"/>
    <n v="0"/>
    <n v="9.3312000000000008"/>
  </r>
  <r>
    <n v="2253"/>
    <x v="1103"/>
    <x v="173"/>
    <d v="2016-04-17T00:00:00"/>
    <s v="Second Class"/>
    <s v="JK-16120"/>
    <x v="451"/>
    <x v="2"/>
    <x v="0"/>
    <x v="70"/>
    <x v="1"/>
    <n v="92105"/>
    <x v="1"/>
    <s v="OFF-PA-10004327"/>
    <x v="1"/>
    <x v="10"/>
    <x v="137"/>
    <n v="143.69999999999999"/>
    <n v="3"/>
    <n v="0"/>
    <n v="68.975999999999999"/>
  </r>
  <r>
    <n v="2254"/>
    <x v="1104"/>
    <x v="694"/>
    <d v="2015-10-01T00:00:00"/>
    <s v="First Class"/>
    <s v="HG-14965"/>
    <x v="428"/>
    <x v="1"/>
    <x v="0"/>
    <x v="8"/>
    <x v="1"/>
    <n v="94110"/>
    <x v="1"/>
    <s v="OFF-AP-10000696"/>
    <x v="1"/>
    <x v="9"/>
    <x v="336"/>
    <n v="43.26"/>
    <n v="3"/>
    <n v="0"/>
    <n v="14.275799999999998"/>
  </r>
  <r>
    <n v="2255"/>
    <x v="1104"/>
    <x v="694"/>
    <d v="2015-10-01T00:00:00"/>
    <s v="First Class"/>
    <s v="HG-14965"/>
    <x v="428"/>
    <x v="1"/>
    <x v="0"/>
    <x v="8"/>
    <x v="1"/>
    <n v="94110"/>
    <x v="1"/>
    <s v="OFF-AP-10002082"/>
    <x v="1"/>
    <x v="9"/>
    <x v="1101"/>
    <n v="43.56"/>
    <n v="2"/>
    <n v="0"/>
    <n v="15.245999999999999"/>
  </r>
  <r>
    <n v="2256"/>
    <x v="1105"/>
    <x v="42"/>
    <d v="2016-09-22T00:00:00"/>
    <s v="Standard Class"/>
    <s v="LA-16780"/>
    <x v="156"/>
    <x v="1"/>
    <x v="0"/>
    <x v="294"/>
    <x v="43"/>
    <n v="4401"/>
    <x v="3"/>
    <s v="TEC-PH-10001944"/>
    <x v="2"/>
    <x v="7"/>
    <x v="1271"/>
    <n v="437.84999999999997"/>
    <n v="3"/>
    <n v="0"/>
    <n v="131.35499999999996"/>
  </r>
  <r>
    <n v="2257"/>
    <x v="1105"/>
    <x v="42"/>
    <d v="2016-09-22T00:00:00"/>
    <s v="Standard Class"/>
    <s v="LA-16780"/>
    <x v="156"/>
    <x v="1"/>
    <x v="0"/>
    <x v="294"/>
    <x v="43"/>
    <n v="4401"/>
    <x v="3"/>
    <s v="FUR-FU-10004952"/>
    <x v="0"/>
    <x v="5"/>
    <x v="853"/>
    <n v="109.48"/>
    <n v="2"/>
    <n v="0"/>
    <n v="33.938800000000001"/>
  </r>
  <r>
    <n v="2258"/>
    <x v="1106"/>
    <x v="114"/>
    <d v="2017-06-19T00:00:00"/>
    <s v="First Class"/>
    <s v="TS-21610"/>
    <x v="59"/>
    <x v="0"/>
    <x v="0"/>
    <x v="8"/>
    <x v="1"/>
    <n v="94122"/>
    <x v="1"/>
    <s v="FUR-CH-10000015"/>
    <x v="0"/>
    <x v="1"/>
    <x v="378"/>
    <n v="1212.96"/>
    <n v="7"/>
    <n v="0.2"/>
    <n v="90.97199999999998"/>
  </r>
  <r>
    <n v="2259"/>
    <x v="1106"/>
    <x v="114"/>
    <d v="2017-06-19T00:00:00"/>
    <s v="First Class"/>
    <s v="TS-21610"/>
    <x v="59"/>
    <x v="0"/>
    <x v="0"/>
    <x v="8"/>
    <x v="1"/>
    <n v="94122"/>
    <x v="1"/>
    <s v="OFF-PA-10001776"/>
    <x v="1"/>
    <x v="10"/>
    <x v="1272"/>
    <n v="18.54"/>
    <n v="2"/>
    <n v="0"/>
    <n v="8.7137999999999991"/>
  </r>
  <r>
    <n v="2260"/>
    <x v="1107"/>
    <x v="627"/>
    <d v="2015-11-10T00:00:00"/>
    <s v="Second Class"/>
    <s v="MZ-17335"/>
    <x v="595"/>
    <x v="2"/>
    <x v="0"/>
    <x v="70"/>
    <x v="1"/>
    <n v="92024"/>
    <x v="1"/>
    <s v="OFF-FA-10002280"/>
    <x v="1"/>
    <x v="13"/>
    <x v="659"/>
    <n v="5"/>
    <n v="1"/>
    <n v="0"/>
    <n v="2.4"/>
  </r>
  <r>
    <n v="2261"/>
    <x v="1107"/>
    <x v="627"/>
    <d v="2015-11-10T00:00:00"/>
    <s v="Second Class"/>
    <s v="MZ-17335"/>
    <x v="595"/>
    <x v="2"/>
    <x v="0"/>
    <x v="70"/>
    <x v="1"/>
    <n v="92024"/>
    <x v="1"/>
    <s v="TEC-AC-10002049"/>
    <x v="2"/>
    <x v="11"/>
    <x v="695"/>
    <n v="371.96999999999997"/>
    <n v="3"/>
    <n v="0"/>
    <n v="66.954599999999971"/>
  </r>
  <r>
    <n v="2262"/>
    <x v="1108"/>
    <x v="217"/>
    <d v="2015-12-18T00:00:00"/>
    <s v="Same Day"/>
    <s v="MW-18220"/>
    <x v="596"/>
    <x v="0"/>
    <x v="0"/>
    <x v="20"/>
    <x v="15"/>
    <n v="10035"/>
    <x v="3"/>
    <s v="TEC-AC-10002253"/>
    <x v="2"/>
    <x v="11"/>
    <x v="577"/>
    <n v="166.24"/>
    <n v="1"/>
    <n v="0"/>
    <n v="24.936000000000007"/>
  </r>
  <r>
    <n v="2263"/>
    <x v="1109"/>
    <x v="695"/>
    <d v="2017-02-09T00:00:00"/>
    <s v="First Class"/>
    <s v="MV-17485"/>
    <x v="597"/>
    <x v="0"/>
    <x v="0"/>
    <x v="81"/>
    <x v="17"/>
    <n v="22204"/>
    <x v="0"/>
    <s v="FUR-BO-10004015"/>
    <x v="0"/>
    <x v="0"/>
    <x v="574"/>
    <n v="359.96999999999997"/>
    <n v="3"/>
    <n v="0"/>
    <n v="79.193399999999968"/>
  </r>
  <r>
    <n v="2264"/>
    <x v="1110"/>
    <x v="696"/>
    <d v="2016-11-16T00:00:00"/>
    <s v="Second Class"/>
    <s v="AA-10375"/>
    <x v="211"/>
    <x v="0"/>
    <x v="0"/>
    <x v="118"/>
    <x v="32"/>
    <n v="30318"/>
    <x v="0"/>
    <s v="TEC-AC-10004145"/>
    <x v="2"/>
    <x v="11"/>
    <x v="1273"/>
    <n v="499.98"/>
    <n v="2"/>
    <n v="0"/>
    <n v="114.99540000000002"/>
  </r>
  <r>
    <n v="2265"/>
    <x v="1110"/>
    <x v="696"/>
    <d v="2016-11-16T00:00:00"/>
    <s v="Second Class"/>
    <s v="AA-10375"/>
    <x v="211"/>
    <x v="0"/>
    <x v="0"/>
    <x v="118"/>
    <x v="32"/>
    <n v="30318"/>
    <x v="0"/>
    <s v="OFF-PA-10002479"/>
    <x v="1"/>
    <x v="10"/>
    <x v="219"/>
    <n v="5.28"/>
    <n v="1"/>
    <n v="0"/>
    <n v="2.3759999999999999"/>
  </r>
  <r>
    <n v="2266"/>
    <x v="1110"/>
    <x v="696"/>
    <d v="2016-11-16T00:00:00"/>
    <s v="Second Class"/>
    <s v="AA-10375"/>
    <x v="211"/>
    <x v="0"/>
    <x v="0"/>
    <x v="118"/>
    <x v="32"/>
    <n v="30318"/>
    <x v="0"/>
    <s v="OFF-BI-10004970"/>
    <x v="1"/>
    <x v="8"/>
    <x v="917"/>
    <n v="8.26"/>
    <n v="2"/>
    <n v="0"/>
    <n v="3.8822000000000001"/>
  </r>
  <r>
    <n v="2267"/>
    <x v="1111"/>
    <x v="386"/>
    <d v="2017-10-12T00:00:00"/>
    <s v="Same Day"/>
    <s v="SM-20320"/>
    <x v="598"/>
    <x v="2"/>
    <x v="0"/>
    <x v="53"/>
    <x v="3"/>
    <n v="28110"/>
    <x v="0"/>
    <s v="OFF-PA-10003919"/>
    <x v="1"/>
    <x v="10"/>
    <x v="1274"/>
    <n v="7.9680000000000009"/>
    <n v="2"/>
    <n v="0.2"/>
    <n v="2.6892000000000005"/>
  </r>
  <r>
    <n v="2268"/>
    <x v="1112"/>
    <x v="697"/>
    <d v="2017-09-17T00:00:00"/>
    <s v="Same Day"/>
    <s v="TP-21415"/>
    <x v="599"/>
    <x v="0"/>
    <x v="0"/>
    <x v="4"/>
    <x v="4"/>
    <n v="98115"/>
    <x v="1"/>
    <s v="OFF-PA-10002001"/>
    <x v="1"/>
    <x v="10"/>
    <x v="1275"/>
    <n v="12.96"/>
    <n v="2"/>
    <n v="0"/>
    <n v="6.3504000000000005"/>
  </r>
  <r>
    <n v="2269"/>
    <x v="1113"/>
    <x v="698"/>
    <d v="2017-12-26T00:00:00"/>
    <s v="Standard Class"/>
    <s v="DK-13225"/>
    <x v="158"/>
    <x v="1"/>
    <x v="0"/>
    <x v="30"/>
    <x v="15"/>
    <n v="14609"/>
    <x v="3"/>
    <s v="OFF-PA-10002787"/>
    <x v="1"/>
    <x v="10"/>
    <x v="1276"/>
    <n v="6.48"/>
    <n v="1"/>
    <n v="0"/>
    <n v="3.1104000000000003"/>
  </r>
  <r>
    <n v="2270"/>
    <x v="1113"/>
    <x v="698"/>
    <d v="2017-12-26T00:00:00"/>
    <s v="Standard Class"/>
    <s v="DK-13225"/>
    <x v="158"/>
    <x v="1"/>
    <x v="0"/>
    <x v="30"/>
    <x v="15"/>
    <n v="14609"/>
    <x v="3"/>
    <s v="OFF-BI-10003291"/>
    <x v="1"/>
    <x v="8"/>
    <x v="44"/>
    <n v="6.9840000000000009"/>
    <n v="1"/>
    <n v="0.2"/>
    <n v="2.3570999999999991"/>
  </r>
  <r>
    <n v="2271"/>
    <x v="1114"/>
    <x v="574"/>
    <d v="2017-12-07T00:00:00"/>
    <s v="Standard Class"/>
    <s v="MK-17905"/>
    <x v="149"/>
    <x v="1"/>
    <x v="0"/>
    <x v="100"/>
    <x v="2"/>
    <n v="33180"/>
    <x v="0"/>
    <s v="OFF-AR-10004344"/>
    <x v="1"/>
    <x v="6"/>
    <x v="370"/>
    <n v="47.96"/>
    <n v="5"/>
    <n v="0.2"/>
    <n v="4.196499999999995"/>
  </r>
  <r>
    <n v="2272"/>
    <x v="1115"/>
    <x v="481"/>
    <d v="2015-09-27T00:00:00"/>
    <s v="Standard Class"/>
    <s v="CS-12130"/>
    <x v="79"/>
    <x v="0"/>
    <x v="0"/>
    <x v="4"/>
    <x v="4"/>
    <n v="98105"/>
    <x v="1"/>
    <s v="OFF-ST-10003123"/>
    <x v="1"/>
    <x v="4"/>
    <x v="1277"/>
    <n v="199.74"/>
    <n v="6"/>
    <n v="0"/>
    <n v="47.937599999999996"/>
  </r>
  <r>
    <n v="2273"/>
    <x v="1116"/>
    <x v="699"/>
    <d v="2015-03-11T00:00:00"/>
    <s v="Standard Class"/>
    <s v="JL-15850"/>
    <x v="139"/>
    <x v="0"/>
    <x v="0"/>
    <x v="8"/>
    <x v="1"/>
    <n v="94122"/>
    <x v="1"/>
    <s v="FUR-FU-10000308"/>
    <x v="0"/>
    <x v="5"/>
    <x v="1278"/>
    <n v="435.26"/>
    <n v="7"/>
    <n v="0"/>
    <n v="95.757200000000012"/>
  </r>
  <r>
    <n v="2274"/>
    <x v="1116"/>
    <x v="699"/>
    <d v="2015-03-11T00:00:00"/>
    <s v="Standard Class"/>
    <s v="JL-15850"/>
    <x v="139"/>
    <x v="0"/>
    <x v="0"/>
    <x v="8"/>
    <x v="1"/>
    <n v="94122"/>
    <x v="1"/>
    <s v="TEC-CO-10003763"/>
    <x v="2"/>
    <x v="16"/>
    <x v="1279"/>
    <n v="1119.9840000000002"/>
    <n v="2"/>
    <n v="0.2"/>
    <n v="377.99459999999993"/>
  </r>
  <r>
    <n v="2275"/>
    <x v="1117"/>
    <x v="462"/>
    <d v="2014-10-08T00:00:00"/>
    <s v="Second Class"/>
    <s v="AR-10405"/>
    <x v="153"/>
    <x v="1"/>
    <x v="0"/>
    <x v="1"/>
    <x v="1"/>
    <n v="90036"/>
    <x v="1"/>
    <s v="FUR-TA-10001866"/>
    <x v="0"/>
    <x v="3"/>
    <x v="1280"/>
    <n v="143.43199999999999"/>
    <n v="1"/>
    <n v="0.2"/>
    <n v="3.5857999999999848"/>
  </r>
  <r>
    <n v="2276"/>
    <x v="1117"/>
    <x v="462"/>
    <d v="2014-10-08T00:00:00"/>
    <s v="Second Class"/>
    <s v="AR-10405"/>
    <x v="153"/>
    <x v="1"/>
    <x v="0"/>
    <x v="1"/>
    <x v="1"/>
    <n v="90036"/>
    <x v="1"/>
    <s v="FUR-CH-10002774"/>
    <x v="0"/>
    <x v="1"/>
    <x v="23"/>
    <n v="122.352"/>
    <n v="3"/>
    <n v="0.2"/>
    <n v="13.764599999999994"/>
  </r>
  <r>
    <n v="2277"/>
    <x v="1118"/>
    <x v="700"/>
    <d v="2014-07-01T00:00:00"/>
    <s v="Standard Class"/>
    <s v="LM-17065"/>
    <x v="215"/>
    <x v="0"/>
    <x v="0"/>
    <x v="295"/>
    <x v="35"/>
    <n v="38671"/>
    <x v="0"/>
    <s v="OFF-ST-10004337"/>
    <x v="1"/>
    <x v="4"/>
    <x v="847"/>
    <n v="306.2"/>
    <n v="5"/>
    <n v="0"/>
    <n v="0"/>
  </r>
  <r>
    <n v="2278"/>
    <x v="1118"/>
    <x v="700"/>
    <d v="2014-07-01T00:00:00"/>
    <s v="Standard Class"/>
    <s v="LM-17065"/>
    <x v="215"/>
    <x v="0"/>
    <x v="0"/>
    <x v="295"/>
    <x v="35"/>
    <n v="38671"/>
    <x v="0"/>
    <s v="FUR-TA-10001039"/>
    <x v="0"/>
    <x v="3"/>
    <x v="832"/>
    <n v="85.98"/>
    <n v="1"/>
    <n v="0"/>
    <n v="22.354800000000004"/>
  </r>
  <r>
    <n v="2279"/>
    <x v="1118"/>
    <x v="700"/>
    <d v="2014-07-01T00:00:00"/>
    <s v="Standard Class"/>
    <s v="LM-17065"/>
    <x v="215"/>
    <x v="0"/>
    <x v="0"/>
    <x v="295"/>
    <x v="35"/>
    <n v="38671"/>
    <x v="0"/>
    <s v="TEC-AC-10000109"/>
    <x v="2"/>
    <x v="11"/>
    <x v="202"/>
    <n v="223.96"/>
    <n v="4"/>
    <n v="0"/>
    <n v="53.750400000000013"/>
  </r>
  <r>
    <n v="2280"/>
    <x v="1119"/>
    <x v="505"/>
    <d v="2017-11-02T00:00:00"/>
    <s v="First Class"/>
    <s v="JK-15625"/>
    <x v="600"/>
    <x v="0"/>
    <x v="0"/>
    <x v="4"/>
    <x v="4"/>
    <n v="98115"/>
    <x v="1"/>
    <s v="FUR-CH-10003833"/>
    <x v="0"/>
    <x v="1"/>
    <x v="1209"/>
    <n v="97.567999999999998"/>
    <n v="2"/>
    <n v="0.2"/>
    <n v="-6.0980000000000025"/>
  </r>
  <r>
    <n v="2281"/>
    <x v="1119"/>
    <x v="505"/>
    <d v="2017-11-02T00:00:00"/>
    <s v="First Class"/>
    <s v="JK-15625"/>
    <x v="600"/>
    <x v="0"/>
    <x v="0"/>
    <x v="4"/>
    <x v="4"/>
    <n v="98115"/>
    <x v="1"/>
    <s v="FUR-CH-10004289"/>
    <x v="0"/>
    <x v="1"/>
    <x v="984"/>
    <n v="614.27200000000005"/>
    <n v="8"/>
    <n v="0.2"/>
    <n v="-23.03520000000006"/>
  </r>
  <r>
    <n v="2282"/>
    <x v="1119"/>
    <x v="505"/>
    <d v="2017-11-02T00:00:00"/>
    <s v="First Class"/>
    <s v="JK-15625"/>
    <x v="600"/>
    <x v="0"/>
    <x v="0"/>
    <x v="4"/>
    <x v="4"/>
    <n v="98115"/>
    <x v="1"/>
    <s v="FUR-BO-10004467"/>
    <x v="0"/>
    <x v="0"/>
    <x v="892"/>
    <n v="199.98"/>
    <n v="2"/>
    <n v="0"/>
    <n v="37.996199999999988"/>
  </r>
  <r>
    <n v="2283"/>
    <x v="1120"/>
    <x v="323"/>
    <d v="2016-09-05T00:00:00"/>
    <s v="First Class"/>
    <s v="FM-14215"/>
    <x v="524"/>
    <x v="1"/>
    <x v="0"/>
    <x v="209"/>
    <x v="29"/>
    <n v="6457"/>
    <x v="3"/>
    <s v="OFF-PA-10002713"/>
    <x v="1"/>
    <x v="10"/>
    <x v="320"/>
    <n v="48.16"/>
    <n v="7"/>
    <n v="0"/>
    <n v="22.153599999999997"/>
  </r>
  <r>
    <n v="2284"/>
    <x v="1121"/>
    <x v="616"/>
    <d v="2015-03-09T00:00:00"/>
    <s v="Standard Class"/>
    <s v="SF-20200"/>
    <x v="227"/>
    <x v="0"/>
    <x v="0"/>
    <x v="296"/>
    <x v="14"/>
    <n v="47362"/>
    <x v="2"/>
    <s v="TEC-PH-10001552"/>
    <x v="2"/>
    <x v="7"/>
    <x v="180"/>
    <n v="23.92"/>
    <n v="2"/>
    <n v="0"/>
    <n v="6.6976000000000013"/>
  </r>
  <r>
    <n v="2285"/>
    <x v="1121"/>
    <x v="616"/>
    <d v="2015-03-09T00:00:00"/>
    <s v="Standard Class"/>
    <s v="SF-20200"/>
    <x v="227"/>
    <x v="0"/>
    <x v="0"/>
    <x v="296"/>
    <x v="14"/>
    <n v="47362"/>
    <x v="2"/>
    <s v="OFF-AP-10002222"/>
    <x v="1"/>
    <x v="9"/>
    <x v="360"/>
    <n v="60.69"/>
    <n v="7"/>
    <n v="0"/>
    <n v="16.386300000000002"/>
  </r>
  <r>
    <n v="2286"/>
    <x v="1122"/>
    <x v="465"/>
    <d v="2016-05-08T00:00:00"/>
    <s v="First Class"/>
    <s v="PJ-18835"/>
    <x v="601"/>
    <x v="1"/>
    <x v="0"/>
    <x v="87"/>
    <x v="18"/>
    <n v="37130"/>
    <x v="0"/>
    <s v="OFF-PA-10003971"/>
    <x v="1"/>
    <x v="10"/>
    <x v="1281"/>
    <n v="14.352000000000002"/>
    <n v="3"/>
    <n v="0.2"/>
    <n v="5.2026000000000003"/>
  </r>
  <r>
    <n v="2287"/>
    <x v="1123"/>
    <x v="701"/>
    <d v="2017-11-23T00:00:00"/>
    <s v="Standard Class"/>
    <s v="CS-12355"/>
    <x v="394"/>
    <x v="0"/>
    <x v="0"/>
    <x v="127"/>
    <x v="17"/>
    <n v="24153"/>
    <x v="0"/>
    <s v="OFF-AP-10004036"/>
    <x v="1"/>
    <x v="9"/>
    <x v="1282"/>
    <n v="35.04"/>
    <n v="2"/>
    <n v="0"/>
    <n v="12.263999999999999"/>
  </r>
  <r>
    <n v="2288"/>
    <x v="1124"/>
    <x v="702"/>
    <d v="2017-06-05T00:00:00"/>
    <s v="Second Class"/>
    <s v="BB-10990"/>
    <x v="121"/>
    <x v="1"/>
    <x v="0"/>
    <x v="167"/>
    <x v="24"/>
    <n v="43615"/>
    <x v="3"/>
    <s v="OFF-AP-10002287"/>
    <x v="1"/>
    <x v="9"/>
    <x v="1283"/>
    <n v="17.480000000000004"/>
    <n v="5"/>
    <n v="0.2"/>
    <n v="1.3109999999999999"/>
  </r>
  <r>
    <n v="2289"/>
    <x v="1125"/>
    <x v="193"/>
    <d v="2017-06-13T00:00:00"/>
    <s v="First Class"/>
    <s v="BW-11200"/>
    <x v="572"/>
    <x v="0"/>
    <x v="0"/>
    <x v="1"/>
    <x v="1"/>
    <n v="90032"/>
    <x v="1"/>
    <s v="OFF-AR-10002375"/>
    <x v="1"/>
    <x v="6"/>
    <x v="831"/>
    <n v="16.399999999999999"/>
    <n v="5"/>
    <n v="0"/>
    <n v="4.7559999999999985"/>
  </r>
  <r>
    <n v="2290"/>
    <x v="1126"/>
    <x v="703"/>
    <d v="2017-01-11T00:00:00"/>
    <s v="First Class"/>
    <s v="RS-19420"/>
    <x v="602"/>
    <x v="1"/>
    <x v="0"/>
    <x v="4"/>
    <x v="4"/>
    <n v="98115"/>
    <x v="1"/>
    <s v="FUR-TA-10001950"/>
    <x v="0"/>
    <x v="3"/>
    <x v="1284"/>
    <n v="892.98"/>
    <n v="2"/>
    <n v="0"/>
    <n v="80.368200000000002"/>
  </r>
  <r>
    <n v="2291"/>
    <x v="1127"/>
    <x v="704"/>
    <d v="2015-04-25T00:00:00"/>
    <s v="Standard Class"/>
    <s v="TS-21160"/>
    <x v="378"/>
    <x v="1"/>
    <x v="0"/>
    <x v="38"/>
    <x v="32"/>
    <n v="31907"/>
    <x v="0"/>
    <s v="TEC-PH-10001557"/>
    <x v="2"/>
    <x v="7"/>
    <x v="664"/>
    <n v="287.96999999999997"/>
    <n v="3"/>
    <n v="0"/>
    <n v="77.751899999999992"/>
  </r>
  <r>
    <n v="2292"/>
    <x v="1127"/>
    <x v="704"/>
    <d v="2015-04-25T00:00:00"/>
    <s v="Standard Class"/>
    <s v="TS-21160"/>
    <x v="378"/>
    <x v="1"/>
    <x v="0"/>
    <x v="38"/>
    <x v="32"/>
    <n v="31907"/>
    <x v="0"/>
    <s v="FUR-FU-10002937"/>
    <x v="0"/>
    <x v="5"/>
    <x v="1060"/>
    <n v="595.38"/>
    <n v="6"/>
    <n v="0"/>
    <n v="297.69"/>
  </r>
  <r>
    <n v="2293"/>
    <x v="1127"/>
    <x v="704"/>
    <d v="2015-04-25T00:00:00"/>
    <s v="Standard Class"/>
    <s v="TS-21160"/>
    <x v="378"/>
    <x v="1"/>
    <x v="0"/>
    <x v="38"/>
    <x v="32"/>
    <n v="31907"/>
    <x v="0"/>
    <s v="OFF-PA-10001166"/>
    <x v="1"/>
    <x v="10"/>
    <x v="777"/>
    <n v="12.96"/>
    <n v="2"/>
    <n v="0"/>
    <n v="6.2208000000000006"/>
  </r>
  <r>
    <n v="2294"/>
    <x v="1128"/>
    <x v="549"/>
    <d v="2015-11-06T00:00:00"/>
    <s v="Standard Class"/>
    <s v="QJ-19255"/>
    <x v="425"/>
    <x v="1"/>
    <x v="0"/>
    <x v="20"/>
    <x v="15"/>
    <n v="10009"/>
    <x v="3"/>
    <s v="TEC-PH-10000347"/>
    <x v="2"/>
    <x v="7"/>
    <x v="500"/>
    <n v="4.95"/>
    <n v="1"/>
    <n v="0"/>
    <n v="1.3365"/>
  </r>
  <r>
    <n v="2295"/>
    <x v="1129"/>
    <x v="331"/>
    <d v="2017-12-27T00:00:00"/>
    <s v="Standard Class"/>
    <s v="FM-14215"/>
    <x v="524"/>
    <x v="1"/>
    <x v="0"/>
    <x v="209"/>
    <x v="29"/>
    <n v="6457"/>
    <x v="3"/>
    <s v="FUR-FU-10003708"/>
    <x v="0"/>
    <x v="5"/>
    <x v="71"/>
    <n v="181.95"/>
    <n v="3"/>
    <n v="0"/>
    <n v="38.209499999999998"/>
  </r>
  <r>
    <n v="2296"/>
    <x v="1130"/>
    <x v="549"/>
    <d v="2015-11-05T00:00:00"/>
    <s v="Standard Class"/>
    <s v="VD-21670"/>
    <x v="104"/>
    <x v="0"/>
    <x v="0"/>
    <x v="20"/>
    <x v="15"/>
    <n v="10011"/>
    <x v="3"/>
    <s v="OFF-PA-10002659"/>
    <x v="1"/>
    <x v="10"/>
    <x v="931"/>
    <n v="13.52"/>
    <n v="4"/>
    <n v="0"/>
    <n v="6.219199999999999"/>
  </r>
  <r>
    <n v="2297"/>
    <x v="1130"/>
    <x v="549"/>
    <d v="2015-11-05T00:00:00"/>
    <s v="Standard Class"/>
    <s v="VD-21670"/>
    <x v="104"/>
    <x v="0"/>
    <x v="0"/>
    <x v="20"/>
    <x v="15"/>
    <n v="10011"/>
    <x v="3"/>
    <s v="FUR-FU-10000965"/>
    <x v="0"/>
    <x v="5"/>
    <x v="689"/>
    <n v="259.7"/>
    <n v="5"/>
    <n v="0"/>
    <n v="106.477"/>
  </r>
  <r>
    <n v="2298"/>
    <x v="1130"/>
    <x v="549"/>
    <d v="2015-11-05T00:00:00"/>
    <s v="Standard Class"/>
    <s v="VD-21670"/>
    <x v="104"/>
    <x v="0"/>
    <x v="0"/>
    <x v="20"/>
    <x v="15"/>
    <n v="10011"/>
    <x v="3"/>
    <s v="TEC-PH-10001527"/>
    <x v="2"/>
    <x v="7"/>
    <x v="1285"/>
    <n v="42.95"/>
    <n v="1"/>
    <n v="0"/>
    <n v="1.2884999999999991"/>
  </r>
  <r>
    <n v="2299"/>
    <x v="1130"/>
    <x v="549"/>
    <d v="2015-11-05T00:00:00"/>
    <s v="Standard Class"/>
    <s v="VD-21670"/>
    <x v="104"/>
    <x v="0"/>
    <x v="0"/>
    <x v="20"/>
    <x v="15"/>
    <n v="10011"/>
    <x v="3"/>
    <s v="TEC-AC-10001838"/>
    <x v="2"/>
    <x v="11"/>
    <x v="651"/>
    <n v="1399.93"/>
    <n v="7"/>
    <n v="0"/>
    <n v="601.96990000000005"/>
  </r>
  <r>
    <n v="2300"/>
    <x v="1130"/>
    <x v="549"/>
    <d v="2015-11-05T00:00:00"/>
    <s v="Standard Class"/>
    <s v="VD-21670"/>
    <x v="104"/>
    <x v="0"/>
    <x v="0"/>
    <x v="20"/>
    <x v="15"/>
    <n v="10011"/>
    <x v="3"/>
    <s v="TEC-PH-10002597"/>
    <x v="2"/>
    <x v="7"/>
    <x v="479"/>
    <n v="503.96"/>
    <n v="4"/>
    <n v="0"/>
    <n v="125.99000000000001"/>
  </r>
  <r>
    <n v="2301"/>
    <x v="1131"/>
    <x v="687"/>
    <d v="2014-11-18T00:00:00"/>
    <s v="Standard Class"/>
    <s v="JL-15505"/>
    <x v="145"/>
    <x v="0"/>
    <x v="0"/>
    <x v="297"/>
    <x v="12"/>
    <n v="48640"/>
    <x v="2"/>
    <s v="OFF-BI-10000756"/>
    <x v="1"/>
    <x v="8"/>
    <x v="15"/>
    <n v="12.72"/>
    <n v="3"/>
    <n v="0"/>
    <n v="6.36"/>
  </r>
  <r>
    <n v="2302"/>
    <x v="1131"/>
    <x v="687"/>
    <d v="2014-11-18T00:00:00"/>
    <s v="Standard Class"/>
    <s v="JL-15505"/>
    <x v="145"/>
    <x v="0"/>
    <x v="0"/>
    <x v="297"/>
    <x v="12"/>
    <n v="48640"/>
    <x v="2"/>
    <s v="OFF-BI-10000546"/>
    <x v="1"/>
    <x v="8"/>
    <x v="614"/>
    <n v="11.52"/>
    <n v="4"/>
    <n v="0"/>
    <n v="5.6448"/>
  </r>
  <r>
    <n v="2303"/>
    <x v="1132"/>
    <x v="327"/>
    <d v="2016-01-21T00:00:00"/>
    <s v="Standard Class"/>
    <s v="DL-13495"/>
    <x v="393"/>
    <x v="1"/>
    <x v="0"/>
    <x v="38"/>
    <x v="32"/>
    <n v="31907"/>
    <x v="0"/>
    <s v="TEC-AC-10001142"/>
    <x v="2"/>
    <x v="11"/>
    <x v="551"/>
    <n v="316"/>
    <n v="4"/>
    <n v="0"/>
    <n v="31.599999999999966"/>
  </r>
  <r>
    <n v="2304"/>
    <x v="1133"/>
    <x v="697"/>
    <d v="2017-09-22T00:00:00"/>
    <s v="Second Class"/>
    <s v="MO-17800"/>
    <x v="246"/>
    <x v="2"/>
    <x v="0"/>
    <x v="185"/>
    <x v="32"/>
    <n v="30076"/>
    <x v="0"/>
    <s v="FUR-CH-10000785"/>
    <x v="0"/>
    <x v="1"/>
    <x v="323"/>
    <n v="723.92"/>
    <n v="4"/>
    <n v="0"/>
    <n v="188.2192"/>
  </r>
  <r>
    <n v="2305"/>
    <x v="1133"/>
    <x v="697"/>
    <d v="2017-09-22T00:00:00"/>
    <s v="Second Class"/>
    <s v="MO-17800"/>
    <x v="246"/>
    <x v="2"/>
    <x v="0"/>
    <x v="185"/>
    <x v="32"/>
    <n v="30076"/>
    <x v="0"/>
    <s v="OFF-PA-10000474"/>
    <x v="1"/>
    <x v="10"/>
    <x v="33"/>
    <n v="106.32"/>
    <n v="3"/>
    <n v="0"/>
    <n v="49.970399999999991"/>
  </r>
  <r>
    <n v="2306"/>
    <x v="1134"/>
    <x v="443"/>
    <d v="2016-12-24T00:00:00"/>
    <s v="First Class"/>
    <s v="BP-11185"/>
    <x v="130"/>
    <x v="1"/>
    <x v="0"/>
    <x v="22"/>
    <x v="10"/>
    <n v="60623"/>
    <x v="2"/>
    <s v="FUR-BO-10003441"/>
    <x v="0"/>
    <x v="0"/>
    <x v="712"/>
    <n v="141.37199999999999"/>
    <n v="2"/>
    <n v="0.3"/>
    <n v="-14.137200000000014"/>
  </r>
  <r>
    <n v="2307"/>
    <x v="1135"/>
    <x v="705"/>
    <d v="2015-08-08T00:00:00"/>
    <s v="First Class"/>
    <s v="MS-17980"/>
    <x v="99"/>
    <x v="1"/>
    <x v="0"/>
    <x v="12"/>
    <x v="5"/>
    <n v="77041"/>
    <x v="2"/>
    <s v="OFF-PA-10004156"/>
    <x v="1"/>
    <x v="10"/>
    <x v="750"/>
    <n v="27.216000000000001"/>
    <n v="3"/>
    <n v="0.2"/>
    <n v="9.8657999999999983"/>
  </r>
  <r>
    <n v="2308"/>
    <x v="1136"/>
    <x v="60"/>
    <d v="2017-11-09T00:00:00"/>
    <s v="Standard Class"/>
    <s v="SV-20935"/>
    <x v="603"/>
    <x v="0"/>
    <x v="0"/>
    <x v="20"/>
    <x v="15"/>
    <n v="10009"/>
    <x v="3"/>
    <s v="TEC-AC-10001432"/>
    <x v="2"/>
    <x v="11"/>
    <x v="476"/>
    <n v="390.75"/>
    <n v="5"/>
    <n v="0"/>
    <n v="171.93000000000006"/>
  </r>
  <r>
    <n v="2309"/>
    <x v="1137"/>
    <x v="532"/>
    <d v="2017-06-12T00:00:00"/>
    <s v="First Class"/>
    <s v="BC-11125"/>
    <x v="604"/>
    <x v="2"/>
    <x v="0"/>
    <x v="97"/>
    <x v="16"/>
    <n v="85345"/>
    <x v="1"/>
    <s v="FUR-CH-10001394"/>
    <x v="0"/>
    <x v="1"/>
    <x v="654"/>
    <n v="280.79200000000003"/>
    <n v="1"/>
    <n v="0.2"/>
    <n v="35.098999999999961"/>
  </r>
  <r>
    <n v="2310"/>
    <x v="1137"/>
    <x v="532"/>
    <d v="2017-06-12T00:00:00"/>
    <s v="First Class"/>
    <s v="BC-11125"/>
    <x v="604"/>
    <x v="2"/>
    <x v="0"/>
    <x v="97"/>
    <x v="16"/>
    <n v="85345"/>
    <x v="1"/>
    <s v="OFF-ST-10002370"/>
    <x v="1"/>
    <x v="4"/>
    <x v="80"/>
    <n v="68.448000000000008"/>
    <n v="4"/>
    <n v="0.2"/>
    <n v="7.7003999999999948"/>
  </r>
  <r>
    <n v="2311"/>
    <x v="1137"/>
    <x v="532"/>
    <d v="2017-06-12T00:00:00"/>
    <s v="First Class"/>
    <s v="BC-11125"/>
    <x v="604"/>
    <x v="2"/>
    <x v="0"/>
    <x v="97"/>
    <x v="16"/>
    <n v="85345"/>
    <x v="1"/>
    <s v="OFF-AR-10002956"/>
    <x v="1"/>
    <x v="6"/>
    <x v="666"/>
    <n v="88.04"/>
    <n v="5"/>
    <n v="0.2"/>
    <n v="6.602999999999998"/>
  </r>
  <r>
    <n v="2312"/>
    <x v="1137"/>
    <x v="532"/>
    <d v="2017-06-12T00:00:00"/>
    <s v="First Class"/>
    <s v="BC-11125"/>
    <x v="604"/>
    <x v="2"/>
    <x v="0"/>
    <x v="97"/>
    <x v="16"/>
    <n v="85345"/>
    <x v="1"/>
    <s v="OFF-AR-10001955"/>
    <x v="1"/>
    <x v="6"/>
    <x v="1030"/>
    <n v="15.872"/>
    <n v="1"/>
    <n v="0.2"/>
    <n v="1.9839999999999982"/>
  </r>
  <r>
    <n v="2313"/>
    <x v="1137"/>
    <x v="532"/>
    <d v="2017-06-12T00:00:00"/>
    <s v="First Class"/>
    <s v="BC-11125"/>
    <x v="604"/>
    <x v="2"/>
    <x v="0"/>
    <x v="97"/>
    <x v="16"/>
    <n v="85345"/>
    <x v="1"/>
    <s v="OFF-ST-10001809"/>
    <x v="1"/>
    <x v="4"/>
    <x v="435"/>
    <n v="215.59200000000001"/>
    <n v="3"/>
    <n v="0.2"/>
    <n v="-48.508200000000009"/>
  </r>
  <r>
    <n v="2314"/>
    <x v="1138"/>
    <x v="228"/>
    <d v="2017-07-25T00:00:00"/>
    <s v="Standard Class"/>
    <s v="EM-13825"/>
    <x v="605"/>
    <x v="1"/>
    <x v="0"/>
    <x v="298"/>
    <x v="44"/>
    <n v="57103"/>
    <x v="2"/>
    <s v="OFF-LA-10004093"/>
    <x v="1"/>
    <x v="2"/>
    <x v="676"/>
    <n v="14.62"/>
    <n v="2"/>
    <n v="0"/>
    <n v="6.8713999999999995"/>
  </r>
  <r>
    <n v="2315"/>
    <x v="1138"/>
    <x v="228"/>
    <d v="2017-07-25T00:00:00"/>
    <s v="Standard Class"/>
    <s v="EM-13825"/>
    <x v="605"/>
    <x v="1"/>
    <x v="0"/>
    <x v="298"/>
    <x v="44"/>
    <n v="57103"/>
    <x v="2"/>
    <s v="OFF-AP-10002118"/>
    <x v="1"/>
    <x v="9"/>
    <x v="77"/>
    <n v="416.32"/>
    <n v="2"/>
    <n v="0"/>
    <n v="112.40640000000002"/>
  </r>
  <r>
    <n v="2316"/>
    <x v="1138"/>
    <x v="228"/>
    <d v="2017-07-25T00:00:00"/>
    <s v="Standard Class"/>
    <s v="EM-13825"/>
    <x v="605"/>
    <x v="1"/>
    <x v="0"/>
    <x v="298"/>
    <x v="44"/>
    <n v="57103"/>
    <x v="2"/>
    <s v="OFF-BI-10000404"/>
    <x v="1"/>
    <x v="8"/>
    <x v="481"/>
    <n v="43"/>
    <n v="5"/>
    <n v="0"/>
    <n v="20.21"/>
  </r>
  <r>
    <n v="2317"/>
    <x v="1138"/>
    <x v="228"/>
    <d v="2017-07-25T00:00:00"/>
    <s v="Standard Class"/>
    <s v="EM-13825"/>
    <x v="605"/>
    <x v="1"/>
    <x v="0"/>
    <x v="298"/>
    <x v="44"/>
    <n v="57103"/>
    <x v="2"/>
    <s v="FUR-CH-10003833"/>
    <x v="0"/>
    <x v="1"/>
    <x v="1209"/>
    <n v="182.94"/>
    <n v="3"/>
    <n v="0"/>
    <n v="27.440999999999995"/>
  </r>
  <r>
    <n v="2318"/>
    <x v="1138"/>
    <x v="228"/>
    <d v="2017-07-25T00:00:00"/>
    <s v="Standard Class"/>
    <s v="EM-13825"/>
    <x v="605"/>
    <x v="1"/>
    <x v="0"/>
    <x v="298"/>
    <x v="44"/>
    <n v="57103"/>
    <x v="2"/>
    <s v="OFF-BI-10002072"/>
    <x v="1"/>
    <x v="8"/>
    <x v="838"/>
    <n v="60.83"/>
    <n v="7"/>
    <n v="0"/>
    <n v="30.414999999999999"/>
  </r>
  <r>
    <n v="2319"/>
    <x v="1138"/>
    <x v="228"/>
    <d v="2017-07-25T00:00:00"/>
    <s v="Standard Class"/>
    <s v="EM-13825"/>
    <x v="605"/>
    <x v="1"/>
    <x v="0"/>
    <x v="298"/>
    <x v="44"/>
    <n v="57103"/>
    <x v="2"/>
    <s v="TEC-AC-10003095"/>
    <x v="2"/>
    <x v="11"/>
    <x v="1286"/>
    <n v="389.97"/>
    <n v="3"/>
    <n v="0"/>
    <n v="132.58980000000003"/>
  </r>
  <r>
    <n v="2320"/>
    <x v="1139"/>
    <x v="706"/>
    <d v="2015-12-26T00:00:00"/>
    <s v="First Class"/>
    <s v="BD-11500"/>
    <x v="214"/>
    <x v="0"/>
    <x v="0"/>
    <x v="102"/>
    <x v="17"/>
    <n v="23223"/>
    <x v="0"/>
    <s v="OFF-AP-10001563"/>
    <x v="1"/>
    <x v="9"/>
    <x v="535"/>
    <n v="194.32"/>
    <n v="4"/>
    <n v="0"/>
    <n v="56.352799999999974"/>
  </r>
  <r>
    <n v="2321"/>
    <x v="1140"/>
    <x v="177"/>
    <d v="2017-03-24T00:00:00"/>
    <s v="Standard Class"/>
    <s v="HW-14935"/>
    <x v="304"/>
    <x v="1"/>
    <x v="0"/>
    <x v="4"/>
    <x v="4"/>
    <n v="98115"/>
    <x v="1"/>
    <s v="TEC-AC-10000358"/>
    <x v="2"/>
    <x v="11"/>
    <x v="1287"/>
    <n v="265.93"/>
    <n v="7"/>
    <n v="0"/>
    <n v="63.8232"/>
  </r>
  <r>
    <n v="2322"/>
    <x v="1141"/>
    <x v="620"/>
    <d v="2016-01-03T00:00:00"/>
    <s v="Second Class"/>
    <s v="KC-16255"/>
    <x v="346"/>
    <x v="1"/>
    <x v="0"/>
    <x v="0"/>
    <x v="0"/>
    <n v="42420"/>
    <x v="0"/>
    <s v="OFF-BI-10004492"/>
    <x v="1"/>
    <x v="8"/>
    <x v="351"/>
    <n v="94.74"/>
    <n v="3"/>
    <n v="0"/>
    <n v="44.527799999999992"/>
  </r>
  <r>
    <n v="2323"/>
    <x v="1141"/>
    <x v="620"/>
    <d v="2016-01-03T00:00:00"/>
    <s v="Second Class"/>
    <s v="KC-16255"/>
    <x v="346"/>
    <x v="1"/>
    <x v="0"/>
    <x v="0"/>
    <x v="0"/>
    <n v="42420"/>
    <x v="0"/>
    <s v="OFF-BI-10001072"/>
    <x v="1"/>
    <x v="8"/>
    <x v="280"/>
    <n v="60.64"/>
    <n v="4"/>
    <n v="0"/>
    <n v="27.894399999999997"/>
  </r>
  <r>
    <n v="2324"/>
    <x v="1141"/>
    <x v="620"/>
    <d v="2016-01-03T00:00:00"/>
    <s v="Second Class"/>
    <s v="KC-16255"/>
    <x v="346"/>
    <x v="1"/>
    <x v="0"/>
    <x v="0"/>
    <x v="0"/>
    <n v="42420"/>
    <x v="0"/>
    <s v="OFF-BI-10003707"/>
    <x v="1"/>
    <x v="8"/>
    <x v="784"/>
    <n v="76.3"/>
    <n v="5"/>
    <n v="0"/>
    <n v="38.15"/>
  </r>
  <r>
    <n v="2325"/>
    <x v="1141"/>
    <x v="620"/>
    <d v="2016-01-03T00:00:00"/>
    <s v="Second Class"/>
    <s v="KC-16255"/>
    <x v="346"/>
    <x v="1"/>
    <x v="0"/>
    <x v="0"/>
    <x v="0"/>
    <n v="42420"/>
    <x v="0"/>
    <s v="OFF-BI-10000977"/>
    <x v="1"/>
    <x v="8"/>
    <x v="991"/>
    <n v="364.79999999999995"/>
    <n v="12"/>
    <n v="0"/>
    <n v="167.80799999999999"/>
  </r>
  <r>
    <n v="2326"/>
    <x v="1142"/>
    <x v="426"/>
    <d v="2015-09-19T00:00:00"/>
    <s v="Second Class"/>
    <s v="BM-11575"/>
    <x v="606"/>
    <x v="1"/>
    <x v="0"/>
    <x v="20"/>
    <x v="15"/>
    <n v="10035"/>
    <x v="3"/>
    <s v="OFF-BI-10002082"/>
    <x v="1"/>
    <x v="8"/>
    <x v="1182"/>
    <n v="79.872000000000014"/>
    <n v="3"/>
    <n v="0.2"/>
    <n v="29.951999999999998"/>
  </r>
  <r>
    <n v="2327"/>
    <x v="1142"/>
    <x v="426"/>
    <d v="2015-09-19T00:00:00"/>
    <s v="Second Class"/>
    <s v="BM-11575"/>
    <x v="606"/>
    <x v="1"/>
    <x v="0"/>
    <x v="20"/>
    <x v="15"/>
    <n v="10035"/>
    <x v="3"/>
    <s v="FUR-BO-10004709"/>
    <x v="0"/>
    <x v="0"/>
    <x v="266"/>
    <n v="46.384"/>
    <n v="1"/>
    <n v="0.2"/>
    <n v="1.1596000000000011"/>
  </r>
  <r>
    <n v="2328"/>
    <x v="1142"/>
    <x v="426"/>
    <d v="2015-09-19T00:00:00"/>
    <s v="Second Class"/>
    <s v="BM-11575"/>
    <x v="606"/>
    <x v="1"/>
    <x v="0"/>
    <x v="20"/>
    <x v="15"/>
    <n v="10035"/>
    <x v="3"/>
    <s v="OFF-PA-10002365"/>
    <x v="1"/>
    <x v="10"/>
    <x v="12"/>
    <n v="12.96"/>
    <n v="2"/>
    <n v="0"/>
    <n v="6.2208000000000006"/>
  </r>
  <r>
    <n v="2329"/>
    <x v="1143"/>
    <x v="397"/>
    <d v="2017-09-26T00:00:00"/>
    <s v="First Class"/>
    <s v="KN-16705"/>
    <x v="607"/>
    <x v="2"/>
    <x v="0"/>
    <x v="299"/>
    <x v="22"/>
    <n v="80525"/>
    <x v="1"/>
    <s v="OFF-EN-10004147"/>
    <x v="1"/>
    <x v="12"/>
    <x v="1288"/>
    <n v="14.352000000000002"/>
    <n v="3"/>
    <n v="0.2"/>
    <n v="5.2026000000000003"/>
  </r>
  <r>
    <n v="2330"/>
    <x v="1144"/>
    <x v="707"/>
    <d v="2015-12-29T00:00:00"/>
    <s v="Standard Class"/>
    <s v="JD-16150"/>
    <x v="251"/>
    <x v="1"/>
    <x v="0"/>
    <x v="10"/>
    <x v="9"/>
    <n v="19140"/>
    <x v="3"/>
    <s v="FUR-FU-10001468"/>
    <x v="0"/>
    <x v="5"/>
    <x v="1289"/>
    <n v="547.13599999999997"/>
    <n v="4"/>
    <n v="0.2"/>
    <n v="-68.392000000000053"/>
  </r>
  <r>
    <n v="2331"/>
    <x v="1145"/>
    <x v="446"/>
    <d v="2016-09-26T00:00:00"/>
    <s v="Second Class"/>
    <s v="LA-16780"/>
    <x v="156"/>
    <x v="1"/>
    <x v="0"/>
    <x v="1"/>
    <x v="1"/>
    <n v="90004"/>
    <x v="1"/>
    <s v="OFF-ST-10000642"/>
    <x v="1"/>
    <x v="4"/>
    <x v="194"/>
    <n v="41.96"/>
    <n v="2"/>
    <n v="0"/>
    <n v="2.9371999999999971"/>
  </r>
  <r>
    <n v="2332"/>
    <x v="1145"/>
    <x v="446"/>
    <d v="2016-09-26T00:00:00"/>
    <s v="Second Class"/>
    <s v="LA-16780"/>
    <x v="156"/>
    <x v="1"/>
    <x v="0"/>
    <x v="1"/>
    <x v="1"/>
    <n v="90004"/>
    <x v="1"/>
    <s v="OFF-PA-10000380"/>
    <x v="1"/>
    <x v="10"/>
    <x v="1290"/>
    <n v="41.7"/>
    <n v="5"/>
    <n v="0"/>
    <n v="20.85"/>
  </r>
  <r>
    <n v="2333"/>
    <x v="1146"/>
    <x v="708"/>
    <d v="2017-03-25T00:00:00"/>
    <s v="Standard Class"/>
    <s v="RW-19690"/>
    <x v="355"/>
    <x v="0"/>
    <x v="0"/>
    <x v="240"/>
    <x v="14"/>
    <n v="47905"/>
    <x v="2"/>
    <s v="OFF-PA-10004071"/>
    <x v="1"/>
    <x v="10"/>
    <x v="417"/>
    <n v="277.39999999999998"/>
    <n v="5"/>
    <n v="0"/>
    <n v="133.15199999999999"/>
  </r>
  <r>
    <n v="2334"/>
    <x v="1146"/>
    <x v="708"/>
    <d v="2017-03-25T00:00:00"/>
    <s v="Standard Class"/>
    <s v="RW-19690"/>
    <x v="355"/>
    <x v="0"/>
    <x v="0"/>
    <x v="240"/>
    <x v="14"/>
    <n v="47905"/>
    <x v="2"/>
    <s v="OFF-PA-10004971"/>
    <x v="1"/>
    <x v="10"/>
    <x v="609"/>
    <n v="5.78"/>
    <n v="1"/>
    <n v="0"/>
    <n v="2.8322000000000003"/>
  </r>
  <r>
    <n v="2335"/>
    <x v="1147"/>
    <x v="587"/>
    <d v="2014-10-04T00:00:00"/>
    <s v="Standard Class"/>
    <s v="KW-16570"/>
    <x v="608"/>
    <x v="0"/>
    <x v="0"/>
    <x v="300"/>
    <x v="18"/>
    <n v="37042"/>
    <x v="0"/>
    <s v="OFF-AP-10000696"/>
    <x v="1"/>
    <x v="9"/>
    <x v="336"/>
    <n v="69.216000000000008"/>
    <n v="6"/>
    <n v="0.2"/>
    <n v="11.247599999999995"/>
  </r>
  <r>
    <n v="2336"/>
    <x v="1148"/>
    <x v="389"/>
    <d v="2017-12-10T00:00:00"/>
    <s v="Same Day"/>
    <s v="CC-12220"/>
    <x v="417"/>
    <x v="0"/>
    <x v="0"/>
    <x v="54"/>
    <x v="29"/>
    <n v="6824"/>
    <x v="3"/>
    <s v="OFF-EN-10004030"/>
    <x v="1"/>
    <x v="12"/>
    <x v="136"/>
    <n v="10.86"/>
    <n v="3"/>
    <n v="0"/>
    <n v="5.1042000000000005"/>
  </r>
  <r>
    <n v="2337"/>
    <x v="1148"/>
    <x v="389"/>
    <d v="2017-12-10T00:00:00"/>
    <s v="Same Day"/>
    <s v="CC-12220"/>
    <x v="417"/>
    <x v="0"/>
    <x v="0"/>
    <x v="54"/>
    <x v="29"/>
    <n v="6824"/>
    <x v="3"/>
    <s v="OFF-AP-10000026"/>
    <x v="1"/>
    <x v="9"/>
    <x v="1291"/>
    <n v="426.78999999999996"/>
    <n v="7"/>
    <n v="0"/>
    <n v="123.76909999999995"/>
  </r>
  <r>
    <n v="2338"/>
    <x v="1149"/>
    <x v="709"/>
    <d v="2014-08-23T00:00:00"/>
    <s v="Same Day"/>
    <s v="RH-19495"/>
    <x v="302"/>
    <x v="0"/>
    <x v="0"/>
    <x v="20"/>
    <x v="15"/>
    <n v="10009"/>
    <x v="3"/>
    <s v="OFF-PA-10003936"/>
    <x v="1"/>
    <x v="10"/>
    <x v="1292"/>
    <n v="25.92"/>
    <n v="4"/>
    <n v="0"/>
    <n v="12.441600000000001"/>
  </r>
  <r>
    <n v="2339"/>
    <x v="1149"/>
    <x v="709"/>
    <d v="2014-08-23T00:00:00"/>
    <s v="Same Day"/>
    <s v="RH-19495"/>
    <x v="302"/>
    <x v="0"/>
    <x v="0"/>
    <x v="20"/>
    <x v="15"/>
    <n v="10009"/>
    <x v="3"/>
    <s v="OFF-PA-10004530"/>
    <x v="1"/>
    <x v="10"/>
    <x v="496"/>
    <n v="45.92"/>
    <n v="4"/>
    <n v="0"/>
    <n v="22.500800000000002"/>
  </r>
  <r>
    <n v="2340"/>
    <x v="1150"/>
    <x v="710"/>
    <d v="2014-08-24T00:00:00"/>
    <s v="Standard Class"/>
    <s v="JK-15625"/>
    <x v="600"/>
    <x v="0"/>
    <x v="0"/>
    <x v="38"/>
    <x v="24"/>
    <n v="43229"/>
    <x v="3"/>
    <s v="OFF-AR-10004930"/>
    <x v="1"/>
    <x v="6"/>
    <x v="87"/>
    <n v="10.72"/>
    <n v="2"/>
    <n v="0.2"/>
    <n v="1.7419999999999987"/>
  </r>
  <r>
    <n v="2341"/>
    <x v="1151"/>
    <x v="338"/>
    <d v="2016-11-15T00:00:00"/>
    <s v="Standard Class"/>
    <s v="DC-13285"/>
    <x v="290"/>
    <x v="0"/>
    <x v="0"/>
    <x v="131"/>
    <x v="32"/>
    <n v="31088"/>
    <x v="0"/>
    <s v="OFF-AR-10004999"/>
    <x v="1"/>
    <x v="6"/>
    <x v="873"/>
    <n v="41.86"/>
    <n v="7"/>
    <n v="0"/>
    <n v="10.465"/>
  </r>
  <r>
    <n v="2342"/>
    <x v="1152"/>
    <x v="520"/>
    <d v="2015-01-03T00:00:00"/>
    <s v="First Class"/>
    <s v="GM-14455"/>
    <x v="39"/>
    <x v="2"/>
    <x v="0"/>
    <x v="47"/>
    <x v="31"/>
    <n v="2038"/>
    <x v="3"/>
    <s v="FUR-FU-10002501"/>
    <x v="0"/>
    <x v="5"/>
    <x v="1293"/>
    <n v="63.2"/>
    <n v="5"/>
    <n v="0"/>
    <n v="23.384"/>
  </r>
  <r>
    <n v="2343"/>
    <x v="1152"/>
    <x v="520"/>
    <d v="2015-01-03T00:00:00"/>
    <s v="First Class"/>
    <s v="GM-14455"/>
    <x v="39"/>
    <x v="2"/>
    <x v="0"/>
    <x v="47"/>
    <x v="31"/>
    <n v="2038"/>
    <x v="3"/>
    <s v="TEC-AC-10000358"/>
    <x v="2"/>
    <x v="11"/>
    <x v="1287"/>
    <n v="113.97"/>
    <n v="3"/>
    <n v="0"/>
    <n v="27.352799999999998"/>
  </r>
  <r>
    <n v="2344"/>
    <x v="1153"/>
    <x v="711"/>
    <d v="2014-07-30T00:00:00"/>
    <s v="Second Class"/>
    <s v="CL-11890"/>
    <x v="488"/>
    <x v="0"/>
    <x v="0"/>
    <x v="22"/>
    <x v="10"/>
    <n v="60623"/>
    <x v="2"/>
    <s v="OFF-ST-10004804"/>
    <x v="1"/>
    <x v="4"/>
    <x v="233"/>
    <n v="123.55199999999999"/>
    <n v="3"/>
    <n v="0.2"/>
    <n v="-29.343599999999995"/>
  </r>
  <r>
    <n v="2345"/>
    <x v="1154"/>
    <x v="712"/>
    <d v="2016-02-28T00:00:00"/>
    <s v="Standard Class"/>
    <s v="PV-18985"/>
    <x v="391"/>
    <x v="2"/>
    <x v="0"/>
    <x v="158"/>
    <x v="6"/>
    <n v="53209"/>
    <x v="2"/>
    <s v="OFF-AP-10001205"/>
    <x v="1"/>
    <x v="9"/>
    <x v="1294"/>
    <n v="490.32"/>
    <n v="9"/>
    <n v="0"/>
    <n v="137.28960000000004"/>
  </r>
  <r>
    <n v="2346"/>
    <x v="1155"/>
    <x v="69"/>
    <d v="2016-03-18T00:00:00"/>
    <s v="Standard Class"/>
    <s v="LT-17110"/>
    <x v="299"/>
    <x v="0"/>
    <x v="0"/>
    <x v="52"/>
    <x v="5"/>
    <n v="78207"/>
    <x v="2"/>
    <s v="OFF-PA-10000659"/>
    <x v="1"/>
    <x v="10"/>
    <x v="1295"/>
    <n v="70.08"/>
    <n v="5"/>
    <n v="0.2"/>
    <n v="24.527999999999995"/>
  </r>
  <r>
    <n v="2347"/>
    <x v="1155"/>
    <x v="69"/>
    <d v="2016-03-18T00:00:00"/>
    <s v="Standard Class"/>
    <s v="LT-17110"/>
    <x v="299"/>
    <x v="0"/>
    <x v="0"/>
    <x v="52"/>
    <x v="5"/>
    <n v="78207"/>
    <x v="2"/>
    <s v="OFF-BI-10004141"/>
    <x v="1"/>
    <x v="8"/>
    <x v="1296"/>
    <n v="1.2719999999999998"/>
    <n v="2"/>
    <n v="0.8"/>
    <n v="-2.1624000000000012"/>
  </r>
  <r>
    <n v="2348"/>
    <x v="1155"/>
    <x v="69"/>
    <d v="2016-03-18T00:00:00"/>
    <s v="Standard Class"/>
    <s v="LT-17110"/>
    <x v="299"/>
    <x v="0"/>
    <x v="0"/>
    <x v="52"/>
    <x v="5"/>
    <n v="78207"/>
    <x v="2"/>
    <s v="FUR-TA-10004619"/>
    <x v="0"/>
    <x v="3"/>
    <x v="891"/>
    <n v="557.58500000000004"/>
    <n v="5"/>
    <n v="0.3"/>
    <n v="0"/>
  </r>
  <r>
    <n v="2349"/>
    <x v="1156"/>
    <x v="574"/>
    <d v="2017-12-03T00:00:00"/>
    <s v="Same Day"/>
    <s v="AM-10360"/>
    <x v="87"/>
    <x v="1"/>
    <x v="0"/>
    <x v="1"/>
    <x v="1"/>
    <n v="90032"/>
    <x v="1"/>
    <s v="OFF-BI-10004187"/>
    <x v="1"/>
    <x v="8"/>
    <x v="620"/>
    <n v="9.0240000000000009"/>
    <n v="6"/>
    <n v="0.2"/>
    <n v="3.1583999999999985"/>
  </r>
  <r>
    <n v="2350"/>
    <x v="1156"/>
    <x v="574"/>
    <d v="2017-12-03T00:00:00"/>
    <s v="Same Day"/>
    <s v="AM-10360"/>
    <x v="87"/>
    <x v="1"/>
    <x v="0"/>
    <x v="1"/>
    <x v="1"/>
    <n v="90032"/>
    <x v="1"/>
    <s v="OFF-BI-10000632"/>
    <x v="1"/>
    <x v="8"/>
    <x v="1297"/>
    <n v="69.456000000000003"/>
    <n v="2"/>
    <n v="0.2"/>
    <n v="22.573199999999996"/>
  </r>
  <r>
    <n v="2351"/>
    <x v="1156"/>
    <x v="574"/>
    <d v="2017-12-03T00:00:00"/>
    <s v="Same Day"/>
    <s v="AM-10360"/>
    <x v="87"/>
    <x v="1"/>
    <x v="0"/>
    <x v="1"/>
    <x v="1"/>
    <n v="90032"/>
    <x v="1"/>
    <s v="OFF-PA-10003724"/>
    <x v="1"/>
    <x v="10"/>
    <x v="362"/>
    <n v="10.86"/>
    <n v="2"/>
    <n v="0"/>
    <n v="5.3213999999999997"/>
  </r>
  <r>
    <n v="2352"/>
    <x v="1156"/>
    <x v="574"/>
    <d v="2017-12-03T00:00:00"/>
    <s v="Same Day"/>
    <s v="AM-10360"/>
    <x v="87"/>
    <x v="1"/>
    <x v="0"/>
    <x v="1"/>
    <x v="1"/>
    <n v="90032"/>
    <x v="1"/>
    <s v="OFF-AP-10002765"/>
    <x v="1"/>
    <x v="9"/>
    <x v="1261"/>
    <n v="79.47"/>
    <n v="3"/>
    <n v="0"/>
    <n v="22.251600000000003"/>
  </r>
  <r>
    <n v="2353"/>
    <x v="1156"/>
    <x v="574"/>
    <d v="2017-12-03T00:00:00"/>
    <s v="Same Day"/>
    <s v="AM-10360"/>
    <x v="87"/>
    <x v="1"/>
    <x v="0"/>
    <x v="1"/>
    <x v="1"/>
    <n v="90032"/>
    <x v="1"/>
    <s v="OFF-AR-10001868"/>
    <x v="1"/>
    <x v="6"/>
    <x v="59"/>
    <n v="10.08"/>
    <n v="6"/>
    <n v="0"/>
    <n v="5.04"/>
  </r>
  <r>
    <n v="2354"/>
    <x v="1157"/>
    <x v="284"/>
    <d v="2015-09-02T00:00:00"/>
    <s v="First Class"/>
    <s v="SC-20260"/>
    <x v="609"/>
    <x v="1"/>
    <x v="0"/>
    <x v="8"/>
    <x v="1"/>
    <n v="94122"/>
    <x v="1"/>
    <s v="FUR-BO-10002545"/>
    <x v="0"/>
    <x v="0"/>
    <x v="37"/>
    <n v="1552.8309999999999"/>
    <n v="7"/>
    <n v="0.15"/>
    <n v="200.95460000000008"/>
  </r>
  <r>
    <n v="2355"/>
    <x v="1157"/>
    <x v="284"/>
    <d v="2015-09-02T00:00:00"/>
    <s v="First Class"/>
    <s v="SC-20260"/>
    <x v="609"/>
    <x v="1"/>
    <x v="0"/>
    <x v="8"/>
    <x v="1"/>
    <n v="94122"/>
    <x v="1"/>
    <s v="OFF-BI-10002735"/>
    <x v="1"/>
    <x v="8"/>
    <x v="142"/>
    <n v="137.24"/>
    <n v="5"/>
    <n v="0.2"/>
    <n v="46.3185"/>
  </r>
  <r>
    <n v="2356"/>
    <x v="1157"/>
    <x v="284"/>
    <d v="2015-09-02T00:00:00"/>
    <s v="First Class"/>
    <s v="SC-20260"/>
    <x v="609"/>
    <x v="1"/>
    <x v="0"/>
    <x v="8"/>
    <x v="1"/>
    <n v="94122"/>
    <x v="1"/>
    <s v="TEC-AC-10004864"/>
    <x v="2"/>
    <x v="11"/>
    <x v="1298"/>
    <n v="36.51"/>
    <n v="1"/>
    <n v="0"/>
    <n v="15.699300000000001"/>
  </r>
  <r>
    <n v="2357"/>
    <x v="1157"/>
    <x v="284"/>
    <d v="2015-09-02T00:00:00"/>
    <s v="First Class"/>
    <s v="SC-20260"/>
    <x v="609"/>
    <x v="1"/>
    <x v="0"/>
    <x v="8"/>
    <x v="1"/>
    <n v="94122"/>
    <x v="1"/>
    <s v="TEC-MA-10000597"/>
    <x v="2"/>
    <x v="15"/>
    <x v="1299"/>
    <n v="239.976"/>
    <n v="3"/>
    <n v="0.2"/>
    <n v="80.991899999999987"/>
  </r>
  <r>
    <n v="2358"/>
    <x v="1158"/>
    <x v="461"/>
    <d v="2014-03-21T00:00:00"/>
    <s v="Standard Class"/>
    <s v="CP-12340"/>
    <x v="291"/>
    <x v="1"/>
    <x v="0"/>
    <x v="20"/>
    <x v="15"/>
    <n v="10024"/>
    <x v="3"/>
    <s v="FUR-TA-10003473"/>
    <x v="0"/>
    <x v="3"/>
    <x v="216"/>
    <n v="1579.7460000000001"/>
    <n v="7"/>
    <n v="0.4"/>
    <n v="-447.59469999999988"/>
  </r>
  <r>
    <n v="2359"/>
    <x v="1158"/>
    <x v="461"/>
    <d v="2014-03-21T00:00:00"/>
    <s v="Standard Class"/>
    <s v="CP-12340"/>
    <x v="291"/>
    <x v="1"/>
    <x v="0"/>
    <x v="20"/>
    <x v="15"/>
    <n v="10024"/>
    <x v="3"/>
    <s v="FUR-TA-10001950"/>
    <x v="0"/>
    <x v="3"/>
    <x v="1284"/>
    <n v="1071.576"/>
    <n v="4"/>
    <n v="0.4"/>
    <n v="-553.64760000000001"/>
  </r>
  <r>
    <n v="2360"/>
    <x v="1158"/>
    <x v="461"/>
    <d v="2014-03-21T00:00:00"/>
    <s v="Standard Class"/>
    <s v="CP-12340"/>
    <x v="291"/>
    <x v="1"/>
    <x v="0"/>
    <x v="20"/>
    <x v="15"/>
    <n v="10024"/>
    <x v="3"/>
    <s v="FUR-TA-10004175"/>
    <x v="0"/>
    <x v="3"/>
    <x v="1155"/>
    <n v="613.90800000000002"/>
    <n v="3"/>
    <n v="0.4"/>
    <n v="-122.78160000000003"/>
  </r>
  <r>
    <n v="2361"/>
    <x v="1158"/>
    <x v="461"/>
    <d v="2014-03-21T00:00:00"/>
    <s v="Standard Class"/>
    <s v="CP-12340"/>
    <x v="291"/>
    <x v="1"/>
    <x v="0"/>
    <x v="20"/>
    <x v="15"/>
    <n v="10024"/>
    <x v="3"/>
    <s v="OFF-PA-10002960"/>
    <x v="1"/>
    <x v="10"/>
    <x v="1300"/>
    <n v="34.86"/>
    <n v="7"/>
    <n v="0"/>
    <n v="16.3842"/>
  </r>
  <r>
    <n v="2362"/>
    <x v="1158"/>
    <x v="461"/>
    <d v="2014-03-21T00:00:00"/>
    <s v="Standard Class"/>
    <s v="CP-12340"/>
    <x v="291"/>
    <x v="1"/>
    <x v="0"/>
    <x v="20"/>
    <x v="15"/>
    <n v="10024"/>
    <x v="3"/>
    <s v="OFF-PA-10000919"/>
    <x v="1"/>
    <x v="10"/>
    <x v="1301"/>
    <n v="155.04"/>
    <n v="4"/>
    <n v="0"/>
    <n v="75.9696"/>
  </r>
  <r>
    <n v="2363"/>
    <x v="1159"/>
    <x v="513"/>
    <d v="2017-04-20T00:00:00"/>
    <s v="Standard Class"/>
    <s v="RF-19840"/>
    <x v="167"/>
    <x v="0"/>
    <x v="0"/>
    <x v="38"/>
    <x v="24"/>
    <n v="43229"/>
    <x v="3"/>
    <s v="OFF-BI-10001553"/>
    <x v="1"/>
    <x v="8"/>
    <x v="1302"/>
    <n v="13.710000000000003"/>
    <n v="5"/>
    <n v="0.7"/>
    <n v="-10.053999999999998"/>
  </r>
  <r>
    <n v="2364"/>
    <x v="1160"/>
    <x v="69"/>
    <d v="2016-03-18T00:00:00"/>
    <s v="Standard Class"/>
    <s v="AB-10060"/>
    <x v="144"/>
    <x v="2"/>
    <x v="0"/>
    <x v="141"/>
    <x v="17"/>
    <n v="22980"/>
    <x v="0"/>
    <s v="FUR-FU-10004864"/>
    <x v="0"/>
    <x v="5"/>
    <x v="441"/>
    <n v="127.88"/>
    <n v="2"/>
    <n v="0"/>
    <n v="40.921599999999998"/>
  </r>
  <r>
    <n v="2365"/>
    <x v="1160"/>
    <x v="69"/>
    <d v="2016-03-18T00:00:00"/>
    <s v="Standard Class"/>
    <s v="AB-10060"/>
    <x v="144"/>
    <x v="2"/>
    <x v="0"/>
    <x v="141"/>
    <x v="17"/>
    <n v="22980"/>
    <x v="0"/>
    <s v="OFF-AP-10004540"/>
    <x v="1"/>
    <x v="9"/>
    <x v="1303"/>
    <n v="160.32"/>
    <n v="2"/>
    <n v="0"/>
    <n v="44.889600000000002"/>
  </r>
  <r>
    <n v="2366"/>
    <x v="1160"/>
    <x v="69"/>
    <d v="2016-03-18T00:00:00"/>
    <s v="Standard Class"/>
    <s v="AB-10060"/>
    <x v="144"/>
    <x v="2"/>
    <x v="0"/>
    <x v="141"/>
    <x v="17"/>
    <n v="22980"/>
    <x v="0"/>
    <s v="OFF-BI-10004965"/>
    <x v="1"/>
    <x v="8"/>
    <x v="1014"/>
    <n v="46"/>
    <n v="4"/>
    <n v="0"/>
    <n v="20.7"/>
  </r>
  <r>
    <n v="2367"/>
    <x v="1161"/>
    <x v="156"/>
    <d v="2014-11-26T00:00:00"/>
    <s v="Second Class"/>
    <s v="EH-13990"/>
    <x v="552"/>
    <x v="0"/>
    <x v="0"/>
    <x v="301"/>
    <x v="1"/>
    <n v="95823"/>
    <x v="1"/>
    <s v="FUR-CH-10001714"/>
    <x v="0"/>
    <x v="1"/>
    <x v="1304"/>
    <n v="120.71199999999999"/>
    <n v="1"/>
    <n v="0.2"/>
    <n v="-18.106799999999993"/>
  </r>
  <r>
    <n v="2368"/>
    <x v="1162"/>
    <x v="516"/>
    <d v="2017-02-13T00:00:00"/>
    <s v="First Class"/>
    <s v="MN-17935"/>
    <x v="438"/>
    <x v="0"/>
    <x v="0"/>
    <x v="183"/>
    <x v="39"/>
    <n v="20735"/>
    <x v="3"/>
    <s v="OFF-PA-10002464"/>
    <x v="1"/>
    <x v="10"/>
    <x v="1002"/>
    <n v="23.12"/>
    <n v="4"/>
    <n v="0"/>
    <n v="11.328800000000001"/>
  </r>
  <r>
    <n v="2369"/>
    <x v="1163"/>
    <x v="713"/>
    <d v="2016-09-27T00:00:00"/>
    <s v="Standard Class"/>
    <s v="KL-16555"/>
    <x v="126"/>
    <x v="1"/>
    <x v="0"/>
    <x v="54"/>
    <x v="24"/>
    <n v="45014"/>
    <x v="3"/>
    <s v="FUR-FU-10002298"/>
    <x v="0"/>
    <x v="5"/>
    <x v="1305"/>
    <n v="532.70400000000006"/>
    <n v="6"/>
    <n v="0.2"/>
    <n v="-26.635200000000026"/>
  </r>
  <r>
    <n v="2370"/>
    <x v="1163"/>
    <x v="713"/>
    <d v="2016-09-27T00:00:00"/>
    <s v="Standard Class"/>
    <s v="KL-16555"/>
    <x v="126"/>
    <x v="1"/>
    <x v="0"/>
    <x v="54"/>
    <x v="24"/>
    <n v="45014"/>
    <x v="3"/>
    <s v="OFF-AR-10000315"/>
    <x v="1"/>
    <x v="6"/>
    <x v="1306"/>
    <n v="4.9119999999999999"/>
    <n v="2"/>
    <n v="0.2"/>
    <n v="0.30700000000000016"/>
  </r>
  <r>
    <n v="2371"/>
    <x v="1164"/>
    <x v="437"/>
    <d v="2017-07-09T00:00:00"/>
    <s v="Second Class"/>
    <s v="MP-17965"/>
    <x v="172"/>
    <x v="1"/>
    <x v="0"/>
    <x v="99"/>
    <x v="34"/>
    <n v="2886"/>
    <x v="3"/>
    <s v="TEC-AC-10004353"/>
    <x v="2"/>
    <x v="11"/>
    <x v="724"/>
    <n v="252"/>
    <n v="4"/>
    <n v="0"/>
    <n v="93.240000000000009"/>
  </r>
  <r>
    <n v="2372"/>
    <x v="1165"/>
    <x v="274"/>
    <d v="2016-07-11T00:00:00"/>
    <s v="Second Class"/>
    <s v="BF-11020"/>
    <x v="292"/>
    <x v="1"/>
    <x v="0"/>
    <x v="34"/>
    <x v="10"/>
    <n v="60505"/>
    <x v="2"/>
    <s v="FUR-FU-10004973"/>
    <x v="0"/>
    <x v="5"/>
    <x v="1143"/>
    <n v="60.288000000000004"/>
    <n v="8"/>
    <n v="0.6"/>
    <n v="-27.129599999999996"/>
  </r>
  <r>
    <n v="2373"/>
    <x v="1165"/>
    <x v="274"/>
    <d v="2016-07-11T00:00:00"/>
    <s v="Second Class"/>
    <s v="BF-11020"/>
    <x v="292"/>
    <x v="1"/>
    <x v="0"/>
    <x v="34"/>
    <x v="10"/>
    <n v="60505"/>
    <x v="2"/>
    <s v="OFF-FA-10000936"/>
    <x v="1"/>
    <x v="13"/>
    <x v="1307"/>
    <n v="2.6320000000000001"/>
    <n v="1"/>
    <n v="0.2"/>
    <n v="0.8224999999999999"/>
  </r>
  <r>
    <n v="2374"/>
    <x v="1165"/>
    <x v="274"/>
    <d v="2016-07-11T00:00:00"/>
    <s v="Second Class"/>
    <s v="BF-11020"/>
    <x v="292"/>
    <x v="1"/>
    <x v="0"/>
    <x v="34"/>
    <x v="10"/>
    <n v="60505"/>
    <x v="2"/>
    <s v="OFF-PA-10001609"/>
    <x v="1"/>
    <x v="10"/>
    <x v="1116"/>
    <n v="23.688000000000002"/>
    <n v="9"/>
    <n v="0.2"/>
    <n v="7.698599999999999"/>
  </r>
  <r>
    <n v="2375"/>
    <x v="1165"/>
    <x v="274"/>
    <d v="2016-07-11T00:00:00"/>
    <s v="Second Class"/>
    <s v="BF-11020"/>
    <x v="292"/>
    <x v="1"/>
    <x v="0"/>
    <x v="34"/>
    <x v="10"/>
    <n v="60505"/>
    <x v="2"/>
    <s v="FUR-CH-10000785"/>
    <x v="0"/>
    <x v="1"/>
    <x v="323"/>
    <n v="253.37199999999996"/>
    <n v="2"/>
    <n v="0.3"/>
    <n v="-14.478399999999993"/>
  </r>
  <r>
    <n v="2376"/>
    <x v="1166"/>
    <x v="714"/>
    <d v="2017-01-30T00:00:00"/>
    <s v="Standard Class"/>
    <s v="TP-21130"/>
    <x v="236"/>
    <x v="0"/>
    <x v="0"/>
    <x v="214"/>
    <x v="32"/>
    <n v="30080"/>
    <x v="0"/>
    <s v="OFF-FA-10000053"/>
    <x v="1"/>
    <x v="13"/>
    <x v="962"/>
    <n v="5.67"/>
    <n v="3"/>
    <n v="0"/>
    <n v="0.11340000000000017"/>
  </r>
  <r>
    <n v="2377"/>
    <x v="1167"/>
    <x v="710"/>
    <d v="2014-08-21T00:00:00"/>
    <s v="Second Class"/>
    <s v="MS-17770"/>
    <x v="474"/>
    <x v="0"/>
    <x v="0"/>
    <x v="38"/>
    <x v="24"/>
    <n v="43229"/>
    <x v="3"/>
    <s v="OFF-BI-10001718"/>
    <x v="1"/>
    <x v="8"/>
    <x v="1225"/>
    <n v="76.77600000000001"/>
    <n v="4"/>
    <n v="0.7"/>
    <n v="-58.861599999999981"/>
  </r>
  <r>
    <n v="2378"/>
    <x v="1167"/>
    <x v="710"/>
    <d v="2014-08-21T00:00:00"/>
    <s v="Second Class"/>
    <s v="MS-17770"/>
    <x v="474"/>
    <x v="0"/>
    <x v="0"/>
    <x v="38"/>
    <x v="24"/>
    <n v="43229"/>
    <x v="3"/>
    <s v="OFF-SU-10004768"/>
    <x v="1"/>
    <x v="14"/>
    <x v="1308"/>
    <n v="9.1840000000000011"/>
    <n v="2"/>
    <n v="0.2"/>
    <n v="1.1479999999999988"/>
  </r>
  <r>
    <n v="2379"/>
    <x v="1168"/>
    <x v="401"/>
    <d v="2015-12-11T00:00:00"/>
    <s v="Standard Class"/>
    <s v="KM-16375"/>
    <x v="454"/>
    <x v="2"/>
    <x v="0"/>
    <x v="302"/>
    <x v="1"/>
    <n v="91360"/>
    <x v="1"/>
    <s v="OFF-PA-10003883"/>
    <x v="1"/>
    <x v="10"/>
    <x v="1238"/>
    <n v="32.75"/>
    <n v="5"/>
    <n v="0"/>
    <n v="15.065"/>
  </r>
  <r>
    <n v="2380"/>
    <x v="1169"/>
    <x v="715"/>
    <d v="2016-05-10T00:00:00"/>
    <s v="Standard Class"/>
    <s v="BE-11455"/>
    <x v="534"/>
    <x v="2"/>
    <x v="0"/>
    <x v="160"/>
    <x v="24"/>
    <n v="44052"/>
    <x v="3"/>
    <s v="OFF-FA-10004248"/>
    <x v="1"/>
    <x v="13"/>
    <x v="485"/>
    <n v="7.2160000000000002"/>
    <n v="2"/>
    <n v="0.2"/>
    <n v="1.7138000000000002"/>
  </r>
  <r>
    <n v="2381"/>
    <x v="1169"/>
    <x v="715"/>
    <d v="2016-05-10T00:00:00"/>
    <s v="Standard Class"/>
    <s v="BE-11455"/>
    <x v="534"/>
    <x v="2"/>
    <x v="0"/>
    <x v="160"/>
    <x v="24"/>
    <n v="44052"/>
    <x v="3"/>
    <s v="OFF-PA-10002581"/>
    <x v="1"/>
    <x v="10"/>
    <x v="1309"/>
    <n v="49.568000000000005"/>
    <n v="2"/>
    <n v="0.2"/>
    <n v="15.489999999999997"/>
  </r>
  <r>
    <n v="2382"/>
    <x v="1169"/>
    <x v="715"/>
    <d v="2016-05-10T00:00:00"/>
    <s v="Standard Class"/>
    <s v="BE-11455"/>
    <x v="534"/>
    <x v="2"/>
    <x v="0"/>
    <x v="160"/>
    <x v="24"/>
    <n v="44052"/>
    <x v="3"/>
    <s v="FUR-FU-10004848"/>
    <x v="0"/>
    <x v="5"/>
    <x v="1310"/>
    <n v="54.711999999999996"/>
    <n v="7"/>
    <n v="0.2"/>
    <n v="11.626299999999999"/>
  </r>
  <r>
    <n v="2383"/>
    <x v="1170"/>
    <x v="613"/>
    <d v="2017-03-26T00:00:00"/>
    <s v="First Class"/>
    <s v="CV-12295"/>
    <x v="610"/>
    <x v="0"/>
    <x v="0"/>
    <x v="201"/>
    <x v="1"/>
    <n v="93727"/>
    <x v="1"/>
    <s v="OFF-AP-10002403"/>
    <x v="1"/>
    <x v="9"/>
    <x v="1311"/>
    <n v="176.04"/>
    <n v="4"/>
    <n v="0"/>
    <n v="45.770399999999995"/>
  </r>
  <r>
    <n v="2384"/>
    <x v="1170"/>
    <x v="613"/>
    <d v="2017-03-26T00:00:00"/>
    <s v="First Class"/>
    <s v="CV-12295"/>
    <x v="610"/>
    <x v="0"/>
    <x v="0"/>
    <x v="201"/>
    <x v="1"/>
    <n v="93727"/>
    <x v="1"/>
    <s v="OFF-AR-10003087"/>
    <x v="1"/>
    <x v="6"/>
    <x v="772"/>
    <n v="16.02"/>
    <n v="9"/>
    <n v="0"/>
    <n v="4.4855999999999998"/>
  </r>
  <r>
    <n v="2385"/>
    <x v="1170"/>
    <x v="613"/>
    <d v="2017-03-26T00:00:00"/>
    <s v="First Class"/>
    <s v="CV-12295"/>
    <x v="610"/>
    <x v="0"/>
    <x v="0"/>
    <x v="201"/>
    <x v="1"/>
    <n v="93727"/>
    <x v="1"/>
    <s v="OFF-BI-10002026"/>
    <x v="1"/>
    <x v="8"/>
    <x v="912"/>
    <n v="185.92000000000002"/>
    <n v="4"/>
    <n v="0.2"/>
    <n v="62.74799999999999"/>
  </r>
  <r>
    <n v="2386"/>
    <x v="1170"/>
    <x v="613"/>
    <d v="2017-03-26T00:00:00"/>
    <s v="First Class"/>
    <s v="CV-12295"/>
    <x v="610"/>
    <x v="0"/>
    <x v="0"/>
    <x v="201"/>
    <x v="1"/>
    <n v="93727"/>
    <x v="1"/>
    <s v="TEC-PH-10000141"/>
    <x v="2"/>
    <x v="7"/>
    <x v="1312"/>
    <n v="211.16800000000001"/>
    <n v="4"/>
    <n v="0.2"/>
    <n v="15.837600000000009"/>
  </r>
  <r>
    <n v="2387"/>
    <x v="1170"/>
    <x v="613"/>
    <d v="2017-03-26T00:00:00"/>
    <s v="First Class"/>
    <s v="CV-12295"/>
    <x v="610"/>
    <x v="0"/>
    <x v="0"/>
    <x v="201"/>
    <x v="1"/>
    <n v="93727"/>
    <x v="1"/>
    <s v="TEC-CO-10000971"/>
    <x v="2"/>
    <x v="16"/>
    <x v="1313"/>
    <n v="479.98400000000004"/>
    <n v="2"/>
    <n v="0.2"/>
    <n v="59.997999999999962"/>
  </r>
  <r>
    <n v="2388"/>
    <x v="1171"/>
    <x v="295"/>
    <d v="2015-12-15T00:00:00"/>
    <s v="First Class"/>
    <s v="DK-13375"/>
    <x v="589"/>
    <x v="0"/>
    <x v="0"/>
    <x v="70"/>
    <x v="1"/>
    <n v="92105"/>
    <x v="1"/>
    <s v="OFF-FA-10001229"/>
    <x v="1"/>
    <x v="13"/>
    <x v="128"/>
    <n v="7.86"/>
    <n v="2"/>
    <n v="0"/>
    <n v="3.6155999999999997"/>
  </r>
  <r>
    <n v="2389"/>
    <x v="1171"/>
    <x v="295"/>
    <d v="2015-12-15T00:00:00"/>
    <s v="First Class"/>
    <s v="DK-13375"/>
    <x v="589"/>
    <x v="0"/>
    <x v="0"/>
    <x v="70"/>
    <x v="1"/>
    <n v="92105"/>
    <x v="1"/>
    <s v="OFF-BI-10002437"/>
    <x v="1"/>
    <x v="8"/>
    <x v="1314"/>
    <n v="24.448"/>
    <n v="2"/>
    <n v="0.2"/>
    <n v="8.8623999999999992"/>
  </r>
  <r>
    <n v="2390"/>
    <x v="1172"/>
    <x v="401"/>
    <d v="2015-12-10T00:00:00"/>
    <s v="Standard Class"/>
    <s v="SG-20605"/>
    <x v="611"/>
    <x v="0"/>
    <x v="0"/>
    <x v="20"/>
    <x v="15"/>
    <n v="10009"/>
    <x v="3"/>
    <s v="OFF-PA-10004255"/>
    <x v="1"/>
    <x v="10"/>
    <x v="1315"/>
    <n v="6.48"/>
    <n v="1"/>
    <n v="0"/>
    <n v="3.1104000000000003"/>
  </r>
  <r>
    <n v="2391"/>
    <x v="1172"/>
    <x v="401"/>
    <d v="2015-12-10T00:00:00"/>
    <s v="Standard Class"/>
    <s v="SG-20605"/>
    <x v="611"/>
    <x v="0"/>
    <x v="0"/>
    <x v="20"/>
    <x v="15"/>
    <n v="10009"/>
    <x v="3"/>
    <s v="OFF-PA-10001184"/>
    <x v="1"/>
    <x v="10"/>
    <x v="1316"/>
    <n v="41.86"/>
    <n v="7"/>
    <n v="0"/>
    <n v="20.511400000000002"/>
  </r>
  <r>
    <n v="2392"/>
    <x v="1172"/>
    <x v="401"/>
    <d v="2015-12-10T00:00:00"/>
    <s v="Standard Class"/>
    <s v="SG-20605"/>
    <x v="611"/>
    <x v="0"/>
    <x v="0"/>
    <x v="20"/>
    <x v="15"/>
    <n v="10009"/>
    <x v="3"/>
    <s v="TEC-AC-10002637"/>
    <x v="2"/>
    <x v="11"/>
    <x v="1317"/>
    <n v="1619.91"/>
    <n v="9"/>
    <n v="0"/>
    <n v="97.194599999999923"/>
  </r>
  <r>
    <n v="2393"/>
    <x v="1172"/>
    <x v="401"/>
    <d v="2015-12-10T00:00:00"/>
    <s v="Standard Class"/>
    <s v="SG-20605"/>
    <x v="611"/>
    <x v="0"/>
    <x v="0"/>
    <x v="20"/>
    <x v="15"/>
    <n v="10009"/>
    <x v="3"/>
    <s v="FUR-FU-10002878"/>
    <x v="0"/>
    <x v="5"/>
    <x v="1134"/>
    <n v="113.92"/>
    <n v="4"/>
    <n v="0"/>
    <n v="42.150400000000005"/>
  </r>
  <r>
    <n v="2394"/>
    <x v="1173"/>
    <x v="716"/>
    <d v="2016-03-23T00:00:00"/>
    <s v="Standard Class"/>
    <s v="CS-12355"/>
    <x v="394"/>
    <x v="0"/>
    <x v="0"/>
    <x v="303"/>
    <x v="31"/>
    <n v="2148"/>
    <x v="3"/>
    <s v="OFF-AR-10000588"/>
    <x v="1"/>
    <x v="6"/>
    <x v="398"/>
    <n v="39.68"/>
    <n v="2"/>
    <n v="0"/>
    <n v="10.316800000000001"/>
  </r>
  <r>
    <n v="2395"/>
    <x v="1174"/>
    <x v="717"/>
    <d v="2015-11-19T00:00:00"/>
    <s v="Standard Class"/>
    <s v="PJ-18835"/>
    <x v="601"/>
    <x v="1"/>
    <x v="0"/>
    <x v="20"/>
    <x v="15"/>
    <n v="10035"/>
    <x v="3"/>
    <s v="TEC-AC-10002217"/>
    <x v="2"/>
    <x v="11"/>
    <x v="1187"/>
    <n v="37.6"/>
    <n v="2"/>
    <n v="0"/>
    <n v="2.2560000000000002"/>
  </r>
  <r>
    <n v="2396"/>
    <x v="1174"/>
    <x v="717"/>
    <d v="2015-11-19T00:00:00"/>
    <s v="Standard Class"/>
    <s v="PJ-18835"/>
    <x v="601"/>
    <x v="1"/>
    <x v="0"/>
    <x v="20"/>
    <x v="15"/>
    <n v="10035"/>
    <x v="3"/>
    <s v="TEC-AC-10001267"/>
    <x v="2"/>
    <x v="11"/>
    <x v="538"/>
    <n v="59.9"/>
    <n v="2"/>
    <n v="0"/>
    <n v="23.96"/>
  </r>
  <r>
    <n v="2397"/>
    <x v="1174"/>
    <x v="717"/>
    <d v="2015-11-19T00:00:00"/>
    <s v="Standard Class"/>
    <s v="PJ-18835"/>
    <x v="601"/>
    <x v="1"/>
    <x v="0"/>
    <x v="20"/>
    <x v="15"/>
    <n v="10035"/>
    <x v="3"/>
    <s v="OFF-PA-10004041"/>
    <x v="1"/>
    <x v="10"/>
    <x v="949"/>
    <n v="37"/>
    <n v="5"/>
    <n v="0"/>
    <n v="16.649999999999999"/>
  </r>
  <r>
    <n v="2398"/>
    <x v="1175"/>
    <x v="718"/>
    <d v="2017-08-16T00:00:00"/>
    <s v="Second Class"/>
    <s v="NP-18700"/>
    <x v="413"/>
    <x v="0"/>
    <x v="0"/>
    <x v="8"/>
    <x v="1"/>
    <n v="94109"/>
    <x v="1"/>
    <s v="OFF-LA-10001613"/>
    <x v="1"/>
    <x v="2"/>
    <x v="743"/>
    <n v="5.76"/>
    <n v="2"/>
    <n v="0"/>
    <n v="2.8224"/>
  </r>
  <r>
    <n v="2399"/>
    <x v="1175"/>
    <x v="718"/>
    <d v="2017-08-16T00:00:00"/>
    <s v="Second Class"/>
    <s v="NP-18700"/>
    <x v="413"/>
    <x v="0"/>
    <x v="0"/>
    <x v="8"/>
    <x v="1"/>
    <n v="94109"/>
    <x v="1"/>
    <s v="OFF-AR-10000246"/>
    <x v="1"/>
    <x v="6"/>
    <x v="21"/>
    <n v="16.68"/>
    <n v="6"/>
    <n v="0"/>
    <n v="4.3367999999999993"/>
  </r>
  <r>
    <n v="2400"/>
    <x v="1176"/>
    <x v="428"/>
    <d v="2017-09-15T00:00:00"/>
    <s v="Standard Class"/>
    <s v="SB-20290"/>
    <x v="115"/>
    <x v="1"/>
    <x v="0"/>
    <x v="159"/>
    <x v="20"/>
    <n v="29501"/>
    <x v="0"/>
    <s v="OFF-ST-10001809"/>
    <x v="1"/>
    <x v="4"/>
    <x v="435"/>
    <n v="628.80999999999995"/>
    <n v="7"/>
    <n v="0"/>
    <n v="12.576199999999986"/>
  </r>
  <r>
    <n v="2401"/>
    <x v="1176"/>
    <x v="428"/>
    <d v="2017-09-15T00:00:00"/>
    <s v="Standard Class"/>
    <s v="SB-20290"/>
    <x v="115"/>
    <x v="1"/>
    <x v="0"/>
    <x v="159"/>
    <x v="20"/>
    <n v="29501"/>
    <x v="0"/>
    <s v="OFF-ST-10002214"/>
    <x v="1"/>
    <x v="4"/>
    <x v="1003"/>
    <n v="56.449999999999996"/>
    <n v="5"/>
    <n v="0"/>
    <n v="14.676999999999998"/>
  </r>
  <r>
    <n v="2402"/>
    <x v="1177"/>
    <x v="719"/>
    <d v="2017-04-04T00:00:00"/>
    <s v="Second Class"/>
    <s v="AS-10090"/>
    <x v="548"/>
    <x v="0"/>
    <x v="0"/>
    <x v="24"/>
    <x v="25"/>
    <n v="65807"/>
    <x v="2"/>
    <s v="OFF-ST-10000649"/>
    <x v="1"/>
    <x v="4"/>
    <x v="946"/>
    <n v="94.199999999999989"/>
    <n v="6"/>
    <n v="0"/>
    <n v="23.550000000000004"/>
  </r>
  <r>
    <n v="2403"/>
    <x v="1177"/>
    <x v="719"/>
    <d v="2017-04-04T00:00:00"/>
    <s v="Second Class"/>
    <s v="AS-10090"/>
    <x v="548"/>
    <x v="0"/>
    <x v="0"/>
    <x v="24"/>
    <x v="25"/>
    <n v="65807"/>
    <x v="2"/>
    <s v="OFF-EN-10001990"/>
    <x v="1"/>
    <x v="12"/>
    <x v="153"/>
    <n v="28.4"/>
    <n v="5"/>
    <n v="0"/>
    <n v="13.347999999999997"/>
  </r>
  <r>
    <n v="2404"/>
    <x v="1178"/>
    <x v="720"/>
    <d v="2016-10-03T00:00:00"/>
    <s v="Standard Class"/>
    <s v="HM-14860"/>
    <x v="447"/>
    <x v="1"/>
    <x v="0"/>
    <x v="114"/>
    <x v="5"/>
    <n v="77340"/>
    <x v="2"/>
    <s v="FUR-BO-10000780"/>
    <x v="0"/>
    <x v="0"/>
    <x v="1318"/>
    <n v="956.6647999999999"/>
    <n v="7"/>
    <n v="0.32"/>
    <n v="-225.09759999999991"/>
  </r>
  <r>
    <n v="2405"/>
    <x v="1179"/>
    <x v="566"/>
    <d v="2017-10-11T00:00:00"/>
    <s v="Standard Class"/>
    <s v="MG-18145"/>
    <x v="207"/>
    <x v="0"/>
    <x v="0"/>
    <x v="1"/>
    <x v="1"/>
    <n v="90045"/>
    <x v="1"/>
    <s v="TEC-AC-10002049"/>
    <x v="2"/>
    <x v="11"/>
    <x v="695"/>
    <n v="1115.9099999999999"/>
    <n v="9"/>
    <n v="0"/>
    <n v="200.86379999999991"/>
  </r>
  <r>
    <n v="2406"/>
    <x v="1179"/>
    <x v="566"/>
    <d v="2017-10-11T00:00:00"/>
    <s v="Standard Class"/>
    <s v="MG-18145"/>
    <x v="207"/>
    <x v="0"/>
    <x v="0"/>
    <x v="1"/>
    <x v="1"/>
    <n v="90045"/>
    <x v="1"/>
    <s v="TEC-PH-10003555"/>
    <x v="2"/>
    <x v="7"/>
    <x v="462"/>
    <n v="128.744"/>
    <n v="7"/>
    <n v="0.2"/>
    <n v="-28.967399999999991"/>
  </r>
  <r>
    <n v="2407"/>
    <x v="1179"/>
    <x v="566"/>
    <d v="2017-10-11T00:00:00"/>
    <s v="Standard Class"/>
    <s v="MG-18145"/>
    <x v="207"/>
    <x v="0"/>
    <x v="0"/>
    <x v="1"/>
    <x v="1"/>
    <n v="90045"/>
    <x v="1"/>
    <s v="TEC-PH-10000702"/>
    <x v="2"/>
    <x v="7"/>
    <x v="312"/>
    <n v="79.920000000000016"/>
    <n v="10"/>
    <n v="0.2"/>
    <n v="26.972999999999992"/>
  </r>
  <r>
    <n v="2408"/>
    <x v="1180"/>
    <x v="176"/>
    <d v="2017-01-25T00:00:00"/>
    <s v="Standard Class"/>
    <s v="TM-21010"/>
    <x v="612"/>
    <x v="0"/>
    <x v="0"/>
    <x v="8"/>
    <x v="1"/>
    <n v="94122"/>
    <x v="1"/>
    <s v="OFF-AR-10003631"/>
    <x v="1"/>
    <x v="6"/>
    <x v="772"/>
    <n v="24.2"/>
    <n v="5"/>
    <n v="0"/>
    <n v="7.9859999999999998"/>
  </r>
  <r>
    <n v="2409"/>
    <x v="1180"/>
    <x v="176"/>
    <d v="2017-01-25T00:00:00"/>
    <s v="Standard Class"/>
    <s v="TM-21010"/>
    <x v="612"/>
    <x v="0"/>
    <x v="0"/>
    <x v="8"/>
    <x v="1"/>
    <n v="94122"/>
    <x v="1"/>
    <s v="TEC-PH-10003072"/>
    <x v="2"/>
    <x v="7"/>
    <x v="1319"/>
    <n v="359.97600000000006"/>
    <n v="3"/>
    <n v="0.2"/>
    <n v="130.49130000000002"/>
  </r>
  <r>
    <n v="2410"/>
    <x v="1181"/>
    <x v="721"/>
    <d v="2017-03-25T00:00:00"/>
    <s v="First Class"/>
    <s v="BE-11335"/>
    <x v="336"/>
    <x v="2"/>
    <x v="0"/>
    <x v="8"/>
    <x v="1"/>
    <n v="94122"/>
    <x v="1"/>
    <s v="FUR-FU-10000758"/>
    <x v="0"/>
    <x v="5"/>
    <x v="1082"/>
    <n v="211.84"/>
    <n v="8"/>
    <n v="0"/>
    <n v="76.262399999999985"/>
  </r>
  <r>
    <n v="2411"/>
    <x v="1182"/>
    <x v="601"/>
    <d v="2014-08-06T00:00:00"/>
    <s v="Standard Class"/>
    <s v="AS-10630"/>
    <x v="357"/>
    <x v="2"/>
    <x v="0"/>
    <x v="10"/>
    <x v="9"/>
    <n v="19120"/>
    <x v="3"/>
    <s v="OFF-FA-10000992"/>
    <x v="1"/>
    <x v="13"/>
    <x v="1042"/>
    <n v="5.68"/>
    <n v="2"/>
    <n v="0.2"/>
    <n v="1.9169999999999998"/>
  </r>
  <r>
    <n v="2412"/>
    <x v="1183"/>
    <x v="722"/>
    <d v="2015-06-09T00:00:00"/>
    <s v="Second Class"/>
    <s v="EM-13810"/>
    <x v="613"/>
    <x v="1"/>
    <x v="0"/>
    <x v="1"/>
    <x v="1"/>
    <n v="90036"/>
    <x v="1"/>
    <s v="OFF-BI-10004187"/>
    <x v="1"/>
    <x v="8"/>
    <x v="620"/>
    <n v="7.52"/>
    <n v="5"/>
    <n v="0.2"/>
    <n v="2.6319999999999997"/>
  </r>
  <r>
    <n v="2413"/>
    <x v="1184"/>
    <x v="607"/>
    <d v="2014-11-16T00:00:00"/>
    <s v="Standard Class"/>
    <s v="JA-15970"/>
    <x v="350"/>
    <x v="0"/>
    <x v="0"/>
    <x v="1"/>
    <x v="1"/>
    <n v="90045"/>
    <x v="1"/>
    <s v="OFF-PA-10001947"/>
    <x v="1"/>
    <x v="10"/>
    <x v="358"/>
    <n v="11.96"/>
    <n v="2"/>
    <n v="0"/>
    <n v="5.8604000000000003"/>
  </r>
  <r>
    <n v="2414"/>
    <x v="1184"/>
    <x v="607"/>
    <d v="2014-11-16T00:00:00"/>
    <s v="Standard Class"/>
    <s v="JA-15970"/>
    <x v="350"/>
    <x v="0"/>
    <x v="0"/>
    <x v="1"/>
    <x v="1"/>
    <n v="90045"/>
    <x v="1"/>
    <s v="FUR-TA-10002356"/>
    <x v="0"/>
    <x v="3"/>
    <x v="735"/>
    <n v="629.06400000000008"/>
    <n v="3"/>
    <n v="0.2"/>
    <n v="31.453199999999953"/>
  </r>
  <r>
    <n v="2415"/>
    <x v="1185"/>
    <x v="723"/>
    <d v="2017-01-02T00:00:00"/>
    <s v="Standard Class"/>
    <s v="TB-21595"/>
    <x v="180"/>
    <x v="0"/>
    <x v="0"/>
    <x v="158"/>
    <x v="6"/>
    <n v="53209"/>
    <x v="2"/>
    <s v="FUR-CH-10001714"/>
    <x v="0"/>
    <x v="1"/>
    <x v="1304"/>
    <n v="754.44999999999993"/>
    <n v="5"/>
    <n v="0"/>
    <n v="60.356000000000023"/>
  </r>
  <r>
    <n v="2416"/>
    <x v="1186"/>
    <x v="380"/>
    <d v="2015-07-11T00:00:00"/>
    <s v="Standard Class"/>
    <s v="PP-18955"/>
    <x v="452"/>
    <x v="2"/>
    <x v="0"/>
    <x v="304"/>
    <x v="31"/>
    <n v="1040"/>
    <x v="3"/>
    <s v="FUR-BO-10002824"/>
    <x v="0"/>
    <x v="0"/>
    <x v="415"/>
    <n v="301.95999999999998"/>
    <n v="2"/>
    <n v="0"/>
    <n v="60.391999999999996"/>
  </r>
  <r>
    <n v="2417"/>
    <x v="1187"/>
    <x v="386"/>
    <d v="2017-10-18T00:00:00"/>
    <s v="Standard Class"/>
    <s v="ML-18040"/>
    <x v="614"/>
    <x v="1"/>
    <x v="0"/>
    <x v="305"/>
    <x v="27"/>
    <n v="87105"/>
    <x v="1"/>
    <s v="TEC-AC-10002842"/>
    <x v="2"/>
    <x v="11"/>
    <x v="1185"/>
    <n v="595"/>
    <n v="5"/>
    <n v="0"/>
    <n v="95.200000000000031"/>
  </r>
  <r>
    <n v="2418"/>
    <x v="1187"/>
    <x v="386"/>
    <d v="2017-10-18T00:00:00"/>
    <s v="Standard Class"/>
    <s v="ML-18040"/>
    <x v="614"/>
    <x v="1"/>
    <x v="0"/>
    <x v="305"/>
    <x v="27"/>
    <n v="87105"/>
    <x v="1"/>
    <s v="OFF-BI-10002082"/>
    <x v="1"/>
    <x v="8"/>
    <x v="1182"/>
    <n v="79.872000000000014"/>
    <n v="3"/>
    <n v="0.2"/>
    <n v="29.951999999999998"/>
  </r>
  <r>
    <n v="2419"/>
    <x v="1188"/>
    <x v="206"/>
    <d v="2016-05-28T00:00:00"/>
    <s v="Standard Class"/>
    <s v="LC-16930"/>
    <x v="18"/>
    <x v="1"/>
    <x v="0"/>
    <x v="306"/>
    <x v="33"/>
    <n v="89431"/>
    <x v="1"/>
    <s v="TEC-MA-10000112"/>
    <x v="2"/>
    <x v="15"/>
    <x v="1320"/>
    <n v="2396.4"/>
    <n v="10"/>
    <n v="0.2"/>
    <n v="179.73000000000013"/>
  </r>
  <r>
    <n v="2420"/>
    <x v="1189"/>
    <x v="45"/>
    <d v="2017-11-14T00:00:00"/>
    <s v="Standard Class"/>
    <s v="MC-17590"/>
    <x v="565"/>
    <x v="1"/>
    <x v="0"/>
    <x v="307"/>
    <x v="1"/>
    <n v="92236"/>
    <x v="1"/>
    <s v="OFF-ST-10002289"/>
    <x v="1"/>
    <x v="4"/>
    <x v="960"/>
    <n v="63.56"/>
    <n v="2"/>
    <n v="0"/>
    <n v="3.1779999999999973"/>
  </r>
  <r>
    <n v="2421"/>
    <x v="1189"/>
    <x v="45"/>
    <d v="2017-11-14T00:00:00"/>
    <s v="Standard Class"/>
    <s v="MC-17590"/>
    <x v="565"/>
    <x v="1"/>
    <x v="0"/>
    <x v="307"/>
    <x v="1"/>
    <n v="92236"/>
    <x v="1"/>
    <s v="TEC-AC-10004171"/>
    <x v="2"/>
    <x v="11"/>
    <x v="1321"/>
    <n v="99.99"/>
    <n v="1"/>
    <n v="0"/>
    <n v="43.995600000000003"/>
  </r>
  <r>
    <n v="2422"/>
    <x v="1190"/>
    <x v="724"/>
    <d v="2016-04-23T00:00:00"/>
    <s v="Standard Class"/>
    <s v="CR-12580"/>
    <x v="615"/>
    <x v="2"/>
    <x v="0"/>
    <x v="308"/>
    <x v="10"/>
    <n v="60126"/>
    <x v="2"/>
    <s v="OFF-ST-10003656"/>
    <x v="1"/>
    <x v="4"/>
    <x v="82"/>
    <n v="230.376"/>
    <n v="3"/>
    <n v="0.2"/>
    <n v="-48.954900000000002"/>
  </r>
  <r>
    <n v="2423"/>
    <x v="1190"/>
    <x v="724"/>
    <d v="2016-04-23T00:00:00"/>
    <s v="Standard Class"/>
    <s v="CR-12580"/>
    <x v="615"/>
    <x v="2"/>
    <x v="0"/>
    <x v="308"/>
    <x v="10"/>
    <n v="60126"/>
    <x v="2"/>
    <s v="OFF-PA-10001560"/>
    <x v="1"/>
    <x v="10"/>
    <x v="670"/>
    <n v="9.6640000000000015"/>
    <n v="2"/>
    <n v="0.2"/>
    <n v="3.2615999999999996"/>
  </r>
  <r>
    <n v="2424"/>
    <x v="1191"/>
    <x v="53"/>
    <d v="2017-12-30T00:00:00"/>
    <s v="Standard Class"/>
    <s v="SV-20935"/>
    <x v="603"/>
    <x v="0"/>
    <x v="0"/>
    <x v="54"/>
    <x v="24"/>
    <n v="45014"/>
    <x v="3"/>
    <s v="TEC-AC-10002473"/>
    <x v="2"/>
    <x v="11"/>
    <x v="720"/>
    <n v="158.928"/>
    <n v="7"/>
    <n v="0.2"/>
    <n v="41.718599999999995"/>
  </r>
  <r>
    <n v="2425"/>
    <x v="1191"/>
    <x v="53"/>
    <d v="2017-12-30T00:00:00"/>
    <s v="Standard Class"/>
    <s v="SV-20935"/>
    <x v="603"/>
    <x v="0"/>
    <x v="0"/>
    <x v="54"/>
    <x v="24"/>
    <n v="45014"/>
    <x v="3"/>
    <s v="OFF-BI-10000632"/>
    <x v="1"/>
    <x v="8"/>
    <x v="1297"/>
    <n v="13.023000000000001"/>
    <n v="1"/>
    <n v="0.7"/>
    <n v="-10.418399999999998"/>
  </r>
  <r>
    <n v="2426"/>
    <x v="1191"/>
    <x v="53"/>
    <d v="2017-12-30T00:00:00"/>
    <s v="Standard Class"/>
    <s v="SV-20935"/>
    <x v="603"/>
    <x v="0"/>
    <x v="0"/>
    <x v="54"/>
    <x v="24"/>
    <n v="45014"/>
    <x v="3"/>
    <s v="FUR-TA-10002645"/>
    <x v="0"/>
    <x v="3"/>
    <x v="1322"/>
    <n v="273.06"/>
    <n v="2"/>
    <n v="0.4"/>
    <n v="-104.67300000000006"/>
  </r>
  <r>
    <n v="2427"/>
    <x v="1191"/>
    <x v="53"/>
    <d v="2017-12-30T00:00:00"/>
    <s v="Standard Class"/>
    <s v="SV-20935"/>
    <x v="603"/>
    <x v="0"/>
    <x v="0"/>
    <x v="54"/>
    <x v="24"/>
    <n v="45014"/>
    <x v="3"/>
    <s v="OFF-FA-10002975"/>
    <x v="1"/>
    <x v="13"/>
    <x v="128"/>
    <n v="39.311999999999998"/>
    <n v="13"/>
    <n v="0.2"/>
    <n v="12.776399999999999"/>
  </r>
  <r>
    <n v="2428"/>
    <x v="1192"/>
    <x v="725"/>
    <d v="2016-06-17T00:00:00"/>
    <s v="Standard Class"/>
    <s v="MZ-17515"/>
    <x v="89"/>
    <x v="1"/>
    <x v="0"/>
    <x v="81"/>
    <x v="5"/>
    <n v="76017"/>
    <x v="2"/>
    <s v="OFF-BI-10003784"/>
    <x v="1"/>
    <x v="8"/>
    <x v="1323"/>
    <n v="1.3439999999999996"/>
    <n v="4"/>
    <n v="0.8"/>
    <n v="-2.1504000000000008"/>
  </r>
  <r>
    <n v="2429"/>
    <x v="1192"/>
    <x v="725"/>
    <d v="2016-06-17T00:00:00"/>
    <s v="Standard Class"/>
    <s v="MZ-17515"/>
    <x v="89"/>
    <x v="1"/>
    <x v="0"/>
    <x v="81"/>
    <x v="5"/>
    <n v="76017"/>
    <x v="2"/>
    <s v="OFF-BI-10001617"/>
    <x v="1"/>
    <x v="8"/>
    <x v="1324"/>
    <n v="8.2719999999999985"/>
    <n v="4"/>
    <n v="0.8"/>
    <n v="-13.648800000000001"/>
  </r>
  <r>
    <n v="2430"/>
    <x v="1192"/>
    <x v="725"/>
    <d v="2016-06-17T00:00:00"/>
    <s v="Standard Class"/>
    <s v="MZ-17515"/>
    <x v="89"/>
    <x v="1"/>
    <x v="0"/>
    <x v="81"/>
    <x v="5"/>
    <n v="76017"/>
    <x v="2"/>
    <s v="FUR-FU-10004415"/>
    <x v="0"/>
    <x v="5"/>
    <x v="1063"/>
    <n v="12.544000000000002"/>
    <n v="7"/>
    <n v="0.6"/>
    <n v="-9.0944000000000038"/>
  </r>
  <r>
    <n v="2431"/>
    <x v="1193"/>
    <x v="726"/>
    <d v="2017-05-20T00:00:00"/>
    <s v="Standard Class"/>
    <s v="RB-19795"/>
    <x v="176"/>
    <x v="2"/>
    <x v="0"/>
    <x v="8"/>
    <x v="1"/>
    <n v="94110"/>
    <x v="1"/>
    <s v="OFF-LA-10000240"/>
    <x v="1"/>
    <x v="2"/>
    <x v="2"/>
    <n v="58.48"/>
    <n v="8"/>
    <n v="0"/>
    <n v="27.485599999999998"/>
  </r>
  <r>
    <n v="2432"/>
    <x v="1194"/>
    <x v="116"/>
    <d v="2018-01-02T00:00:00"/>
    <s v="Standard Class"/>
    <s v="HM-14860"/>
    <x v="447"/>
    <x v="1"/>
    <x v="0"/>
    <x v="4"/>
    <x v="4"/>
    <n v="98103"/>
    <x v="1"/>
    <s v="FUR-FU-10001935"/>
    <x v="0"/>
    <x v="5"/>
    <x v="345"/>
    <n v="7.4"/>
    <n v="2"/>
    <n v="0"/>
    <n v="3.0340000000000007"/>
  </r>
  <r>
    <n v="2433"/>
    <x v="1195"/>
    <x v="727"/>
    <d v="2014-04-01T00:00:00"/>
    <s v="Standard Class"/>
    <s v="AZ-10750"/>
    <x v="616"/>
    <x v="0"/>
    <x v="0"/>
    <x v="20"/>
    <x v="15"/>
    <n v="10009"/>
    <x v="3"/>
    <s v="FUR-CH-10002439"/>
    <x v="0"/>
    <x v="1"/>
    <x v="1325"/>
    <n v="366.786"/>
    <n v="7"/>
    <n v="0.1"/>
    <n v="65.206400000000002"/>
  </r>
  <r>
    <n v="2434"/>
    <x v="1196"/>
    <x v="39"/>
    <d v="2017-06-01T00:00:00"/>
    <s v="Standard Class"/>
    <s v="JH-15910"/>
    <x v="101"/>
    <x v="0"/>
    <x v="0"/>
    <x v="12"/>
    <x v="5"/>
    <n v="77070"/>
    <x v="2"/>
    <s v="TEC-PH-10001536"/>
    <x v="2"/>
    <x v="7"/>
    <x v="1243"/>
    <n v="54.367999999999995"/>
    <n v="4"/>
    <n v="0.2"/>
    <n v="4.0775999999999968"/>
  </r>
  <r>
    <n v="2435"/>
    <x v="1197"/>
    <x v="717"/>
    <d v="2015-11-17T00:00:00"/>
    <s v="First Class"/>
    <s v="PJ-18835"/>
    <x v="601"/>
    <x v="1"/>
    <x v="0"/>
    <x v="24"/>
    <x v="17"/>
    <n v="22153"/>
    <x v="0"/>
    <s v="OFF-EN-10001532"/>
    <x v="1"/>
    <x v="12"/>
    <x v="618"/>
    <n v="33.96"/>
    <n v="2"/>
    <n v="0"/>
    <n v="16.98"/>
  </r>
  <r>
    <n v="2436"/>
    <x v="1197"/>
    <x v="717"/>
    <d v="2015-11-17T00:00:00"/>
    <s v="First Class"/>
    <s v="PJ-18835"/>
    <x v="601"/>
    <x v="1"/>
    <x v="0"/>
    <x v="24"/>
    <x v="17"/>
    <n v="22153"/>
    <x v="0"/>
    <s v="OFF-AP-10003057"/>
    <x v="1"/>
    <x v="9"/>
    <x v="1326"/>
    <n v="826.11"/>
    <n v="3"/>
    <n v="0"/>
    <n v="322.18290000000002"/>
  </r>
  <r>
    <n v="2437"/>
    <x v="1198"/>
    <x v="445"/>
    <d v="2017-07-10T00:00:00"/>
    <s v="Standard Class"/>
    <s v="CA-12265"/>
    <x v="244"/>
    <x v="0"/>
    <x v="0"/>
    <x v="168"/>
    <x v="27"/>
    <n v="87401"/>
    <x v="1"/>
    <s v="FUR-FU-10003708"/>
    <x v="0"/>
    <x v="5"/>
    <x v="71"/>
    <n v="545.85"/>
    <n v="9"/>
    <n v="0"/>
    <n v="114.6285"/>
  </r>
  <r>
    <n v="2438"/>
    <x v="1199"/>
    <x v="728"/>
    <d v="2014-11-20T00:00:00"/>
    <s v="Second Class"/>
    <s v="PW-19240"/>
    <x v="617"/>
    <x v="0"/>
    <x v="0"/>
    <x v="103"/>
    <x v="22"/>
    <n v="80027"/>
    <x v="1"/>
    <s v="FUR-TA-10000849"/>
    <x v="0"/>
    <x v="3"/>
    <x v="1327"/>
    <n v="145.97999999999999"/>
    <n v="2"/>
    <n v="0.5"/>
    <n v="-99.266399999999976"/>
  </r>
  <r>
    <n v="2439"/>
    <x v="1199"/>
    <x v="728"/>
    <d v="2014-11-20T00:00:00"/>
    <s v="Second Class"/>
    <s v="PW-19240"/>
    <x v="617"/>
    <x v="0"/>
    <x v="0"/>
    <x v="103"/>
    <x v="22"/>
    <n v="80027"/>
    <x v="1"/>
    <s v="OFF-PA-10002259"/>
    <x v="1"/>
    <x v="10"/>
    <x v="856"/>
    <n v="35.808"/>
    <n v="4"/>
    <n v="0.2"/>
    <n v="12.5328"/>
  </r>
  <r>
    <n v="2440"/>
    <x v="1200"/>
    <x v="729"/>
    <d v="2017-07-22T00:00:00"/>
    <s v="Standard Class"/>
    <s v="SW-20455"/>
    <x v="517"/>
    <x v="0"/>
    <x v="0"/>
    <x v="67"/>
    <x v="2"/>
    <n v="33614"/>
    <x v="0"/>
    <s v="FUR-FU-10002597"/>
    <x v="0"/>
    <x v="5"/>
    <x v="627"/>
    <n v="7.9040000000000008"/>
    <n v="2"/>
    <n v="0.2"/>
    <n v="2.1736000000000004"/>
  </r>
  <r>
    <n v="2441"/>
    <x v="1201"/>
    <x v="730"/>
    <d v="2016-05-27T00:00:00"/>
    <s v="Standard Class"/>
    <s v="AF-10870"/>
    <x v="578"/>
    <x v="0"/>
    <x v="0"/>
    <x v="309"/>
    <x v="30"/>
    <n v="7055"/>
    <x v="3"/>
    <s v="TEC-PH-10004614"/>
    <x v="2"/>
    <x v="7"/>
    <x v="302"/>
    <n v="345"/>
    <n v="5"/>
    <n v="0"/>
    <n v="86.25"/>
  </r>
  <r>
    <n v="2442"/>
    <x v="1201"/>
    <x v="730"/>
    <d v="2016-05-27T00:00:00"/>
    <s v="Standard Class"/>
    <s v="AF-10870"/>
    <x v="578"/>
    <x v="0"/>
    <x v="0"/>
    <x v="309"/>
    <x v="30"/>
    <n v="7055"/>
    <x v="3"/>
    <s v="FUR-TA-10003748"/>
    <x v="0"/>
    <x v="3"/>
    <x v="210"/>
    <n v="174.28599999999997"/>
    <n v="2"/>
    <n v="0.3"/>
    <n v="-19.918399999999991"/>
  </r>
  <r>
    <n v="2443"/>
    <x v="1201"/>
    <x v="730"/>
    <d v="2016-05-27T00:00:00"/>
    <s v="Standard Class"/>
    <s v="AF-10870"/>
    <x v="578"/>
    <x v="0"/>
    <x v="0"/>
    <x v="309"/>
    <x v="30"/>
    <n v="7055"/>
    <x v="3"/>
    <s v="OFF-AP-10003217"/>
    <x v="1"/>
    <x v="9"/>
    <x v="191"/>
    <n v="662.84"/>
    <n v="4"/>
    <n v="0"/>
    <n v="172.33840000000004"/>
  </r>
  <r>
    <n v="2444"/>
    <x v="1201"/>
    <x v="730"/>
    <d v="2016-05-27T00:00:00"/>
    <s v="Standard Class"/>
    <s v="AF-10870"/>
    <x v="578"/>
    <x v="0"/>
    <x v="0"/>
    <x v="309"/>
    <x v="30"/>
    <n v="7055"/>
    <x v="3"/>
    <s v="TEC-AC-10002399"/>
    <x v="2"/>
    <x v="11"/>
    <x v="453"/>
    <n v="95.1"/>
    <n v="5"/>
    <n v="0"/>
    <n v="30.431999999999995"/>
  </r>
  <r>
    <n v="2445"/>
    <x v="1201"/>
    <x v="730"/>
    <d v="2016-05-27T00:00:00"/>
    <s v="Standard Class"/>
    <s v="AF-10870"/>
    <x v="578"/>
    <x v="0"/>
    <x v="0"/>
    <x v="309"/>
    <x v="30"/>
    <n v="7055"/>
    <x v="3"/>
    <s v="OFF-EN-10002973"/>
    <x v="1"/>
    <x v="12"/>
    <x v="1328"/>
    <n v="26.880000000000003"/>
    <n v="6"/>
    <n v="0"/>
    <n v="12.902400000000002"/>
  </r>
  <r>
    <n v="2446"/>
    <x v="1201"/>
    <x v="730"/>
    <d v="2016-05-27T00:00:00"/>
    <s v="Standard Class"/>
    <s v="AF-10870"/>
    <x v="578"/>
    <x v="0"/>
    <x v="0"/>
    <x v="309"/>
    <x v="30"/>
    <n v="7055"/>
    <x v="3"/>
    <s v="TEC-PH-10001336"/>
    <x v="2"/>
    <x v="7"/>
    <x v="950"/>
    <n v="257.98"/>
    <n v="2"/>
    <n v="0"/>
    <n v="74.8142"/>
  </r>
  <r>
    <n v="2447"/>
    <x v="1202"/>
    <x v="12"/>
    <d v="2015-10-01T00:00:00"/>
    <s v="Standard Class"/>
    <s v="AM-10705"/>
    <x v="562"/>
    <x v="0"/>
    <x v="0"/>
    <x v="1"/>
    <x v="1"/>
    <n v="90004"/>
    <x v="1"/>
    <s v="OFF-EN-10000461"/>
    <x v="1"/>
    <x v="12"/>
    <x v="753"/>
    <n v="17.48"/>
    <n v="2"/>
    <n v="0"/>
    <n v="8.2156000000000002"/>
  </r>
  <r>
    <n v="2448"/>
    <x v="1203"/>
    <x v="731"/>
    <d v="2016-11-06T00:00:00"/>
    <s v="Standard Class"/>
    <s v="BD-11320"/>
    <x v="217"/>
    <x v="0"/>
    <x v="0"/>
    <x v="10"/>
    <x v="9"/>
    <n v="19143"/>
    <x v="3"/>
    <s v="FUR-CH-10000988"/>
    <x v="0"/>
    <x v="1"/>
    <x v="1141"/>
    <n v="492.83499999999998"/>
    <n v="5"/>
    <n v="0.3"/>
    <n v="-14.080999999999989"/>
  </r>
  <r>
    <n v="2449"/>
    <x v="1204"/>
    <x v="471"/>
    <d v="2015-09-17T00:00:00"/>
    <s v="Second Class"/>
    <s v="CM-12385"/>
    <x v="200"/>
    <x v="0"/>
    <x v="0"/>
    <x v="310"/>
    <x v="20"/>
    <n v="29406"/>
    <x v="0"/>
    <s v="OFF-ST-10001809"/>
    <x v="1"/>
    <x v="4"/>
    <x v="435"/>
    <n v="269.49"/>
    <n v="3"/>
    <n v="0"/>
    <n v="5.3897999999999939"/>
  </r>
  <r>
    <n v="2450"/>
    <x v="1205"/>
    <x v="732"/>
    <d v="2016-11-10T00:00:00"/>
    <s v="Standard Class"/>
    <s v="CS-12400"/>
    <x v="37"/>
    <x v="2"/>
    <x v="0"/>
    <x v="49"/>
    <x v="1"/>
    <n v="95123"/>
    <x v="1"/>
    <s v="OFF-BI-10003963"/>
    <x v="1"/>
    <x v="8"/>
    <x v="1329"/>
    <n v="29.120000000000005"/>
    <n v="5"/>
    <n v="0.2"/>
    <n v="9.8279999999999959"/>
  </r>
  <r>
    <n v="2451"/>
    <x v="1206"/>
    <x v="294"/>
    <d v="2017-03-22T00:00:00"/>
    <s v="Second Class"/>
    <s v="DB-13405"/>
    <x v="591"/>
    <x v="0"/>
    <x v="0"/>
    <x v="20"/>
    <x v="15"/>
    <n v="10011"/>
    <x v="3"/>
    <s v="OFF-LA-10000081"/>
    <x v="1"/>
    <x v="2"/>
    <x v="1330"/>
    <n v="18.75"/>
    <n v="5"/>
    <n v="0"/>
    <n v="9"/>
  </r>
  <r>
    <n v="2452"/>
    <x v="1206"/>
    <x v="294"/>
    <d v="2017-03-22T00:00:00"/>
    <s v="Second Class"/>
    <s v="DB-13405"/>
    <x v="591"/>
    <x v="0"/>
    <x v="0"/>
    <x v="20"/>
    <x v="15"/>
    <n v="10011"/>
    <x v="3"/>
    <s v="TEC-PH-10000149"/>
    <x v="2"/>
    <x v="7"/>
    <x v="424"/>
    <n v="119.69999999999999"/>
    <n v="6"/>
    <n v="0"/>
    <n v="31.121999999999996"/>
  </r>
  <r>
    <n v="2453"/>
    <x v="1206"/>
    <x v="294"/>
    <d v="2017-03-22T00:00:00"/>
    <s v="Second Class"/>
    <s v="DB-13405"/>
    <x v="591"/>
    <x v="0"/>
    <x v="0"/>
    <x v="20"/>
    <x v="15"/>
    <n v="10011"/>
    <x v="3"/>
    <s v="OFF-BI-10000605"/>
    <x v="1"/>
    <x v="8"/>
    <x v="536"/>
    <n v="9.1440000000000001"/>
    <n v="3"/>
    <n v="0.2"/>
    <n v="3.0860999999999996"/>
  </r>
  <r>
    <n v="2454"/>
    <x v="1206"/>
    <x v="294"/>
    <d v="2017-03-22T00:00:00"/>
    <s v="Second Class"/>
    <s v="DB-13405"/>
    <x v="591"/>
    <x v="0"/>
    <x v="0"/>
    <x v="20"/>
    <x v="15"/>
    <n v="10011"/>
    <x v="3"/>
    <s v="TEC-AC-10002399"/>
    <x v="2"/>
    <x v="11"/>
    <x v="453"/>
    <n v="57.06"/>
    <n v="3"/>
    <n v="0"/>
    <n v="18.2592"/>
  </r>
  <r>
    <n v="2455"/>
    <x v="1206"/>
    <x v="294"/>
    <d v="2017-03-22T00:00:00"/>
    <s v="Second Class"/>
    <s v="DB-13405"/>
    <x v="591"/>
    <x v="0"/>
    <x v="0"/>
    <x v="20"/>
    <x v="15"/>
    <n v="10011"/>
    <x v="3"/>
    <s v="TEC-AC-10003038"/>
    <x v="2"/>
    <x v="11"/>
    <x v="1033"/>
    <n v="71.599999999999994"/>
    <n v="8"/>
    <n v="0"/>
    <n v="13.603999999999992"/>
  </r>
  <r>
    <n v="2456"/>
    <x v="1206"/>
    <x v="294"/>
    <d v="2017-03-22T00:00:00"/>
    <s v="Second Class"/>
    <s v="DB-13405"/>
    <x v="591"/>
    <x v="0"/>
    <x v="0"/>
    <x v="20"/>
    <x v="15"/>
    <n v="10011"/>
    <x v="3"/>
    <s v="OFF-ST-10000344"/>
    <x v="1"/>
    <x v="4"/>
    <x v="1022"/>
    <n v="107.44"/>
    <n v="8"/>
    <n v="0"/>
    <n v="27.934399999999997"/>
  </r>
  <r>
    <n v="2457"/>
    <x v="1206"/>
    <x v="294"/>
    <d v="2017-03-22T00:00:00"/>
    <s v="Second Class"/>
    <s v="DB-13405"/>
    <x v="591"/>
    <x v="0"/>
    <x v="0"/>
    <x v="20"/>
    <x v="15"/>
    <n v="10011"/>
    <x v="3"/>
    <s v="OFF-LA-10004093"/>
    <x v="1"/>
    <x v="2"/>
    <x v="676"/>
    <n v="7.31"/>
    <n v="1"/>
    <n v="0"/>
    <n v="3.4356999999999998"/>
  </r>
  <r>
    <n v="2458"/>
    <x v="1206"/>
    <x v="294"/>
    <d v="2017-03-22T00:00:00"/>
    <s v="Second Class"/>
    <s v="DB-13405"/>
    <x v="591"/>
    <x v="0"/>
    <x v="0"/>
    <x v="20"/>
    <x v="15"/>
    <n v="10011"/>
    <x v="3"/>
    <s v="OFF-AR-10001683"/>
    <x v="1"/>
    <x v="6"/>
    <x v="32"/>
    <n v="59.099999999999994"/>
    <n v="6"/>
    <n v="0"/>
    <n v="22.458000000000002"/>
  </r>
  <r>
    <n v="2459"/>
    <x v="1206"/>
    <x v="294"/>
    <d v="2017-03-22T00:00:00"/>
    <s v="Second Class"/>
    <s v="DB-13405"/>
    <x v="591"/>
    <x v="0"/>
    <x v="0"/>
    <x v="20"/>
    <x v="15"/>
    <n v="10011"/>
    <x v="3"/>
    <s v="OFF-ST-10003455"/>
    <x v="1"/>
    <x v="4"/>
    <x v="171"/>
    <n v="46.53"/>
    <n v="3"/>
    <n v="0"/>
    <n v="12.097800000000001"/>
  </r>
  <r>
    <n v="2460"/>
    <x v="1207"/>
    <x v="733"/>
    <d v="2017-08-21T00:00:00"/>
    <s v="Standard Class"/>
    <s v="JG-15160"/>
    <x v="506"/>
    <x v="0"/>
    <x v="0"/>
    <x v="135"/>
    <x v="30"/>
    <n v="7060"/>
    <x v="3"/>
    <s v="OFF-AP-10002578"/>
    <x v="1"/>
    <x v="9"/>
    <x v="414"/>
    <n v="97.84"/>
    <n v="2"/>
    <n v="0"/>
    <n v="25.438400000000001"/>
  </r>
  <r>
    <n v="2461"/>
    <x v="1208"/>
    <x v="655"/>
    <d v="2015-07-13T00:00:00"/>
    <s v="Second Class"/>
    <s v="SC-20380"/>
    <x v="618"/>
    <x v="0"/>
    <x v="0"/>
    <x v="4"/>
    <x v="4"/>
    <n v="98115"/>
    <x v="1"/>
    <s v="OFF-PA-10001763"/>
    <x v="1"/>
    <x v="10"/>
    <x v="837"/>
    <n v="29.97"/>
    <n v="3"/>
    <n v="0"/>
    <n v="13.486499999999999"/>
  </r>
  <r>
    <n v="2462"/>
    <x v="1208"/>
    <x v="655"/>
    <d v="2015-07-13T00:00:00"/>
    <s v="Second Class"/>
    <s v="SC-20380"/>
    <x v="618"/>
    <x v="0"/>
    <x v="0"/>
    <x v="4"/>
    <x v="4"/>
    <n v="98115"/>
    <x v="1"/>
    <s v="OFF-BI-10001597"/>
    <x v="1"/>
    <x v="8"/>
    <x v="798"/>
    <n v="98.352000000000004"/>
    <n v="3"/>
    <n v="0.2"/>
    <n v="34.423199999999987"/>
  </r>
  <r>
    <n v="2463"/>
    <x v="1209"/>
    <x v="734"/>
    <d v="2017-12-09T00:00:00"/>
    <s v="Standard Class"/>
    <s v="CS-12460"/>
    <x v="427"/>
    <x v="0"/>
    <x v="0"/>
    <x v="20"/>
    <x v="15"/>
    <n v="10009"/>
    <x v="3"/>
    <s v="OFF-BI-10001524"/>
    <x v="1"/>
    <x v="8"/>
    <x v="301"/>
    <n v="83.920000000000016"/>
    <n v="5"/>
    <n v="0.2"/>
    <n v="29.371999999999993"/>
  </r>
  <r>
    <n v="2464"/>
    <x v="1209"/>
    <x v="734"/>
    <d v="2017-12-09T00:00:00"/>
    <s v="Standard Class"/>
    <s v="CS-12460"/>
    <x v="427"/>
    <x v="0"/>
    <x v="0"/>
    <x v="20"/>
    <x v="15"/>
    <n v="10009"/>
    <x v="3"/>
    <s v="OFF-BI-10001553"/>
    <x v="1"/>
    <x v="8"/>
    <x v="1302"/>
    <n v="14.624000000000002"/>
    <n v="2"/>
    <n v="0.2"/>
    <n v="5.1183999999999994"/>
  </r>
  <r>
    <n v="2465"/>
    <x v="1209"/>
    <x v="734"/>
    <d v="2017-12-09T00:00:00"/>
    <s v="Standard Class"/>
    <s v="CS-12460"/>
    <x v="427"/>
    <x v="0"/>
    <x v="0"/>
    <x v="20"/>
    <x v="15"/>
    <n v="10009"/>
    <x v="3"/>
    <s v="TEC-PH-10000576"/>
    <x v="2"/>
    <x v="7"/>
    <x v="815"/>
    <n v="136.99"/>
    <n v="1"/>
    <n v="0"/>
    <n v="36.987300000000005"/>
  </r>
  <r>
    <n v="2466"/>
    <x v="1209"/>
    <x v="734"/>
    <d v="2017-12-09T00:00:00"/>
    <s v="Standard Class"/>
    <s v="CS-12460"/>
    <x v="427"/>
    <x v="0"/>
    <x v="0"/>
    <x v="20"/>
    <x v="15"/>
    <n v="10009"/>
    <x v="3"/>
    <s v="OFF-LA-10001317"/>
    <x v="1"/>
    <x v="2"/>
    <x v="396"/>
    <n v="3.15"/>
    <n v="1"/>
    <n v="0"/>
    <n v="1.512"/>
  </r>
  <r>
    <n v="2467"/>
    <x v="1210"/>
    <x v="464"/>
    <d v="2017-05-08T00:00:00"/>
    <s v="Standard Class"/>
    <s v="MK-18160"/>
    <x v="177"/>
    <x v="0"/>
    <x v="0"/>
    <x v="311"/>
    <x v="17"/>
    <n v="23602"/>
    <x v="0"/>
    <s v="OFF-PA-10000726"/>
    <x v="1"/>
    <x v="10"/>
    <x v="1331"/>
    <n v="9.11"/>
    <n v="1"/>
    <n v="0"/>
    <n v="4.099499999999999"/>
  </r>
  <r>
    <n v="2468"/>
    <x v="1210"/>
    <x v="464"/>
    <d v="2017-05-08T00:00:00"/>
    <s v="Standard Class"/>
    <s v="MK-18160"/>
    <x v="177"/>
    <x v="0"/>
    <x v="0"/>
    <x v="311"/>
    <x v="17"/>
    <n v="23602"/>
    <x v="0"/>
    <s v="OFF-ST-10003306"/>
    <x v="1"/>
    <x v="4"/>
    <x v="385"/>
    <n v="571.44000000000005"/>
    <n v="4"/>
    <n v="0"/>
    <n v="165.71759999999995"/>
  </r>
  <r>
    <n v="2469"/>
    <x v="1210"/>
    <x v="464"/>
    <d v="2017-05-08T00:00:00"/>
    <s v="Standard Class"/>
    <s v="MK-18160"/>
    <x v="177"/>
    <x v="0"/>
    <x v="0"/>
    <x v="311"/>
    <x v="17"/>
    <n v="23602"/>
    <x v="0"/>
    <s v="OFF-PA-10004983"/>
    <x v="1"/>
    <x v="10"/>
    <x v="1332"/>
    <n v="32.400000000000006"/>
    <n v="5"/>
    <n v="0"/>
    <n v="15.552000000000001"/>
  </r>
  <r>
    <n v="2470"/>
    <x v="1210"/>
    <x v="464"/>
    <d v="2017-05-08T00:00:00"/>
    <s v="Standard Class"/>
    <s v="MK-18160"/>
    <x v="177"/>
    <x v="0"/>
    <x v="0"/>
    <x v="311"/>
    <x v="17"/>
    <n v="23602"/>
    <x v="0"/>
    <s v="OFF-ST-10001291"/>
    <x v="1"/>
    <x v="4"/>
    <x v="1026"/>
    <n v="16.91"/>
    <n v="1"/>
    <n v="0"/>
    <n v="4.5656999999999996"/>
  </r>
  <r>
    <n v="2471"/>
    <x v="1211"/>
    <x v="115"/>
    <d v="2016-01-28T00:00:00"/>
    <s v="Standard Class"/>
    <s v="CM-11935"/>
    <x v="619"/>
    <x v="0"/>
    <x v="0"/>
    <x v="115"/>
    <x v="3"/>
    <n v="28314"/>
    <x v="0"/>
    <s v="FUR-FU-10002107"/>
    <x v="0"/>
    <x v="5"/>
    <x v="1333"/>
    <n v="14.272"/>
    <n v="8"/>
    <n v="0.2"/>
    <n v="4.281600000000001"/>
  </r>
  <r>
    <n v="2472"/>
    <x v="1211"/>
    <x v="115"/>
    <d v="2016-01-28T00:00:00"/>
    <s v="Standard Class"/>
    <s v="CM-11935"/>
    <x v="619"/>
    <x v="0"/>
    <x v="0"/>
    <x v="115"/>
    <x v="3"/>
    <n v="28314"/>
    <x v="0"/>
    <s v="FUR-BO-10002213"/>
    <x v="0"/>
    <x v="0"/>
    <x v="1334"/>
    <n v="451.13599999999997"/>
    <n v="4"/>
    <n v="0.2"/>
    <n v="-67.670399999999972"/>
  </r>
  <r>
    <n v="2473"/>
    <x v="1211"/>
    <x v="115"/>
    <d v="2016-01-28T00:00:00"/>
    <s v="Standard Class"/>
    <s v="CM-11935"/>
    <x v="619"/>
    <x v="0"/>
    <x v="0"/>
    <x v="115"/>
    <x v="3"/>
    <n v="28314"/>
    <x v="0"/>
    <s v="OFF-AP-10000692"/>
    <x v="1"/>
    <x v="9"/>
    <x v="1250"/>
    <n v="64.864000000000004"/>
    <n v="4"/>
    <n v="0.2"/>
    <n v="6.4864000000000033"/>
  </r>
  <r>
    <n v="2474"/>
    <x v="1212"/>
    <x v="54"/>
    <d v="2016-11-06T00:00:00"/>
    <s v="First Class"/>
    <s v="PF-19225"/>
    <x v="418"/>
    <x v="0"/>
    <x v="0"/>
    <x v="1"/>
    <x v="1"/>
    <n v="90032"/>
    <x v="1"/>
    <s v="FUR-CH-10001190"/>
    <x v="0"/>
    <x v="1"/>
    <x v="1335"/>
    <n v="217.58400000000003"/>
    <n v="2"/>
    <n v="0.2"/>
    <n v="-29.917800000000021"/>
  </r>
  <r>
    <n v="2475"/>
    <x v="1212"/>
    <x v="54"/>
    <d v="2016-11-06T00:00:00"/>
    <s v="First Class"/>
    <s v="PF-19225"/>
    <x v="418"/>
    <x v="0"/>
    <x v="0"/>
    <x v="1"/>
    <x v="1"/>
    <n v="90032"/>
    <x v="1"/>
    <s v="TEC-AC-10000682"/>
    <x v="2"/>
    <x v="11"/>
    <x v="1336"/>
    <n v="82.95"/>
    <n v="5"/>
    <n v="0"/>
    <n v="29.032499999999999"/>
  </r>
  <r>
    <n v="2476"/>
    <x v="1212"/>
    <x v="54"/>
    <d v="2016-11-06T00:00:00"/>
    <s v="First Class"/>
    <s v="PF-19225"/>
    <x v="418"/>
    <x v="0"/>
    <x v="0"/>
    <x v="1"/>
    <x v="1"/>
    <n v="90032"/>
    <x v="1"/>
    <s v="OFF-LA-10004545"/>
    <x v="1"/>
    <x v="2"/>
    <x v="1337"/>
    <n v="87.71"/>
    <n v="7"/>
    <n v="0"/>
    <n v="41.223699999999994"/>
  </r>
  <r>
    <n v="2477"/>
    <x v="1212"/>
    <x v="54"/>
    <d v="2016-11-06T00:00:00"/>
    <s v="First Class"/>
    <s v="PF-19225"/>
    <x v="418"/>
    <x v="0"/>
    <x v="0"/>
    <x v="1"/>
    <x v="1"/>
    <n v="90032"/>
    <x v="1"/>
    <s v="OFF-AP-10003057"/>
    <x v="1"/>
    <x v="9"/>
    <x v="1326"/>
    <n v="1101.48"/>
    <n v="4"/>
    <n v="0"/>
    <n v="429.57720000000006"/>
  </r>
  <r>
    <n v="2478"/>
    <x v="1213"/>
    <x v="507"/>
    <d v="2017-09-08T00:00:00"/>
    <s v="Second Class"/>
    <s v="GM-14695"/>
    <x v="620"/>
    <x v="1"/>
    <x v="0"/>
    <x v="1"/>
    <x v="1"/>
    <n v="90036"/>
    <x v="1"/>
    <s v="FUR-TA-10000198"/>
    <x v="0"/>
    <x v="3"/>
    <x v="594"/>
    <n v="1322.3520000000001"/>
    <n v="3"/>
    <n v="0.2"/>
    <n v="-99.176400000000001"/>
  </r>
  <r>
    <n v="2479"/>
    <x v="1214"/>
    <x v="103"/>
    <d v="2014-09-19T00:00:00"/>
    <s v="Standard Class"/>
    <s v="DC-12850"/>
    <x v="419"/>
    <x v="0"/>
    <x v="0"/>
    <x v="20"/>
    <x v="15"/>
    <n v="10011"/>
    <x v="3"/>
    <s v="OFF-AR-10002833"/>
    <x v="1"/>
    <x v="6"/>
    <x v="6"/>
    <n v="5.46"/>
    <n v="3"/>
    <n v="0"/>
    <n v="1.4742000000000002"/>
  </r>
  <r>
    <n v="2480"/>
    <x v="1215"/>
    <x v="249"/>
    <d v="2017-06-25T00:00:00"/>
    <s v="Standard Class"/>
    <s v="FO-14305"/>
    <x v="383"/>
    <x v="0"/>
    <x v="0"/>
    <x v="61"/>
    <x v="5"/>
    <n v="75220"/>
    <x v="2"/>
    <s v="OFF-SU-10002557"/>
    <x v="1"/>
    <x v="14"/>
    <x v="1338"/>
    <n v="11.184000000000001"/>
    <n v="1"/>
    <n v="0.2"/>
    <n v="0.83879999999999999"/>
  </r>
  <r>
    <n v="2481"/>
    <x v="1215"/>
    <x v="249"/>
    <d v="2017-06-25T00:00:00"/>
    <s v="Standard Class"/>
    <s v="FO-14305"/>
    <x v="383"/>
    <x v="0"/>
    <x v="0"/>
    <x v="61"/>
    <x v="5"/>
    <n v="75220"/>
    <x v="2"/>
    <s v="OFF-ST-10003656"/>
    <x v="1"/>
    <x v="4"/>
    <x v="82"/>
    <n v="153.584"/>
    <n v="2"/>
    <n v="0.2"/>
    <n v="-32.636600000000001"/>
  </r>
  <r>
    <n v="2482"/>
    <x v="1216"/>
    <x v="165"/>
    <d v="2017-12-31T00:00:00"/>
    <s v="Standard Class"/>
    <s v="AH-10210"/>
    <x v="117"/>
    <x v="0"/>
    <x v="0"/>
    <x v="4"/>
    <x v="4"/>
    <n v="98105"/>
    <x v="1"/>
    <s v="OFF-ST-10001097"/>
    <x v="1"/>
    <x v="4"/>
    <x v="747"/>
    <n v="1003.6200000000001"/>
    <n v="6"/>
    <n v="0"/>
    <n v="0"/>
  </r>
  <r>
    <n v="2483"/>
    <x v="1217"/>
    <x v="735"/>
    <d v="2017-09-03T00:00:00"/>
    <s v="Standard Class"/>
    <s v="KN-16705"/>
    <x v="607"/>
    <x v="2"/>
    <x v="0"/>
    <x v="4"/>
    <x v="4"/>
    <n v="98105"/>
    <x v="1"/>
    <s v="TEC-PH-10000912"/>
    <x v="2"/>
    <x v="7"/>
    <x v="1339"/>
    <n v="35.167999999999999"/>
    <n v="4"/>
    <n v="0.2"/>
    <n v="11.429599999999999"/>
  </r>
  <r>
    <n v="2484"/>
    <x v="1217"/>
    <x v="735"/>
    <d v="2017-09-03T00:00:00"/>
    <s v="Standard Class"/>
    <s v="KN-16705"/>
    <x v="607"/>
    <x v="2"/>
    <x v="0"/>
    <x v="4"/>
    <x v="4"/>
    <n v="98105"/>
    <x v="1"/>
    <s v="FUR-TA-10000617"/>
    <x v="0"/>
    <x v="3"/>
    <x v="342"/>
    <n v="1137.75"/>
    <n v="5"/>
    <n v="0"/>
    <n v="250.30500000000004"/>
  </r>
  <r>
    <n v="2485"/>
    <x v="1217"/>
    <x v="735"/>
    <d v="2017-09-03T00:00:00"/>
    <s v="Standard Class"/>
    <s v="KN-16705"/>
    <x v="607"/>
    <x v="2"/>
    <x v="0"/>
    <x v="4"/>
    <x v="4"/>
    <n v="98105"/>
    <x v="1"/>
    <s v="OFF-BI-10001658"/>
    <x v="1"/>
    <x v="8"/>
    <x v="444"/>
    <n v="99.680000000000021"/>
    <n v="5"/>
    <n v="0.2"/>
    <n v="32.396000000000001"/>
  </r>
  <r>
    <n v="2486"/>
    <x v="1217"/>
    <x v="735"/>
    <d v="2017-09-03T00:00:00"/>
    <s v="Standard Class"/>
    <s v="KN-16705"/>
    <x v="607"/>
    <x v="2"/>
    <x v="0"/>
    <x v="4"/>
    <x v="4"/>
    <n v="98105"/>
    <x v="1"/>
    <s v="OFF-AR-10003856"/>
    <x v="1"/>
    <x v="6"/>
    <x v="449"/>
    <n v="5.56"/>
    <n v="2"/>
    <n v="0"/>
    <n v="1.4455999999999998"/>
  </r>
  <r>
    <n v="2487"/>
    <x v="1218"/>
    <x v="98"/>
    <d v="2015-01-04T00:00:00"/>
    <s v="Second Class"/>
    <s v="CB-12535"/>
    <x v="118"/>
    <x v="1"/>
    <x v="0"/>
    <x v="46"/>
    <x v="13"/>
    <n v="19711"/>
    <x v="3"/>
    <s v="OFF-ST-10001837"/>
    <x v="1"/>
    <x v="4"/>
    <x v="1340"/>
    <n v="85.52"/>
    <n v="2"/>
    <n v="0"/>
    <n v="22.235199999999999"/>
  </r>
  <r>
    <n v="2488"/>
    <x v="1218"/>
    <x v="98"/>
    <d v="2015-01-04T00:00:00"/>
    <s v="Second Class"/>
    <s v="CB-12535"/>
    <x v="118"/>
    <x v="1"/>
    <x v="0"/>
    <x v="46"/>
    <x v="13"/>
    <n v="19711"/>
    <x v="3"/>
    <s v="OFF-AR-10001473"/>
    <x v="1"/>
    <x v="6"/>
    <x v="1341"/>
    <n v="9.84"/>
    <n v="3"/>
    <n v="0"/>
    <n v="2.6568000000000005"/>
  </r>
  <r>
    <n v="2489"/>
    <x v="1218"/>
    <x v="98"/>
    <d v="2015-01-04T00:00:00"/>
    <s v="Second Class"/>
    <s v="CB-12535"/>
    <x v="118"/>
    <x v="1"/>
    <x v="0"/>
    <x v="46"/>
    <x v="13"/>
    <n v="19711"/>
    <x v="3"/>
    <s v="OFF-PA-10004285"/>
    <x v="1"/>
    <x v="10"/>
    <x v="1268"/>
    <n v="20.04"/>
    <n v="3"/>
    <n v="0"/>
    <n v="9.6191999999999993"/>
  </r>
  <r>
    <n v="2490"/>
    <x v="1219"/>
    <x v="330"/>
    <d v="2015-10-13T00:00:00"/>
    <s v="Second Class"/>
    <s v="TB-21250"/>
    <x v="621"/>
    <x v="0"/>
    <x v="0"/>
    <x v="20"/>
    <x v="15"/>
    <n v="10024"/>
    <x v="3"/>
    <s v="TEC-PH-10001835"/>
    <x v="2"/>
    <x v="7"/>
    <x v="1342"/>
    <n v="631.96"/>
    <n v="4"/>
    <n v="0"/>
    <n v="303.3408"/>
  </r>
  <r>
    <n v="2491"/>
    <x v="1219"/>
    <x v="330"/>
    <d v="2015-10-13T00:00:00"/>
    <s v="Second Class"/>
    <s v="TB-21250"/>
    <x v="621"/>
    <x v="0"/>
    <x v="0"/>
    <x v="20"/>
    <x v="15"/>
    <n v="10024"/>
    <x v="3"/>
    <s v="OFF-PA-10002245"/>
    <x v="1"/>
    <x v="10"/>
    <x v="1343"/>
    <n v="23.92"/>
    <n v="4"/>
    <n v="0"/>
    <n v="10.763999999999999"/>
  </r>
  <r>
    <n v="2492"/>
    <x v="1220"/>
    <x v="736"/>
    <d v="2014-12-15T00:00:00"/>
    <s v="Second Class"/>
    <s v="KD-16345"/>
    <x v="44"/>
    <x v="0"/>
    <x v="0"/>
    <x v="1"/>
    <x v="1"/>
    <n v="90049"/>
    <x v="1"/>
    <s v="OFF-PA-10001457"/>
    <x v="1"/>
    <x v="10"/>
    <x v="1100"/>
    <n v="90.24"/>
    <n v="6"/>
    <n v="0"/>
    <n v="41.51039999999999"/>
  </r>
  <r>
    <n v="2493"/>
    <x v="1221"/>
    <x v="84"/>
    <d v="2014-11-23T00:00:00"/>
    <s v="Standard Class"/>
    <s v="JM-15865"/>
    <x v="622"/>
    <x v="0"/>
    <x v="0"/>
    <x v="312"/>
    <x v="15"/>
    <n v="14701"/>
    <x v="3"/>
    <s v="TEC-PH-10002885"/>
    <x v="2"/>
    <x v="7"/>
    <x v="1136"/>
    <n v="4548.8100000000004"/>
    <n v="7"/>
    <n v="0"/>
    <n v="1228.1787000000004"/>
  </r>
  <r>
    <n v="2494"/>
    <x v="1222"/>
    <x v="545"/>
    <d v="2016-09-14T00:00:00"/>
    <s v="Second Class"/>
    <s v="KT-16480"/>
    <x v="409"/>
    <x v="0"/>
    <x v="0"/>
    <x v="12"/>
    <x v="5"/>
    <n v="77095"/>
    <x v="2"/>
    <s v="FUR-TA-10004086"/>
    <x v="0"/>
    <x v="3"/>
    <x v="832"/>
    <n v="300.93"/>
    <n v="5"/>
    <n v="0.3"/>
    <n v="-34.39200000000001"/>
  </r>
  <r>
    <n v="2495"/>
    <x v="1222"/>
    <x v="545"/>
    <d v="2016-09-14T00:00:00"/>
    <s v="Second Class"/>
    <s v="KT-16480"/>
    <x v="409"/>
    <x v="0"/>
    <x v="0"/>
    <x v="12"/>
    <x v="5"/>
    <n v="77095"/>
    <x v="2"/>
    <s v="TEC-PH-10000895"/>
    <x v="2"/>
    <x v="7"/>
    <x v="1137"/>
    <n v="719.96"/>
    <n v="5"/>
    <n v="0.2"/>
    <n v="53.997000000000043"/>
  </r>
  <r>
    <n v="2496"/>
    <x v="1223"/>
    <x v="737"/>
    <d v="2014-06-22T00:00:00"/>
    <s v="Standard Class"/>
    <s v="SC-20575"/>
    <x v="623"/>
    <x v="0"/>
    <x v="0"/>
    <x v="313"/>
    <x v="14"/>
    <n v="46544"/>
    <x v="2"/>
    <s v="FUR-CH-10000225"/>
    <x v="0"/>
    <x v="1"/>
    <x v="406"/>
    <n v="647.84"/>
    <n v="8"/>
    <n v="0"/>
    <n v="32.391999999999939"/>
  </r>
  <r>
    <n v="2497"/>
    <x v="1224"/>
    <x v="120"/>
    <d v="2015-10-01T00:00:00"/>
    <s v="Standard Class"/>
    <s v="BS-11800"/>
    <x v="354"/>
    <x v="2"/>
    <x v="0"/>
    <x v="70"/>
    <x v="1"/>
    <n v="92037"/>
    <x v="1"/>
    <s v="OFF-ST-10002370"/>
    <x v="1"/>
    <x v="4"/>
    <x v="80"/>
    <n v="64.17"/>
    <n v="3"/>
    <n v="0"/>
    <n v="18.609299999999998"/>
  </r>
  <r>
    <n v="2498"/>
    <x v="1224"/>
    <x v="120"/>
    <d v="2015-10-01T00:00:00"/>
    <s v="Standard Class"/>
    <s v="BS-11800"/>
    <x v="354"/>
    <x v="2"/>
    <x v="0"/>
    <x v="70"/>
    <x v="1"/>
    <n v="92037"/>
    <x v="1"/>
    <s v="OFF-EN-10000056"/>
    <x v="1"/>
    <x v="12"/>
    <x v="633"/>
    <n v="124.46"/>
    <n v="2"/>
    <n v="0"/>
    <n v="58.496199999999988"/>
  </r>
  <r>
    <n v="2499"/>
    <x v="1225"/>
    <x v="288"/>
    <d v="2016-05-24T00:00:00"/>
    <s v="Standard Class"/>
    <s v="BT-11395"/>
    <x v="387"/>
    <x v="1"/>
    <x v="0"/>
    <x v="8"/>
    <x v="1"/>
    <n v="94109"/>
    <x v="1"/>
    <s v="OFF-BI-10004817"/>
    <x v="1"/>
    <x v="8"/>
    <x v="1208"/>
    <n v="9.5840000000000014"/>
    <n v="1"/>
    <n v="0.2"/>
    <n v="3.3543999999999996"/>
  </r>
  <r>
    <n v="2500"/>
    <x v="1226"/>
    <x v="738"/>
    <d v="2017-06-23T00:00:00"/>
    <s v="First Class"/>
    <s v="DC-12850"/>
    <x v="419"/>
    <x v="0"/>
    <x v="0"/>
    <x v="100"/>
    <x v="2"/>
    <n v="33178"/>
    <x v="0"/>
    <s v="OFF-EN-10004483"/>
    <x v="1"/>
    <x v="12"/>
    <x v="1344"/>
    <n v="37.608000000000004"/>
    <n v="3"/>
    <n v="0.2"/>
    <n v="12.692699999999995"/>
  </r>
  <r>
    <n v="2501"/>
    <x v="1227"/>
    <x v="46"/>
    <d v="2017-06-20T00:00:00"/>
    <s v="First Class"/>
    <s v="LS-17200"/>
    <x v="624"/>
    <x v="1"/>
    <x v="0"/>
    <x v="242"/>
    <x v="10"/>
    <n v="60076"/>
    <x v="2"/>
    <s v="OFF-PA-10001892"/>
    <x v="1"/>
    <x v="10"/>
    <x v="823"/>
    <n v="12.224"/>
    <n v="2"/>
    <n v="0.2"/>
    <n v="4.4311999999999996"/>
  </r>
  <r>
    <n v="2502"/>
    <x v="1227"/>
    <x v="46"/>
    <d v="2017-06-20T00:00:00"/>
    <s v="First Class"/>
    <s v="LS-17200"/>
    <x v="624"/>
    <x v="1"/>
    <x v="0"/>
    <x v="242"/>
    <x v="10"/>
    <n v="60076"/>
    <x v="2"/>
    <s v="OFF-BI-10000546"/>
    <x v="1"/>
    <x v="8"/>
    <x v="614"/>
    <n v="2.3039999999999994"/>
    <n v="4"/>
    <n v="0.8"/>
    <n v="-3.5711999999999993"/>
  </r>
  <r>
    <n v="2503"/>
    <x v="1227"/>
    <x v="46"/>
    <d v="2017-06-20T00:00:00"/>
    <s v="First Class"/>
    <s v="LS-17200"/>
    <x v="624"/>
    <x v="1"/>
    <x v="0"/>
    <x v="242"/>
    <x v="10"/>
    <n v="60076"/>
    <x v="2"/>
    <s v="OFF-BI-10001294"/>
    <x v="1"/>
    <x v="8"/>
    <x v="673"/>
    <n v="9.3599999999999977"/>
    <n v="4"/>
    <n v="0.8"/>
    <n v="-16.380000000000003"/>
  </r>
  <r>
    <n v="2504"/>
    <x v="1228"/>
    <x v="696"/>
    <d v="2016-11-19T00:00:00"/>
    <s v="Standard Class"/>
    <s v="RR-19315"/>
    <x v="625"/>
    <x v="0"/>
    <x v="0"/>
    <x v="8"/>
    <x v="1"/>
    <n v="94110"/>
    <x v="1"/>
    <s v="OFF-LA-10000248"/>
    <x v="1"/>
    <x v="2"/>
    <x v="1221"/>
    <n v="7.38"/>
    <n v="2"/>
    <n v="0"/>
    <n v="3.4685999999999999"/>
  </r>
  <r>
    <n v="2505"/>
    <x v="1229"/>
    <x v="739"/>
    <d v="2014-07-27T00:00:00"/>
    <s v="Second Class"/>
    <s v="KL-16645"/>
    <x v="107"/>
    <x v="0"/>
    <x v="0"/>
    <x v="8"/>
    <x v="1"/>
    <n v="94122"/>
    <x v="1"/>
    <s v="OFF-ST-10001228"/>
    <x v="1"/>
    <x v="4"/>
    <x v="231"/>
    <n v="53.72"/>
    <n v="4"/>
    <n v="0"/>
    <n v="15.041600000000003"/>
  </r>
  <r>
    <n v="2506"/>
    <x v="1229"/>
    <x v="739"/>
    <d v="2014-07-27T00:00:00"/>
    <s v="Second Class"/>
    <s v="KL-16645"/>
    <x v="107"/>
    <x v="0"/>
    <x v="0"/>
    <x v="8"/>
    <x v="1"/>
    <n v="94122"/>
    <x v="1"/>
    <s v="OFF-SU-10000151"/>
    <x v="1"/>
    <x v="14"/>
    <x v="1345"/>
    <n v="8187.65"/>
    <n v="5"/>
    <n v="0"/>
    <n v="327.50599999999963"/>
  </r>
  <r>
    <n v="2507"/>
    <x v="1229"/>
    <x v="739"/>
    <d v="2014-07-27T00:00:00"/>
    <s v="Second Class"/>
    <s v="KL-16645"/>
    <x v="107"/>
    <x v="0"/>
    <x v="0"/>
    <x v="8"/>
    <x v="1"/>
    <n v="94122"/>
    <x v="1"/>
    <s v="FUR-FU-10004351"/>
    <x v="0"/>
    <x v="5"/>
    <x v="222"/>
    <n v="77.92"/>
    <n v="8"/>
    <n v="0"/>
    <n v="34.284800000000004"/>
  </r>
  <r>
    <n v="2508"/>
    <x v="1230"/>
    <x v="740"/>
    <d v="2015-07-02T00:00:00"/>
    <s v="Same Day"/>
    <s v="RB-19435"/>
    <x v="579"/>
    <x v="0"/>
    <x v="0"/>
    <x v="12"/>
    <x v="5"/>
    <n v="77070"/>
    <x v="2"/>
    <s v="OFF-AP-10001293"/>
    <x v="1"/>
    <x v="9"/>
    <x v="1346"/>
    <n v="32.783999999999992"/>
    <n v="4"/>
    <n v="0.8"/>
    <n v="-85.238399999999999"/>
  </r>
  <r>
    <n v="2509"/>
    <x v="1231"/>
    <x v="580"/>
    <d v="2017-03-08T00:00:00"/>
    <s v="Standard Class"/>
    <s v="MY-17380"/>
    <x v="199"/>
    <x v="1"/>
    <x v="0"/>
    <x v="1"/>
    <x v="1"/>
    <n v="90045"/>
    <x v="1"/>
    <s v="TEC-PH-10000675"/>
    <x v="2"/>
    <x v="7"/>
    <x v="1347"/>
    <n v="196.77600000000001"/>
    <n v="3"/>
    <n v="0.2"/>
    <n v="14.758199999999995"/>
  </r>
  <r>
    <n v="2510"/>
    <x v="1231"/>
    <x v="580"/>
    <d v="2017-03-08T00:00:00"/>
    <s v="Standard Class"/>
    <s v="MY-17380"/>
    <x v="199"/>
    <x v="1"/>
    <x v="0"/>
    <x v="1"/>
    <x v="1"/>
    <n v="90045"/>
    <x v="1"/>
    <s v="TEC-AC-10000580"/>
    <x v="2"/>
    <x v="11"/>
    <x v="906"/>
    <n v="479.93999999999994"/>
    <n v="6"/>
    <n v="0"/>
    <n v="52.79340000000002"/>
  </r>
  <r>
    <n v="2511"/>
    <x v="1232"/>
    <x v="741"/>
    <d v="2016-11-23T00:00:00"/>
    <s v="Standard Class"/>
    <s v="AW-10930"/>
    <x v="585"/>
    <x v="2"/>
    <x v="0"/>
    <x v="268"/>
    <x v="26"/>
    <n v="73120"/>
    <x v="2"/>
    <s v="OFF-ST-10003470"/>
    <x v="1"/>
    <x v="4"/>
    <x v="1348"/>
    <n v="1117.92"/>
    <n v="4"/>
    <n v="0"/>
    <n v="55.895999999999958"/>
  </r>
  <r>
    <n v="2512"/>
    <x v="1233"/>
    <x v="24"/>
    <d v="2015-04-19T00:00:00"/>
    <s v="First Class"/>
    <s v="KW-16570"/>
    <x v="608"/>
    <x v="0"/>
    <x v="0"/>
    <x v="53"/>
    <x v="28"/>
    <n v="71203"/>
    <x v="0"/>
    <s v="TEC-AC-10003116"/>
    <x v="2"/>
    <x v="11"/>
    <x v="929"/>
    <n v="106.5"/>
    <n v="6"/>
    <n v="0"/>
    <n v="41.534999999999997"/>
  </r>
  <r>
    <n v="2513"/>
    <x v="1234"/>
    <x v="574"/>
    <d v="2017-12-06T00:00:00"/>
    <s v="Standard Class"/>
    <s v="DB-12910"/>
    <x v="626"/>
    <x v="2"/>
    <x v="0"/>
    <x v="67"/>
    <x v="2"/>
    <n v="33614"/>
    <x v="0"/>
    <s v="OFF-BI-10002429"/>
    <x v="1"/>
    <x v="8"/>
    <x v="472"/>
    <n v="45.660000000000011"/>
    <n v="5"/>
    <n v="0.7"/>
    <n v="-33.483999999999995"/>
  </r>
  <r>
    <n v="2514"/>
    <x v="1235"/>
    <x v="583"/>
    <d v="2016-11-17T00:00:00"/>
    <s v="Standard Class"/>
    <s v="BB-11545"/>
    <x v="179"/>
    <x v="1"/>
    <x v="0"/>
    <x v="22"/>
    <x v="10"/>
    <n v="60623"/>
    <x v="2"/>
    <s v="TEC-AC-10003280"/>
    <x v="2"/>
    <x v="11"/>
    <x v="1037"/>
    <n v="95.968000000000004"/>
    <n v="4"/>
    <n v="0.2"/>
    <n v="1.1995999999999931"/>
  </r>
  <r>
    <n v="2515"/>
    <x v="1235"/>
    <x v="583"/>
    <d v="2016-11-17T00:00:00"/>
    <s v="Standard Class"/>
    <s v="BB-11545"/>
    <x v="179"/>
    <x v="1"/>
    <x v="0"/>
    <x v="22"/>
    <x v="10"/>
    <n v="60623"/>
    <x v="2"/>
    <s v="FUR-CH-10004540"/>
    <x v="0"/>
    <x v="1"/>
    <x v="871"/>
    <n v="47.991999999999997"/>
    <n v="2"/>
    <n v="0.3"/>
    <n v="-2.0567999999999991"/>
  </r>
  <r>
    <n v="2516"/>
    <x v="1236"/>
    <x v="742"/>
    <d v="2014-09-10T00:00:00"/>
    <s v="Standard Class"/>
    <s v="NP-18700"/>
    <x v="413"/>
    <x v="0"/>
    <x v="0"/>
    <x v="256"/>
    <x v="24"/>
    <n v="43402"/>
    <x v="3"/>
    <s v="OFF-ST-10000585"/>
    <x v="1"/>
    <x v="4"/>
    <x v="546"/>
    <n v="264.32"/>
    <n v="2"/>
    <n v="0.2"/>
    <n v="19.823999999999998"/>
  </r>
  <r>
    <n v="2517"/>
    <x v="1237"/>
    <x v="647"/>
    <d v="2014-11-22T00:00:00"/>
    <s v="Standard Class"/>
    <s v="PB-19105"/>
    <x v="287"/>
    <x v="0"/>
    <x v="0"/>
    <x v="12"/>
    <x v="5"/>
    <n v="77095"/>
    <x v="2"/>
    <s v="OFF-EN-10003001"/>
    <x v="1"/>
    <x v="12"/>
    <x v="964"/>
    <n v="604.65600000000006"/>
    <n v="9"/>
    <n v="0.2"/>
    <n v="204.07139999999995"/>
  </r>
  <r>
    <n v="2518"/>
    <x v="1238"/>
    <x v="743"/>
    <d v="2017-05-07T00:00:00"/>
    <s v="Standard Class"/>
    <s v="DW-13585"/>
    <x v="61"/>
    <x v="1"/>
    <x v="0"/>
    <x v="58"/>
    <x v="30"/>
    <n v="7090"/>
    <x v="3"/>
    <s v="FUR-FU-10003975"/>
    <x v="0"/>
    <x v="5"/>
    <x v="783"/>
    <n v="129.93"/>
    <n v="3"/>
    <n v="0"/>
    <n v="12.992999999999988"/>
  </r>
  <r>
    <n v="2519"/>
    <x v="1239"/>
    <x v="680"/>
    <d v="2016-10-21T00:00:00"/>
    <s v="Standard Class"/>
    <s v="CD-12790"/>
    <x v="522"/>
    <x v="2"/>
    <x v="0"/>
    <x v="268"/>
    <x v="26"/>
    <n v="73120"/>
    <x v="2"/>
    <s v="OFF-LA-10004559"/>
    <x v="1"/>
    <x v="2"/>
    <x v="1349"/>
    <n v="20.16"/>
    <n v="7"/>
    <n v="0"/>
    <n v="9.8783999999999992"/>
  </r>
  <r>
    <n v="2520"/>
    <x v="1239"/>
    <x v="680"/>
    <d v="2016-10-21T00:00:00"/>
    <s v="Standard Class"/>
    <s v="CD-12790"/>
    <x v="522"/>
    <x v="2"/>
    <x v="0"/>
    <x v="268"/>
    <x v="26"/>
    <n v="73120"/>
    <x v="2"/>
    <s v="OFF-LA-10003223"/>
    <x v="1"/>
    <x v="2"/>
    <x v="607"/>
    <n v="29.46"/>
    <n v="6"/>
    <n v="0"/>
    <n v="14.4354"/>
  </r>
  <r>
    <n v="2521"/>
    <x v="1239"/>
    <x v="680"/>
    <d v="2016-10-21T00:00:00"/>
    <s v="Standard Class"/>
    <s v="CD-12790"/>
    <x v="522"/>
    <x v="2"/>
    <x v="0"/>
    <x v="268"/>
    <x v="26"/>
    <n v="73120"/>
    <x v="2"/>
    <s v="OFF-AP-10002651"/>
    <x v="1"/>
    <x v="9"/>
    <x v="1350"/>
    <n v="868.58999999999992"/>
    <n v="3"/>
    <n v="0"/>
    <n v="251.89109999999988"/>
  </r>
  <r>
    <n v="2522"/>
    <x v="1239"/>
    <x v="680"/>
    <d v="2016-10-21T00:00:00"/>
    <s v="Standard Class"/>
    <s v="CD-12790"/>
    <x v="522"/>
    <x v="2"/>
    <x v="0"/>
    <x v="268"/>
    <x v="26"/>
    <n v="73120"/>
    <x v="2"/>
    <s v="OFF-PA-10003177"/>
    <x v="1"/>
    <x v="10"/>
    <x v="89"/>
    <n v="12.96"/>
    <n v="2"/>
    <n v="0"/>
    <n v="6.2208000000000006"/>
  </r>
  <r>
    <n v="2523"/>
    <x v="1239"/>
    <x v="680"/>
    <d v="2016-10-21T00:00:00"/>
    <s v="Standard Class"/>
    <s v="CD-12790"/>
    <x v="522"/>
    <x v="2"/>
    <x v="0"/>
    <x v="268"/>
    <x v="26"/>
    <n v="73120"/>
    <x v="2"/>
    <s v="TEC-PH-10003442"/>
    <x v="2"/>
    <x v="7"/>
    <x v="888"/>
    <n v="5.5"/>
    <n v="1"/>
    <n v="0"/>
    <n v="1.375"/>
  </r>
  <r>
    <n v="2524"/>
    <x v="1239"/>
    <x v="680"/>
    <d v="2016-10-21T00:00:00"/>
    <s v="Standard Class"/>
    <s v="CD-12790"/>
    <x v="522"/>
    <x v="2"/>
    <x v="0"/>
    <x v="268"/>
    <x v="26"/>
    <n v="73120"/>
    <x v="2"/>
    <s v="OFF-BI-10000977"/>
    <x v="1"/>
    <x v="8"/>
    <x v="991"/>
    <n v="121.6"/>
    <n v="4"/>
    <n v="0"/>
    <n v="55.935999999999993"/>
  </r>
  <r>
    <n v="2525"/>
    <x v="1240"/>
    <x v="744"/>
    <d v="2015-04-10T00:00:00"/>
    <s v="Standard Class"/>
    <s v="TT-21220"/>
    <x v="627"/>
    <x v="0"/>
    <x v="0"/>
    <x v="12"/>
    <x v="5"/>
    <n v="77041"/>
    <x v="2"/>
    <s v="OFF-AR-10004078"/>
    <x v="1"/>
    <x v="6"/>
    <x v="512"/>
    <n v="42.047999999999995"/>
    <n v="9"/>
    <n v="0.2"/>
    <n v="5.2559999999999985"/>
  </r>
  <r>
    <n v="2526"/>
    <x v="1240"/>
    <x v="744"/>
    <d v="2015-04-10T00:00:00"/>
    <s v="Standard Class"/>
    <s v="TT-21220"/>
    <x v="627"/>
    <x v="0"/>
    <x v="0"/>
    <x v="12"/>
    <x v="5"/>
    <n v="77041"/>
    <x v="2"/>
    <s v="TEC-AC-10002550"/>
    <x v="2"/>
    <x v="11"/>
    <x v="1351"/>
    <n v="25.488"/>
    <n v="2"/>
    <n v="0.2"/>
    <n v="4.4603999999999999"/>
  </r>
  <r>
    <n v="2527"/>
    <x v="1240"/>
    <x v="744"/>
    <d v="2015-04-10T00:00:00"/>
    <s v="Standard Class"/>
    <s v="TT-21220"/>
    <x v="627"/>
    <x v="0"/>
    <x v="0"/>
    <x v="12"/>
    <x v="5"/>
    <n v="77041"/>
    <x v="2"/>
    <s v="OFF-BI-10004965"/>
    <x v="1"/>
    <x v="8"/>
    <x v="1014"/>
    <n v="6.8999999999999986"/>
    <n v="3"/>
    <n v="0.8"/>
    <n v="-12.075000000000003"/>
  </r>
  <r>
    <n v="2528"/>
    <x v="1240"/>
    <x v="744"/>
    <d v="2015-04-10T00:00:00"/>
    <s v="Standard Class"/>
    <s v="TT-21220"/>
    <x v="627"/>
    <x v="0"/>
    <x v="0"/>
    <x v="12"/>
    <x v="5"/>
    <n v="77041"/>
    <x v="2"/>
    <s v="OFF-BI-10004209"/>
    <x v="1"/>
    <x v="8"/>
    <x v="1215"/>
    <n v="9.6479999999999961"/>
    <n v="6"/>
    <n v="0.8"/>
    <n v="-16.884"/>
  </r>
  <r>
    <n v="2529"/>
    <x v="1240"/>
    <x v="744"/>
    <d v="2015-04-10T00:00:00"/>
    <s v="Standard Class"/>
    <s v="TT-21220"/>
    <x v="627"/>
    <x v="0"/>
    <x v="0"/>
    <x v="12"/>
    <x v="5"/>
    <n v="77041"/>
    <x v="2"/>
    <s v="OFF-PA-10001526"/>
    <x v="1"/>
    <x v="10"/>
    <x v="1039"/>
    <n v="7.9680000000000009"/>
    <n v="2"/>
    <n v="0.2"/>
    <n v="2.8884000000000007"/>
  </r>
  <r>
    <n v="2530"/>
    <x v="1241"/>
    <x v="745"/>
    <d v="2014-10-29T00:00:00"/>
    <s v="Standard Class"/>
    <s v="DB-12910"/>
    <x v="626"/>
    <x v="2"/>
    <x v="0"/>
    <x v="2"/>
    <x v="2"/>
    <n v="33311"/>
    <x v="0"/>
    <s v="OFF-PA-10000788"/>
    <x v="1"/>
    <x v="10"/>
    <x v="738"/>
    <n v="10.368000000000002"/>
    <n v="2"/>
    <n v="0.2"/>
    <n v="3.6288"/>
  </r>
  <r>
    <n v="2531"/>
    <x v="1242"/>
    <x v="654"/>
    <d v="2014-08-21T00:00:00"/>
    <s v="Standard Class"/>
    <s v="DJ-13510"/>
    <x v="137"/>
    <x v="1"/>
    <x v="0"/>
    <x v="290"/>
    <x v="36"/>
    <n v="72209"/>
    <x v="0"/>
    <s v="OFF-PA-10000595"/>
    <x v="1"/>
    <x v="10"/>
    <x v="1126"/>
    <n v="114.2"/>
    <n v="5"/>
    <n v="0"/>
    <n v="52.531999999999996"/>
  </r>
  <r>
    <n v="2532"/>
    <x v="1242"/>
    <x v="654"/>
    <d v="2014-08-21T00:00:00"/>
    <s v="Standard Class"/>
    <s v="DJ-13510"/>
    <x v="137"/>
    <x v="1"/>
    <x v="0"/>
    <x v="290"/>
    <x v="36"/>
    <n v="72209"/>
    <x v="0"/>
    <s v="OFF-BI-10000829"/>
    <x v="1"/>
    <x v="8"/>
    <x v="307"/>
    <n v="17.96"/>
    <n v="4"/>
    <n v="0"/>
    <n v="8.2615999999999996"/>
  </r>
  <r>
    <n v="2533"/>
    <x v="1242"/>
    <x v="654"/>
    <d v="2014-08-21T00:00:00"/>
    <s v="Standard Class"/>
    <s v="DJ-13510"/>
    <x v="137"/>
    <x v="1"/>
    <x v="0"/>
    <x v="290"/>
    <x v="36"/>
    <n v="72209"/>
    <x v="0"/>
    <s v="OFF-FA-10002676"/>
    <x v="1"/>
    <x v="13"/>
    <x v="1078"/>
    <n v="12.67"/>
    <n v="7"/>
    <n v="0"/>
    <n v="4.5611999999999995"/>
  </r>
  <r>
    <n v="2534"/>
    <x v="1242"/>
    <x v="654"/>
    <d v="2014-08-21T00:00:00"/>
    <s v="Standard Class"/>
    <s v="DJ-13510"/>
    <x v="137"/>
    <x v="1"/>
    <x v="0"/>
    <x v="290"/>
    <x v="36"/>
    <n v="72209"/>
    <x v="0"/>
    <s v="TEC-AC-10000844"/>
    <x v="2"/>
    <x v="11"/>
    <x v="106"/>
    <n v="339.96"/>
    <n v="4"/>
    <n v="0"/>
    <n v="122.38559999999998"/>
  </r>
  <r>
    <n v="2535"/>
    <x v="1243"/>
    <x v="733"/>
    <d v="2017-08-18T00:00:00"/>
    <s v="Second Class"/>
    <s v="DL-13495"/>
    <x v="393"/>
    <x v="1"/>
    <x v="0"/>
    <x v="10"/>
    <x v="9"/>
    <n v="19120"/>
    <x v="3"/>
    <s v="OFF-ST-10004459"/>
    <x v="1"/>
    <x v="4"/>
    <x v="459"/>
    <n v="1801.6320000000001"/>
    <n v="6"/>
    <n v="0.2"/>
    <n v="-337.80600000000004"/>
  </r>
  <r>
    <n v="2536"/>
    <x v="1244"/>
    <x v="684"/>
    <d v="2015-09-08T00:00:00"/>
    <s v="First Class"/>
    <s v="LO-17170"/>
    <x v="628"/>
    <x v="1"/>
    <x v="0"/>
    <x v="314"/>
    <x v="1"/>
    <n v="92253"/>
    <x v="1"/>
    <s v="TEC-AC-10003499"/>
    <x v="2"/>
    <x v="11"/>
    <x v="103"/>
    <n v="46.32"/>
    <n v="4"/>
    <n v="0"/>
    <n v="18.064800000000002"/>
  </r>
  <r>
    <n v="2537"/>
    <x v="1245"/>
    <x v="746"/>
    <d v="2015-01-29T00:00:00"/>
    <s v="Second Class"/>
    <s v="SV-20365"/>
    <x v="277"/>
    <x v="0"/>
    <x v="0"/>
    <x v="138"/>
    <x v="24"/>
    <n v="44105"/>
    <x v="3"/>
    <s v="FUR-CH-10000513"/>
    <x v="0"/>
    <x v="1"/>
    <x v="70"/>
    <n v="181.98599999999999"/>
    <n v="2"/>
    <n v="0.3"/>
    <n v="-54.595799999999997"/>
  </r>
  <r>
    <n v="2538"/>
    <x v="1245"/>
    <x v="746"/>
    <d v="2015-01-29T00:00:00"/>
    <s v="Second Class"/>
    <s v="SV-20365"/>
    <x v="277"/>
    <x v="0"/>
    <x v="0"/>
    <x v="138"/>
    <x v="24"/>
    <n v="44105"/>
    <x v="3"/>
    <s v="TEC-PH-10000895"/>
    <x v="2"/>
    <x v="7"/>
    <x v="1137"/>
    <n v="431.976"/>
    <n v="4"/>
    <n v="0.4"/>
    <n v="-100.7944"/>
  </r>
  <r>
    <n v="2539"/>
    <x v="1245"/>
    <x v="746"/>
    <d v="2015-01-29T00:00:00"/>
    <s v="Second Class"/>
    <s v="SV-20365"/>
    <x v="277"/>
    <x v="0"/>
    <x v="0"/>
    <x v="138"/>
    <x v="24"/>
    <n v="44105"/>
    <x v="3"/>
    <s v="TEC-PH-10002555"/>
    <x v="2"/>
    <x v="7"/>
    <x v="1352"/>
    <n v="155.36999999999998"/>
    <n v="1"/>
    <n v="0.4"/>
    <n v="-36.253"/>
  </r>
  <r>
    <n v="2540"/>
    <x v="1246"/>
    <x v="747"/>
    <d v="2015-07-16T00:00:00"/>
    <s v="Same Day"/>
    <s v="EM-13810"/>
    <x v="613"/>
    <x v="1"/>
    <x v="0"/>
    <x v="8"/>
    <x v="1"/>
    <n v="94122"/>
    <x v="1"/>
    <s v="FUR-CH-10003312"/>
    <x v="0"/>
    <x v="1"/>
    <x v="299"/>
    <n v="1348.7040000000002"/>
    <n v="6"/>
    <n v="0.2"/>
    <n v="-219.16440000000023"/>
  </r>
  <r>
    <n v="2541"/>
    <x v="1246"/>
    <x v="747"/>
    <d v="2015-07-16T00:00:00"/>
    <s v="Same Day"/>
    <s v="EM-13810"/>
    <x v="613"/>
    <x v="1"/>
    <x v="0"/>
    <x v="8"/>
    <x v="1"/>
    <n v="94122"/>
    <x v="1"/>
    <s v="FUR-CH-10004086"/>
    <x v="0"/>
    <x v="1"/>
    <x v="284"/>
    <n v="700.15200000000004"/>
    <n v="3"/>
    <n v="0.2"/>
    <n v="78.767099999999971"/>
  </r>
  <r>
    <n v="2542"/>
    <x v="1247"/>
    <x v="567"/>
    <d v="2016-05-04T00:00:00"/>
    <s v="Standard Class"/>
    <s v="KD-16615"/>
    <x v="629"/>
    <x v="1"/>
    <x v="0"/>
    <x v="48"/>
    <x v="16"/>
    <n v="85254"/>
    <x v="1"/>
    <s v="FUR-FU-10002759"/>
    <x v="0"/>
    <x v="5"/>
    <x v="560"/>
    <n v="111.88800000000001"/>
    <n v="7"/>
    <n v="0.2"/>
    <n v="22.377600000000001"/>
  </r>
  <r>
    <n v="2543"/>
    <x v="1248"/>
    <x v="467"/>
    <d v="2014-10-01T00:00:00"/>
    <s v="Second Class"/>
    <s v="NB-18580"/>
    <x v="630"/>
    <x v="1"/>
    <x v="0"/>
    <x v="10"/>
    <x v="9"/>
    <n v="19134"/>
    <x v="3"/>
    <s v="OFF-AP-10002191"/>
    <x v="1"/>
    <x v="9"/>
    <x v="808"/>
    <n v="143.952"/>
    <n v="3"/>
    <n v="0.2"/>
    <n v="14.39520000000001"/>
  </r>
  <r>
    <n v="2544"/>
    <x v="1249"/>
    <x v="162"/>
    <d v="2016-09-14T00:00:00"/>
    <s v="Standard Class"/>
    <s v="AP-10720"/>
    <x v="399"/>
    <x v="2"/>
    <x v="0"/>
    <x v="303"/>
    <x v="31"/>
    <n v="2148"/>
    <x v="3"/>
    <s v="FUR-BO-10003450"/>
    <x v="0"/>
    <x v="0"/>
    <x v="1353"/>
    <n v="173.94"/>
    <n v="3"/>
    <n v="0"/>
    <n v="13.915199999999992"/>
  </r>
  <r>
    <n v="2545"/>
    <x v="1249"/>
    <x v="162"/>
    <d v="2016-09-14T00:00:00"/>
    <s v="Standard Class"/>
    <s v="AP-10720"/>
    <x v="399"/>
    <x v="2"/>
    <x v="0"/>
    <x v="303"/>
    <x v="31"/>
    <n v="2148"/>
    <x v="3"/>
    <s v="OFF-LA-10000248"/>
    <x v="1"/>
    <x v="2"/>
    <x v="1221"/>
    <n v="14.76"/>
    <n v="4"/>
    <n v="0"/>
    <n v="6.9371999999999998"/>
  </r>
  <r>
    <n v="2546"/>
    <x v="1250"/>
    <x v="513"/>
    <d v="2017-04-20T00:00:00"/>
    <s v="Standard Class"/>
    <s v="JE-15745"/>
    <x v="32"/>
    <x v="0"/>
    <x v="0"/>
    <x v="49"/>
    <x v="1"/>
    <n v="95123"/>
    <x v="1"/>
    <s v="OFF-ST-10004804"/>
    <x v="1"/>
    <x v="4"/>
    <x v="233"/>
    <n v="205.92"/>
    <n v="4"/>
    <n v="0"/>
    <n v="2.0592000000000041"/>
  </r>
  <r>
    <n v="2547"/>
    <x v="1250"/>
    <x v="513"/>
    <d v="2017-04-20T00:00:00"/>
    <s v="Standard Class"/>
    <s v="JE-15745"/>
    <x v="32"/>
    <x v="0"/>
    <x v="0"/>
    <x v="49"/>
    <x v="1"/>
    <n v="95123"/>
    <x v="1"/>
    <s v="FUR-BO-10001337"/>
    <x v="0"/>
    <x v="0"/>
    <x v="430"/>
    <n v="102.833"/>
    <n v="1"/>
    <n v="0.15"/>
    <n v="-6.0489999999999995"/>
  </r>
  <r>
    <n v="2548"/>
    <x v="1251"/>
    <x v="748"/>
    <d v="2015-08-22T00:00:00"/>
    <s v="Standard Class"/>
    <s v="JM-15865"/>
    <x v="622"/>
    <x v="0"/>
    <x v="0"/>
    <x v="42"/>
    <x v="16"/>
    <n v="85023"/>
    <x v="1"/>
    <s v="OFF-AR-10002255"/>
    <x v="1"/>
    <x v="6"/>
    <x v="822"/>
    <n v="2.3039999999999998"/>
    <n v="1"/>
    <n v="0.2"/>
    <n v="0.25919999999999999"/>
  </r>
  <r>
    <n v="2549"/>
    <x v="1251"/>
    <x v="748"/>
    <d v="2015-08-22T00:00:00"/>
    <s v="Standard Class"/>
    <s v="JM-15865"/>
    <x v="622"/>
    <x v="0"/>
    <x v="0"/>
    <x v="42"/>
    <x v="16"/>
    <n v="85023"/>
    <x v="1"/>
    <s v="TEC-PH-10002624"/>
    <x v="2"/>
    <x v="7"/>
    <x v="1135"/>
    <n v="1879.96"/>
    <n v="5"/>
    <n v="0.2"/>
    <n v="211.49549999999977"/>
  </r>
  <r>
    <n v="2550"/>
    <x v="1251"/>
    <x v="748"/>
    <d v="2015-08-22T00:00:00"/>
    <s v="Standard Class"/>
    <s v="JM-15865"/>
    <x v="622"/>
    <x v="0"/>
    <x v="0"/>
    <x v="42"/>
    <x v="16"/>
    <n v="85023"/>
    <x v="1"/>
    <s v="OFF-PA-10001878"/>
    <x v="1"/>
    <x v="10"/>
    <x v="1170"/>
    <n v="313.024"/>
    <n v="8"/>
    <n v="0.2"/>
    <n v="105.64559999999997"/>
  </r>
  <r>
    <n v="2551"/>
    <x v="1251"/>
    <x v="748"/>
    <d v="2015-08-22T00:00:00"/>
    <s v="Standard Class"/>
    <s v="JM-15865"/>
    <x v="622"/>
    <x v="0"/>
    <x v="0"/>
    <x v="42"/>
    <x v="16"/>
    <n v="85023"/>
    <x v="1"/>
    <s v="OFF-LA-10000452"/>
    <x v="1"/>
    <x v="2"/>
    <x v="812"/>
    <n v="5.04"/>
    <n v="2"/>
    <n v="0.2"/>
    <n v="1.764"/>
  </r>
  <r>
    <n v="2552"/>
    <x v="1252"/>
    <x v="123"/>
    <d v="2017-11-23T00:00:00"/>
    <s v="Standard Class"/>
    <s v="AB-10105"/>
    <x v="455"/>
    <x v="0"/>
    <x v="0"/>
    <x v="0"/>
    <x v="0"/>
    <n v="42420"/>
    <x v="0"/>
    <s v="FUR-FU-10004665"/>
    <x v="0"/>
    <x v="5"/>
    <x v="1354"/>
    <n v="821.87999999999988"/>
    <n v="6"/>
    <n v="0"/>
    <n v="213.68880000000001"/>
  </r>
  <r>
    <n v="2553"/>
    <x v="1252"/>
    <x v="123"/>
    <d v="2017-11-23T00:00:00"/>
    <s v="Standard Class"/>
    <s v="AB-10105"/>
    <x v="455"/>
    <x v="0"/>
    <x v="0"/>
    <x v="0"/>
    <x v="0"/>
    <n v="42420"/>
    <x v="0"/>
    <s v="OFF-BI-10000088"/>
    <x v="1"/>
    <x v="8"/>
    <x v="1034"/>
    <n v="21.96"/>
    <n v="2"/>
    <n v="0"/>
    <n v="10.760400000000001"/>
  </r>
  <r>
    <n v="2554"/>
    <x v="1253"/>
    <x v="749"/>
    <d v="2016-09-18T00:00:00"/>
    <s v="Standard Class"/>
    <s v="PN-18775"/>
    <x v="43"/>
    <x v="2"/>
    <x v="0"/>
    <x v="29"/>
    <x v="20"/>
    <n v="29203"/>
    <x v="0"/>
    <s v="OFF-PA-10000029"/>
    <x v="1"/>
    <x v="10"/>
    <x v="811"/>
    <n v="25.92"/>
    <n v="4"/>
    <n v="0"/>
    <n v="12.441600000000001"/>
  </r>
  <r>
    <n v="2555"/>
    <x v="1254"/>
    <x v="243"/>
    <d v="2016-08-20T00:00:00"/>
    <s v="Standard Class"/>
    <s v="JC-15775"/>
    <x v="547"/>
    <x v="0"/>
    <x v="0"/>
    <x v="315"/>
    <x v="2"/>
    <n v="32303"/>
    <x v="0"/>
    <s v="TEC-PH-10000369"/>
    <x v="2"/>
    <x v="7"/>
    <x v="1355"/>
    <n v="705.54399999999998"/>
    <n v="7"/>
    <n v="0.2"/>
    <n v="70.554400000000072"/>
  </r>
  <r>
    <n v="2556"/>
    <x v="1255"/>
    <x v="120"/>
    <d v="2015-09-30T00:00:00"/>
    <s v="Standard Class"/>
    <s v="PF-19165"/>
    <x v="58"/>
    <x v="0"/>
    <x v="0"/>
    <x v="20"/>
    <x v="15"/>
    <n v="10035"/>
    <x v="3"/>
    <s v="TEC-AC-10001590"/>
    <x v="2"/>
    <x v="11"/>
    <x v="1356"/>
    <n v="50"/>
    <n v="2"/>
    <n v="0"/>
    <n v="12"/>
  </r>
  <r>
    <n v="2557"/>
    <x v="1256"/>
    <x v="750"/>
    <d v="2016-10-14T00:00:00"/>
    <s v="Standard Class"/>
    <s v="BW-11110"/>
    <x v="308"/>
    <x v="1"/>
    <x v="0"/>
    <x v="12"/>
    <x v="5"/>
    <n v="77070"/>
    <x v="2"/>
    <s v="FUR-FU-10004909"/>
    <x v="0"/>
    <x v="5"/>
    <x v="1357"/>
    <n v="51.712000000000003"/>
    <n v="8"/>
    <n v="0.6"/>
    <n v="-32.320000000000007"/>
  </r>
  <r>
    <n v="2558"/>
    <x v="1257"/>
    <x v="539"/>
    <d v="2015-03-30T00:00:00"/>
    <s v="Standard Class"/>
    <s v="BP-11185"/>
    <x v="130"/>
    <x v="1"/>
    <x v="0"/>
    <x v="197"/>
    <x v="2"/>
    <n v="33065"/>
    <x v="0"/>
    <s v="OFF-AP-10002287"/>
    <x v="1"/>
    <x v="9"/>
    <x v="1283"/>
    <n v="6.9920000000000009"/>
    <n v="2"/>
    <n v="0.2"/>
    <n v="0.52439999999999998"/>
  </r>
  <r>
    <n v="2559"/>
    <x v="1258"/>
    <x v="70"/>
    <d v="2015-06-04T00:00:00"/>
    <s v="Standard Class"/>
    <s v="TM-21010"/>
    <x v="612"/>
    <x v="0"/>
    <x v="0"/>
    <x v="11"/>
    <x v="7"/>
    <n v="84057"/>
    <x v="1"/>
    <s v="FUR-BO-10004357"/>
    <x v="0"/>
    <x v="0"/>
    <x v="1358"/>
    <n v="1406.86"/>
    <n v="7"/>
    <n v="0"/>
    <n v="140.68599999999989"/>
  </r>
  <r>
    <n v="2560"/>
    <x v="1258"/>
    <x v="70"/>
    <d v="2015-06-04T00:00:00"/>
    <s v="Standard Class"/>
    <s v="TM-21010"/>
    <x v="612"/>
    <x v="0"/>
    <x v="0"/>
    <x v="11"/>
    <x v="7"/>
    <n v="84057"/>
    <x v="1"/>
    <s v="OFF-LA-10003766"/>
    <x v="1"/>
    <x v="2"/>
    <x v="365"/>
    <n v="15.75"/>
    <n v="5"/>
    <n v="0"/>
    <n v="7.5600000000000005"/>
  </r>
  <r>
    <n v="2561"/>
    <x v="1258"/>
    <x v="70"/>
    <d v="2015-06-04T00:00:00"/>
    <s v="Standard Class"/>
    <s v="TM-21010"/>
    <x v="612"/>
    <x v="0"/>
    <x v="0"/>
    <x v="11"/>
    <x v="7"/>
    <n v="84057"/>
    <x v="1"/>
    <s v="OFF-ST-10000046"/>
    <x v="1"/>
    <x v="4"/>
    <x v="764"/>
    <n v="323.10000000000002"/>
    <n v="2"/>
    <n v="0"/>
    <n v="61.38900000000001"/>
  </r>
  <r>
    <n v="2562"/>
    <x v="1259"/>
    <x v="707"/>
    <d v="2015-12-31T00:00:00"/>
    <s v="Standard Class"/>
    <s v="MB-17305"/>
    <x v="93"/>
    <x v="0"/>
    <x v="0"/>
    <x v="316"/>
    <x v="18"/>
    <n v="37211"/>
    <x v="0"/>
    <s v="OFF-LA-10003190"/>
    <x v="1"/>
    <x v="2"/>
    <x v="1172"/>
    <n v="9.2159999999999993"/>
    <n v="4"/>
    <n v="0.2"/>
    <n v="3.3408000000000002"/>
  </r>
  <r>
    <n v="2563"/>
    <x v="1259"/>
    <x v="707"/>
    <d v="2015-12-31T00:00:00"/>
    <s v="Standard Class"/>
    <s v="MB-17305"/>
    <x v="93"/>
    <x v="0"/>
    <x v="0"/>
    <x v="316"/>
    <x v="18"/>
    <n v="37211"/>
    <x v="0"/>
    <s v="OFF-PA-10002787"/>
    <x v="1"/>
    <x v="10"/>
    <x v="1276"/>
    <n v="10.368000000000002"/>
    <n v="2"/>
    <n v="0.2"/>
    <n v="3.6288"/>
  </r>
  <r>
    <n v="2564"/>
    <x v="1260"/>
    <x v="751"/>
    <d v="2015-03-22T00:00:00"/>
    <s v="Second Class"/>
    <s v="HR-14830"/>
    <x v="403"/>
    <x v="1"/>
    <x v="0"/>
    <x v="20"/>
    <x v="15"/>
    <n v="10009"/>
    <x v="3"/>
    <s v="TEC-AC-10000387"/>
    <x v="2"/>
    <x v="11"/>
    <x v="1359"/>
    <n v="15.02"/>
    <n v="1"/>
    <n v="0"/>
    <n v="2.7035999999999998"/>
  </r>
  <r>
    <n v="2565"/>
    <x v="1260"/>
    <x v="751"/>
    <d v="2015-03-22T00:00:00"/>
    <s v="Second Class"/>
    <s v="HR-14830"/>
    <x v="403"/>
    <x v="1"/>
    <x v="0"/>
    <x v="20"/>
    <x v="15"/>
    <n v="10009"/>
    <x v="3"/>
    <s v="OFF-ST-10001291"/>
    <x v="1"/>
    <x v="4"/>
    <x v="1026"/>
    <n v="33.82"/>
    <n v="2"/>
    <n v="0"/>
    <n v="9.1313999999999993"/>
  </r>
  <r>
    <n v="2566"/>
    <x v="1261"/>
    <x v="202"/>
    <d v="2017-12-24T00:00:00"/>
    <s v="First Class"/>
    <s v="BD-11635"/>
    <x v="631"/>
    <x v="0"/>
    <x v="0"/>
    <x v="256"/>
    <x v="0"/>
    <n v="42104"/>
    <x v="0"/>
    <s v="TEC-AC-10003116"/>
    <x v="2"/>
    <x v="11"/>
    <x v="929"/>
    <n v="71"/>
    <n v="4"/>
    <n v="0"/>
    <n v="27.689999999999998"/>
  </r>
  <r>
    <n v="2567"/>
    <x v="1262"/>
    <x v="752"/>
    <d v="2017-11-03T00:00:00"/>
    <s v="Second Class"/>
    <s v="SF-20200"/>
    <x v="227"/>
    <x v="0"/>
    <x v="0"/>
    <x v="317"/>
    <x v="4"/>
    <n v="98226"/>
    <x v="1"/>
    <s v="OFF-BI-10001308"/>
    <x v="1"/>
    <x v="8"/>
    <x v="1360"/>
    <n v="25.120000000000005"/>
    <n v="5"/>
    <n v="0.2"/>
    <n v="7.8499999999999979"/>
  </r>
  <r>
    <n v="2568"/>
    <x v="1262"/>
    <x v="752"/>
    <d v="2017-11-03T00:00:00"/>
    <s v="Second Class"/>
    <s v="SF-20200"/>
    <x v="227"/>
    <x v="0"/>
    <x v="0"/>
    <x v="317"/>
    <x v="4"/>
    <n v="98226"/>
    <x v="1"/>
    <s v="FUR-TA-10003954"/>
    <x v="0"/>
    <x v="3"/>
    <x v="1217"/>
    <n v="2665.62"/>
    <n v="9"/>
    <n v="0"/>
    <n v="239.90580000000011"/>
  </r>
  <r>
    <n v="2569"/>
    <x v="1263"/>
    <x v="210"/>
    <d v="2017-09-11T00:00:00"/>
    <s v="Standard Class"/>
    <s v="SP-20620"/>
    <x v="407"/>
    <x v="1"/>
    <x v="0"/>
    <x v="20"/>
    <x v="15"/>
    <n v="10011"/>
    <x v="3"/>
    <s v="OFF-ST-10003282"/>
    <x v="1"/>
    <x v="4"/>
    <x v="42"/>
    <n v="478.08"/>
    <n v="8"/>
    <n v="0"/>
    <n v="133.86240000000004"/>
  </r>
  <r>
    <n v="2570"/>
    <x v="1264"/>
    <x v="753"/>
    <d v="2017-12-27T00:00:00"/>
    <s v="Same Day"/>
    <s v="DR-12880"/>
    <x v="112"/>
    <x v="1"/>
    <x v="0"/>
    <x v="46"/>
    <x v="24"/>
    <n v="43055"/>
    <x v="3"/>
    <s v="TEC-PH-10000576"/>
    <x v="2"/>
    <x v="7"/>
    <x v="815"/>
    <n v="164.38800000000001"/>
    <n v="2"/>
    <n v="0.4"/>
    <n v="-35.617400000000004"/>
  </r>
  <r>
    <n v="2571"/>
    <x v="1264"/>
    <x v="753"/>
    <d v="2017-12-27T00:00:00"/>
    <s v="Same Day"/>
    <s v="DR-12880"/>
    <x v="112"/>
    <x v="1"/>
    <x v="0"/>
    <x v="46"/>
    <x v="24"/>
    <n v="43055"/>
    <x v="3"/>
    <s v="OFF-AR-10004441"/>
    <x v="1"/>
    <x v="6"/>
    <x v="155"/>
    <n v="13.247999999999999"/>
    <n v="4"/>
    <n v="0.2"/>
    <n v="3.6431999999999998"/>
  </r>
  <r>
    <n v="2572"/>
    <x v="1265"/>
    <x v="11"/>
    <d v="2017-07-21T00:00:00"/>
    <s v="Standard Class"/>
    <s v="VM-21685"/>
    <x v="91"/>
    <x v="2"/>
    <x v="0"/>
    <x v="318"/>
    <x v="10"/>
    <n v="60098"/>
    <x v="2"/>
    <s v="OFF-AR-10003759"/>
    <x v="1"/>
    <x v="6"/>
    <x v="846"/>
    <n v="2.9120000000000004"/>
    <n v="2"/>
    <n v="0.2"/>
    <n v="0.90999999999999981"/>
  </r>
  <r>
    <n v="2573"/>
    <x v="1266"/>
    <x v="399"/>
    <d v="2016-08-15T00:00:00"/>
    <s v="Second Class"/>
    <s v="CM-12235"/>
    <x v="632"/>
    <x v="0"/>
    <x v="0"/>
    <x v="238"/>
    <x v="5"/>
    <n v="75007"/>
    <x v="2"/>
    <s v="TEC-AC-10004145"/>
    <x v="2"/>
    <x v="11"/>
    <x v="1273"/>
    <n v="1399.9440000000002"/>
    <n v="7"/>
    <n v="0.2"/>
    <n v="52.497900000000016"/>
  </r>
  <r>
    <n v="2574"/>
    <x v="1267"/>
    <x v="362"/>
    <d v="2017-07-14T00:00:00"/>
    <s v="Standard Class"/>
    <s v="SM-20320"/>
    <x v="598"/>
    <x v="2"/>
    <x v="0"/>
    <x v="240"/>
    <x v="14"/>
    <n v="47905"/>
    <x v="2"/>
    <s v="FUR-FU-10000293"/>
    <x v="0"/>
    <x v="5"/>
    <x v="791"/>
    <n v="526.45000000000005"/>
    <n v="5"/>
    <n v="0"/>
    <n v="31.586999999999961"/>
  </r>
  <r>
    <n v="2575"/>
    <x v="1268"/>
    <x v="754"/>
    <d v="2014-11-27T00:00:00"/>
    <s v="Standard Class"/>
    <s v="RA-19885"/>
    <x v="19"/>
    <x v="1"/>
    <x v="0"/>
    <x v="38"/>
    <x v="32"/>
    <n v="31907"/>
    <x v="0"/>
    <s v="OFF-EN-10004955"/>
    <x v="1"/>
    <x v="12"/>
    <x v="890"/>
    <n v="16.23"/>
    <n v="3"/>
    <n v="0"/>
    <n v="7.9527000000000001"/>
  </r>
  <r>
    <n v="2576"/>
    <x v="1268"/>
    <x v="754"/>
    <d v="2014-11-27T00:00:00"/>
    <s v="Standard Class"/>
    <s v="RA-19885"/>
    <x v="19"/>
    <x v="1"/>
    <x v="0"/>
    <x v="38"/>
    <x v="32"/>
    <n v="31907"/>
    <x v="0"/>
    <s v="OFF-BI-10001071"/>
    <x v="1"/>
    <x v="8"/>
    <x v="669"/>
    <n v="319.89999999999998"/>
    <n v="5"/>
    <n v="0"/>
    <n v="156.751"/>
  </r>
  <r>
    <n v="2577"/>
    <x v="1268"/>
    <x v="754"/>
    <d v="2014-11-27T00:00:00"/>
    <s v="Standard Class"/>
    <s v="RA-19885"/>
    <x v="19"/>
    <x v="1"/>
    <x v="0"/>
    <x v="38"/>
    <x v="32"/>
    <n v="31907"/>
    <x v="0"/>
    <s v="OFF-EN-10001990"/>
    <x v="1"/>
    <x v="12"/>
    <x v="153"/>
    <n v="11.36"/>
    <n v="2"/>
    <n v="0"/>
    <n v="5.3391999999999991"/>
  </r>
  <r>
    <n v="2578"/>
    <x v="1268"/>
    <x v="754"/>
    <d v="2014-11-27T00:00:00"/>
    <s v="Standard Class"/>
    <s v="RA-19885"/>
    <x v="19"/>
    <x v="1"/>
    <x v="0"/>
    <x v="38"/>
    <x v="32"/>
    <n v="31907"/>
    <x v="0"/>
    <s v="OFF-AP-10002734"/>
    <x v="1"/>
    <x v="9"/>
    <x v="1361"/>
    <n v="675.12"/>
    <n v="3"/>
    <n v="0"/>
    <n v="290.30160000000001"/>
  </r>
  <r>
    <n v="2579"/>
    <x v="1269"/>
    <x v="755"/>
    <d v="2014-01-31T00:00:00"/>
    <s v="Standard Class"/>
    <s v="SD-20485"/>
    <x v="174"/>
    <x v="2"/>
    <x v="0"/>
    <x v="166"/>
    <x v="17"/>
    <n v="22304"/>
    <x v="0"/>
    <s v="FUR-FU-10004587"/>
    <x v="0"/>
    <x v="5"/>
    <x v="1362"/>
    <n v="62.820000000000007"/>
    <n v="3"/>
    <n v="0"/>
    <n v="30.7818"/>
  </r>
  <r>
    <n v="2580"/>
    <x v="1269"/>
    <x v="755"/>
    <d v="2014-01-31T00:00:00"/>
    <s v="Standard Class"/>
    <s v="SD-20485"/>
    <x v="174"/>
    <x v="2"/>
    <x v="0"/>
    <x v="166"/>
    <x v="17"/>
    <n v="22304"/>
    <x v="0"/>
    <s v="OFF-ST-10004337"/>
    <x v="1"/>
    <x v="4"/>
    <x v="847"/>
    <n v="489.92"/>
    <n v="8"/>
    <n v="0"/>
    <n v="0"/>
  </r>
  <r>
    <n v="2581"/>
    <x v="1269"/>
    <x v="755"/>
    <d v="2014-01-31T00:00:00"/>
    <s v="Standard Class"/>
    <s v="SD-20485"/>
    <x v="174"/>
    <x v="2"/>
    <x v="0"/>
    <x v="166"/>
    <x v="17"/>
    <n v="22304"/>
    <x v="0"/>
    <s v="OFF-PA-10003072"/>
    <x v="1"/>
    <x v="10"/>
    <x v="927"/>
    <n v="19.440000000000001"/>
    <n v="3"/>
    <n v="0"/>
    <n v="9.3312000000000008"/>
  </r>
  <r>
    <n v="2582"/>
    <x v="1269"/>
    <x v="755"/>
    <d v="2014-01-31T00:00:00"/>
    <s v="Standard Class"/>
    <s v="SD-20485"/>
    <x v="174"/>
    <x v="2"/>
    <x v="0"/>
    <x v="166"/>
    <x v="17"/>
    <n v="22304"/>
    <x v="0"/>
    <s v="OFF-PA-10000380"/>
    <x v="1"/>
    <x v="10"/>
    <x v="1290"/>
    <n v="16.68"/>
    <n v="2"/>
    <n v="0"/>
    <n v="8.34"/>
  </r>
  <r>
    <n v="2583"/>
    <x v="1269"/>
    <x v="755"/>
    <d v="2014-01-31T00:00:00"/>
    <s v="Standard Class"/>
    <s v="SD-20485"/>
    <x v="174"/>
    <x v="2"/>
    <x v="0"/>
    <x v="166"/>
    <x v="17"/>
    <n v="22304"/>
    <x v="0"/>
    <s v="TEC-PH-10004833"/>
    <x v="2"/>
    <x v="7"/>
    <x v="1363"/>
    <n v="155.35"/>
    <n v="13"/>
    <n v="0"/>
    <n v="0"/>
  </r>
  <r>
    <n v="2584"/>
    <x v="1269"/>
    <x v="755"/>
    <d v="2014-01-31T00:00:00"/>
    <s v="Standard Class"/>
    <s v="SD-20485"/>
    <x v="174"/>
    <x v="2"/>
    <x v="0"/>
    <x v="166"/>
    <x v="17"/>
    <n v="22304"/>
    <x v="0"/>
    <s v="FUR-FU-10001847"/>
    <x v="0"/>
    <x v="5"/>
    <x v="1364"/>
    <n v="12.419999999999998"/>
    <n v="3"/>
    <n v="0"/>
    <n v="4.4711999999999996"/>
  </r>
  <r>
    <n v="2585"/>
    <x v="1269"/>
    <x v="755"/>
    <d v="2014-01-31T00:00:00"/>
    <s v="Standard Class"/>
    <s v="SD-20485"/>
    <x v="174"/>
    <x v="2"/>
    <x v="0"/>
    <x v="166"/>
    <x v="17"/>
    <n v="22304"/>
    <x v="0"/>
    <s v="TEC-PH-10002103"/>
    <x v="2"/>
    <x v="7"/>
    <x v="539"/>
    <n v="187.98"/>
    <n v="2"/>
    <n v="0"/>
    <n v="52.634399999999999"/>
  </r>
  <r>
    <n v="2586"/>
    <x v="1270"/>
    <x v="502"/>
    <d v="2015-11-10T00:00:00"/>
    <s v="Standard Class"/>
    <s v="CS-12250"/>
    <x v="294"/>
    <x v="1"/>
    <x v="0"/>
    <x v="319"/>
    <x v="5"/>
    <n v="76117"/>
    <x v="2"/>
    <s v="OFF-EN-10001137"/>
    <x v="1"/>
    <x v="12"/>
    <x v="318"/>
    <n v="6.6080000000000005"/>
    <n v="2"/>
    <n v="0.2"/>
    <n v="2.1475999999999997"/>
  </r>
  <r>
    <n v="2587"/>
    <x v="1271"/>
    <x v="160"/>
    <d v="2017-07-06T00:00:00"/>
    <s v="Standard Class"/>
    <s v="RA-19285"/>
    <x v="267"/>
    <x v="0"/>
    <x v="0"/>
    <x v="20"/>
    <x v="15"/>
    <n v="10024"/>
    <x v="3"/>
    <s v="OFF-ST-10001476"/>
    <x v="1"/>
    <x v="4"/>
    <x v="835"/>
    <n v="248.57"/>
    <n v="7"/>
    <n v="0"/>
    <n v="67.113900000000015"/>
  </r>
  <r>
    <n v="2588"/>
    <x v="1271"/>
    <x v="160"/>
    <d v="2017-07-06T00:00:00"/>
    <s v="Standard Class"/>
    <s v="RA-19285"/>
    <x v="267"/>
    <x v="0"/>
    <x v="0"/>
    <x v="20"/>
    <x v="15"/>
    <n v="10024"/>
    <x v="3"/>
    <s v="FUR-FU-10002045"/>
    <x v="0"/>
    <x v="5"/>
    <x v="1365"/>
    <n v="22.23"/>
    <n v="1"/>
    <n v="0"/>
    <n v="9.7812000000000019"/>
  </r>
  <r>
    <n v="2589"/>
    <x v="1272"/>
    <x v="465"/>
    <d v="2016-05-09T00:00:00"/>
    <s v="Standard Class"/>
    <s v="BF-11005"/>
    <x v="593"/>
    <x v="2"/>
    <x v="0"/>
    <x v="1"/>
    <x v="1"/>
    <n v="90004"/>
    <x v="1"/>
    <s v="OFF-ST-10001505"/>
    <x v="1"/>
    <x v="4"/>
    <x v="1183"/>
    <n v="5.98"/>
    <n v="1"/>
    <n v="0"/>
    <n v="1.0165999999999995"/>
  </r>
  <r>
    <n v="2590"/>
    <x v="1272"/>
    <x v="465"/>
    <d v="2016-05-09T00:00:00"/>
    <s v="Standard Class"/>
    <s v="BF-11005"/>
    <x v="593"/>
    <x v="2"/>
    <x v="0"/>
    <x v="1"/>
    <x v="1"/>
    <n v="90004"/>
    <x v="1"/>
    <s v="TEC-PH-10001433"/>
    <x v="2"/>
    <x v="7"/>
    <x v="240"/>
    <n v="246.16800000000001"/>
    <n v="3"/>
    <n v="0.2"/>
    <n v="21.539699999999996"/>
  </r>
  <r>
    <n v="2591"/>
    <x v="1273"/>
    <x v="162"/>
    <d v="2016-09-14T00:00:00"/>
    <s v="Standard Class"/>
    <s v="SE-20110"/>
    <x v="339"/>
    <x v="0"/>
    <x v="0"/>
    <x v="320"/>
    <x v="10"/>
    <n v="60090"/>
    <x v="2"/>
    <s v="FUR-FU-10004671"/>
    <x v="0"/>
    <x v="5"/>
    <x v="1366"/>
    <n v="14.136000000000003"/>
    <n v="2"/>
    <n v="0.6"/>
    <n v="-7.774799999999999"/>
  </r>
  <r>
    <n v="2592"/>
    <x v="1273"/>
    <x v="162"/>
    <d v="2016-09-14T00:00:00"/>
    <s v="Standard Class"/>
    <s v="SE-20110"/>
    <x v="339"/>
    <x v="0"/>
    <x v="0"/>
    <x v="320"/>
    <x v="10"/>
    <n v="60090"/>
    <x v="2"/>
    <s v="FUR-TA-10003569"/>
    <x v="0"/>
    <x v="3"/>
    <x v="1367"/>
    <n v="601.47"/>
    <n v="3"/>
    <n v="0.5"/>
    <n v="-300.73500000000001"/>
  </r>
  <r>
    <n v="2593"/>
    <x v="1274"/>
    <x v="221"/>
    <d v="2017-11-26T00:00:00"/>
    <s v="Second Class"/>
    <s v="RS-19765"/>
    <x v="276"/>
    <x v="1"/>
    <x v="0"/>
    <x v="321"/>
    <x v="20"/>
    <n v="29483"/>
    <x v="0"/>
    <s v="TEC-PH-10002807"/>
    <x v="2"/>
    <x v="7"/>
    <x v="1239"/>
    <n v="79.099999999999994"/>
    <n v="2"/>
    <n v="0"/>
    <n v="39.549999999999997"/>
  </r>
  <r>
    <n v="2594"/>
    <x v="1274"/>
    <x v="221"/>
    <d v="2017-11-26T00:00:00"/>
    <s v="Second Class"/>
    <s v="RS-19765"/>
    <x v="276"/>
    <x v="1"/>
    <x v="0"/>
    <x v="321"/>
    <x v="20"/>
    <n v="29483"/>
    <x v="0"/>
    <s v="OFF-BI-10001597"/>
    <x v="1"/>
    <x v="8"/>
    <x v="798"/>
    <n v="327.84"/>
    <n v="8"/>
    <n v="0"/>
    <n v="157.36319999999998"/>
  </r>
  <r>
    <n v="2595"/>
    <x v="1275"/>
    <x v="726"/>
    <d v="2017-05-17T00:00:00"/>
    <s v="Standard Class"/>
    <s v="BM-11650"/>
    <x v="312"/>
    <x v="1"/>
    <x v="0"/>
    <x v="38"/>
    <x v="14"/>
    <n v="47201"/>
    <x v="2"/>
    <s v="OFF-EN-10003296"/>
    <x v="1"/>
    <x v="12"/>
    <x v="232"/>
    <n v="180.96"/>
    <n v="2"/>
    <n v="0"/>
    <n v="81.432000000000002"/>
  </r>
  <r>
    <n v="2596"/>
    <x v="1275"/>
    <x v="726"/>
    <d v="2017-05-17T00:00:00"/>
    <s v="Standard Class"/>
    <s v="BM-11650"/>
    <x v="312"/>
    <x v="1"/>
    <x v="0"/>
    <x v="38"/>
    <x v="14"/>
    <n v="47201"/>
    <x v="2"/>
    <s v="OFF-BI-10004632"/>
    <x v="1"/>
    <x v="8"/>
    <x v="569"/>
    <n v="914.97"/>
    <n v="3"/>
    <n v="0"/>
    <n v="411.73649999999998"/>
  </r>
  <r>
    <n v="2597"/>
    <x v="1275"/>
    <x v="726"/>
    <d v="2017-05-17T00:00:00"/>
    <s v="Standard Class"/>
    <s v="BM-11650"/>
    <x v="312"/>
    <x v="1"/>
    <x v="0"/>
    <x v="38"/>
    <x v="14"/>
    <n v="47201"/>
    <x v="2"/>
    <s v="TEC-PH-10002310"/>
    <x v="2"/>
    <x v="7"/>
    <x v="1368"/>
    <n v="587.97"/>
    <n v="3"/>
    <n v="0"/>
    <n v="158.75190000000003"/>
  </r>
  <r>
    <n v="2598"/>
    <x v="1275"/>
    <x v="726"/>
    <d v="2017-05-17T00:00:00"/>
    <s v="Standard Class"/>
    <s v="BM-11650"/>
    <x v="312"/>
    <x v="1"/>
    <x v="0"/>
    <x v="38"/>
    <x v="14"/>
    <n v="47201"/>
    <x v="2"/>
    <s v="OFF-ST-10000078"/>
    <x v="1"/>
    <x v="4"/>
    <x v="1227"/>
    <n v="530.34"/>
    <n v="2"/>
    <n v="0"/>
    <n v="95.461199999999963"/>
  </r>
  <r>
    <n v="2599"/>
    <x v="1275"/>
    <x v="726"/>
    <d v="2017-05-17T00:00:00"/>
    <s v="Standard Class"/>
    <s v="BM-11650"/>
    <x v="312"/>
    <x v="1"/>
    <x v="0"/>
    <x v="38"/>
    <x v="14"/>
    <n v="47201"/>
    <x v="2"/>
    <s v="OFF-PA-10001752"/>
    <x v="1"/>
    <x v="10"/>
    <x v="1369"/>
    <n v="14.940000000000001"/>
    <n v="3"/>
    <n v="0"/>
    <n v="7.3206000000000007"/>
  </r>
  <r>
    <n v="2600"/>
    <x v="1276"/>
    <x v="756"/>
    <d v="2017-04-29T00:00:00"/>
    <s v="Standard Class"/>
    <s v="SK-19990"/>
    <x v="85"/>
    <x v="0"/>
    <x v="0"/>
    <x v="20"/>
    <x v="15"/>
    <n v="10024"/>
    <x v="3"/>
    <s v="OFF-AP-10000026"/>
    <x v="1"/>
    <x v="9"/>
    <x v="1291"/>
    <n v="121.94"/>
    <n v="2"/>
    <n v="0"/>
    <n v="35.362599999999986"/>
  </r>
  <r>
    <n v="2601"/>
    <x v="1276"/>
    <x v="756"/>
    <d v="2017-04-29T00:00:00"/>
    <s v="Standard Class"/>
    <s v="SK-19990"/>
    <x v="85"/>
    <x v="0"/>
    <x v="0"/>
    <x v="20"/>
    <x v="15"/>
    <n v="10024"/>
    <x v="3"/>
    <s v="OFF-SU-10002573"/>
    <x v="1"/>
    <x v="14"/>
    <x v="354"/>
    <n v="122.71000000000001"/>
    <n v="7"/>
    <n v="0"/>
    <n v="36.812999999999988"/>
  </r>
  <r>
    <n v="2602"/>
    <x v="1277"/>
    <x v="30"/>
    <d v="2016-06-04T00:00:00"/>
    <s v="Same Day"/>
    <s v="EN-13780"/>
    <x v="633"/>
    <x v="0"/>
    <x v="0"/>
    <x v="20"/>
    <x v="15"/>
    <n v="10035"/>
    <x v="3"/>
    <s v="OFF-PA-10000349"/>
    <x v="1"/>
    <x v="10"/>
    <x v="33"/>
    <n v="14.940000000000001"/>
    <n v="3"/>
    <n v="0"/>
    <n v="7.0218000000000007"/>
  </r>
  <r>
    <n v="2603"/>
    <x v="1277"/>
    <x v="30"/>
    <d v="2016-06-04T00:00:00"/>
    <s v="Same Day"/>
    <s v="EN-13780"/>
    <x v="633"/>
    <x v="0"/>
    <x v="0"/>
    <x v="20"/>
    <x v="15"/>
    <n v="10035"/>
    <x v="3"/>
    <s v="TEC-MA-10003356"/>
    <x v="2"/>
    <x v="15"/>
    <x v="1370"/>
    <n v="1349.85"/>
    <n v="3"/>
    <n v="0"/>
    <n v="364.45949999999993"/>
  </r>
  <r>
    <n v="2604"/>
    <x v="1277"/>
    <x v="30"/>
    <d v="2016-06-04T00:00:00"/>
    <s v="Same Day"/>
    <s v="EN-13780"/>
    <x v="633"/>
    <x v="0"/>
    <x v="0"/>
    <x v="20"/>
    <x v="15"/>
    <n v="10035"/>
    <x v="3"/>
    <s v="FUR-BO-10000362"/>
    <x v="0"/>
    <x v="0"/>
    <x v="1046"/>
    <n v="136.78399999999999"/>
    <n v="1"/>
    <n v="0.2"/>
    <n v="5.129400000000004"/>
  </r>
  <r>
    <n v="2605"/>
    <x v="1277"/>
    <x v="30"/>
    <d v="2016-06-04T00:00:00"/>
    <s v="Same Day"/>
    <s v="EN-13780"/>
    <x v="633"/>
    <x v="0"/>
    <x v="0"/>
    <x v="20"/>
    <x v="15"/>
    <n v="10035"/>
    <x v="3"/>
    <s v="FUR-FU-10003878"/>
    <x v="0"/>
    <x v="5"/>
    <x v="677"/>
    <n v="61.12"/>
    <n v="4"/>
    <n v="0"/>
    <n v="20.780799999999999"/>
  </r>
  <r>
    <n v="2606"/>
    <x v="1278"/>
    <x v="757"/>
    <d v="2014-12-21T00:00:00"/>
    <s v="Standard Class"/>
    <s v="KN-16450"/>
    <x v="634"/>
    <x v="1"/>
    <x v="0"/>
    <x v="108"/>
    <x v="2"/>
    <n v="32216"/>
    <x v="0"/>
    <s v="OFF-BI-10000591"/>
    <x v="1"/>
    <x v="8"/>
    <x v="1054"/>
    <n v="1.1670000000000003"/>
    <n v="1"/>
    <n v="0.7"/>
    <n v="-0.85579999999999989"/>
  </r>
  <r>
    <n v="2607"/>
    <x v="1279"/>
    <x v="758"/>
    <d v="2016-03-10T00:00:00"/>
    <s v="Standard Class"/>
    <s v="MG-17890"/>
    <x v="450"/>
    <x v="2"/>
    <x v="0"/>
    <x v="70"/>
    <x v="1"/>
    <n v="92024"/>
    <x v="1"/>
    <s v="OFF-AR-10003727"/>
    <x v="1"/>
    <x v="6"/>
    <x v="1371"/>
    <n v="16.989999999999998"/>
    <n v="1"/>
    <n v="0"/>
    <n v="4.9270999999999976"/>
  </r>
  <r>
    <n v="2608"/>
    <x v="1280"/>
    <x v="641"/>
    <d v="2014-11-30T00:00:00"/>
    <s v="Standard Class"/>
    <s v="MC-17590"/>
    <x v="565"/>
    <x v="1"/>
    <x v="0"/>
    <x v="81"/>
    <x v="5"/>
    <n v="76017"/>
    <x v="2"/>
    <s v="TEC-AC-10001635"/>
    <x v="2"/>
    <x v="11"/>
    <x v="1372"/>
    <n v="24.672000000000001"/>
    <n v="3"/>
    <n v="0.2"/>
    <n v="0"/>
  </r>
  <r>
    <n v="2609"/>
    <x v="1280"/>
    <x v="641"/>
    <d v="2014-11-30T00:00:00"/>
    <s v="Standard Class"/>
    <s v="MC-17590"/>
    <x v="565"/>
    <x v="1"/>
    <x v="0"/>
    <x v="81"/>
    <x v="5"/>
    <n v="76017"/>
    <x v="2"/>
    <s v="OFF-LA-10001317"/>
    <x v="1"/>
    <x v="2"/>
    <x v="396"/>
    <n v="2.52"/>
    <n v="1"/>
    <n v="0.2"/>
    <n v="0.88200000000000001"/>
  </r>
  <r>
    <n v="2610"/>
    <x v="1280"/>
    <x v="641"/>
    <d v="2014-11-30T00:00:00"/>
    <s v="Standard Class"/>
    <s v="MC-17590"/>
    <x v="565"/>
    <x v="1"/>
    <x v="0"/>
    <x v="81"/>
    <x v="5"/>
    <n v="76017"/>
    <x v="2"/>
    <s v="FUR-TA-10000577"/>
    <x v="0"/>
    <x v="3"/>
    <x v="3"/>
    <n v="1218.7349999999997"/>
    <n v="5"/>
    <n v="0.3"/>
    <n v="-121.87349999999992"/>
  </r>
  <r>
    <n v="2611"/>
    <x v="1280"/>
    <x v="641"/>
    <d v="2014-11-30T00:00:00"/>
    <s v="Standard Class"/>
    <s v="MC-17590"/>
    <x v="565"/>
    <x v="1"/>
    <x v="0"/>
    <x v="81"/>
    <x v="5"/>
    <n v="76017"/>
    <x v="2"/>
    <s v="OFF-LA-10000248"/>
    <x v="1"/>
    <x v="2"/>
    <x v="1221"/>
    <n v="5.9039999999999999"/>
    <n v="2"/>
    <n v="0.2"/>
    <n v="1.9925999999999999"/>
  </r>
  <r>
    <n v="2612"/>
    <x v="1280"/>
    <x v="641"/>
    <d v="2014-11-30T00:00:00"/>
    <s v="Standard Class"/>
    <s v="MC-17590"/>
    <x v="565"/>
    <x v="1"/>
    <x v="0"/>
    <x v="81"/>
    <x v="5"/>
    <n v="76017"/>
    <x v="2"/>
    <s v="OFF-PA-10000955"/>
    <x v="1"/>
    <x v="10"/>
    <x v="782"/>
    <n v="15.696000000000002"/>
    <n v="3"/>
    <n v="0.2"/>
    <n v="5.1011999999999995"/>
  </r>
  <r>
    <n v="2613"/>
    <x v="1280"/>
    <x v="641"/>
    <d v="2014-11-30T00:00:00"/>
    <s v="Standard Class"/>
    <s v="MC-17590"/>
    <x v="565"/>
    <x v="1"/>
    <x v="0"/>
    <x v="81"/>
    <x v="5"/>
    <n v="76017"/>
    <x v="2"/>
    <s v="FUR-FU-10000221"/>
    <x v="0"/>
    <x v="5"/>
    <x v="534"/>
    <n v="6.0960000000000001"/>
    <n v="3"/>
    <n v="0.6"/>
    <n v="-3.9624000000000006"/>
  </r>
  <r>
    <n v="2614"/>
    <x v="1281"/>
    <x v="236"/>
    <d v="2016-05-05T00:00:00"/>
    <s v="Standard Class"/>
    <s v="BO-11350"/>
    <x v="635"/>
    <x v="1"/>
    <x v="0"/>
    <x v="1"/>
    <x v="1"/>
    <n v="90045"/>
    <x v="1"/>
    <s v="FUR-CH-10002304"/>
    <x v="0"/>
    <x v="1"/>
    <x v="790"/>
    <n v="41.568000000000005"/>
    <n v="2"/>
    <n v="0.2"/>
    <n v="2.5980000000000008"/>
  </r>
  <r>
    <n v="2615"/>
    <x v="1282"/>
    <x v="759"/>
    <d v="2014-05-03T00:00:00"/>
    <s v="Standard Class"/>
    <s v="AG-10300"/>
    <x v="636"/>
    <x v="1"/>
    <x v="0"/>
    <x v="1"/>
    <x v="1"/>
    <n v="90049"/>
    <x v="1"/>
    <s v="FUR-CH-10004886"/>
    <x v="0"/>
    <x v="1"/>
    <x v="371"/>
    <n v="230.28000000000003"/>
    <n v="3"/>
    <n v="0.2"/>
    <n v="23.027999999999992"/>
  </r>
  <r>
    <n v="2616"/>
    <x v="1282"/>
    <x v="759"/>
    <d v="2014-05-03T00:00:00"/>
    <s v="Standard Class"/>
    <s v="AG-10300"/>
    <x v="636"/>
    <x v="1"/>
    <x v="0"/>
    <x v="1"/>
    <x v="1"/>
    <n v="90049"/>
    <x v="1"/>
    <s v="OFF-BI-10001525"/>
    <x v="1"/>
    <x v="8"/>
    <x v="31"/>
    <n v="18.288"/>
    <n v="6"/>
    <n v="0.2"/>
    <n v="5.714999999999999"/>
  </r>
  <r>
    <n v="2617"/>
    <x v="1283"/>
    <x v="719"/>
    <d v="2017-04-05T00:00:00"/>
    <s v="Standard Class"/>
    <s v="MS-17365"/>
    <x v="333"/>
    <x v="0"/>
    <x v="0"/>
    <x v="8"/>
    <x v="1"/>
    <n v="94110"/>
    <x v="1"/>
    <s v="OFF-LA-10003663"/>
    <x v="1"/>
    <x v="2"/>
    <x v="1373"/>
    <n v="5.78"/>
    <n v="2"/>
    <n v="0"/>
    <n v="2.7166000000000001"/>
  </r>
  <r>
    <n v="2618"/>
    <x v="1283"/>
    <x v="719"/>
    <d v="2017-04-05T00:00:00"/>
    <s v="Standard Class"/>
    <s v="MS-17365"/>
    <x v="333"/>
    <x v="0"/>
    <x v="0"/>
    <x v="8"/>
    <x v="1"/>
    <n v="94110"/>
    <x v="1"/>
    <s v="OFF-BI-10001294"/>
    <x v="1"/>
    <x v="8"/>
    <x v="673"/>
    <n v="121.67999999999999"/>
    <n v="13"/>
    <n v="0.2"/>
    <n v="38.024999999999977"/>
  </r>
  <r>
    <n v="2619"/>
    <x v="1284"/>
    <x v="66"/>
    <d v="2017-12-26T00:00:00"/>
    <s v="Standard Class"/>
    <s v="JM-15655"/>
    <x v="487"/>
    <x v="1"/>
    <x v="0"/>
    <x v="51"/>
    <x v="27"/>
    <n v="88220"/>
    <x v="1"/>
    <s v="OFF-AR-10000369"/>
    <x v="1"/>
    <x v="6"/>
    <x v="382"/>
    <n v="4.17"/>
    <n v="3"/>
    <n v="0"/>
    <n v="1.0841999999999998"/>
  </r>
  <r>
    <n v="2620"/>
    <x v="1284"/>
    <x v="66"/>
    <d v="2017-12-26T00:00:00"/>
    <s v="Standard Class"/>
    <s v="JM-15655"/>
    <x v="487"/>
    <x v="1"/>
    <x v="0"/>
    <x v="51"/>
    <x v="27"/>
    <n v="88220"/>
    <x v="1"/>
    <s v="TEC-PH-10001300"/>
    <x v="2"/>
    <x v="7"/>
    <x v="1011"/>
    <n v="67.040000000000006"/>
    <n v="4"/>
    <n v="0.2"/>
    <n v="6.7039999999999971"/>
  </r>
  <r>
    <n v="2621"/>
    <x v="1284"/>
    <x v="66"/>
    <d v="2017-12-26T00:00:00"/>
    <s v="Standard Class"/>
    <s v="JM-15655"/>
    <x v="487"/>
    <x v="1"/>
    <x v="0"/>
    <x v="51"/>
    <x v="27"/>
    <n v="88220"/>
    <x v="1"/>
    <s v="OFF-ST-10000876"/>
    <x v="1"/>
    <x v="4"/>
    <x v="254"/>
    <n v="37.32"/>
    <n v="3"/>
    <n v="0"/>
    <n v="10.4496"/>
  </r>
  <r>
    <n v="2622"/>
    <x v="1284"/>
    <x v="66"/>
    <d v="2017-12-26T00:00:00"/>
    <s v="Standard Class"/>
    <s v="JM-15655"/>
    <x v="487"/>
    <x v="1"/>
    <x v="0"/>
    <x v="51"/>
    <x v="27"/>
    <n v="88220"/>
    <x v="1"/>
    <s v="OFF-LA-10001404"/>
    <x v="1"/>
    <x v="2"/>
    <x v="925"/>
    <n v="18.45"/>
    <n v="5"/>
    <n v="0"/>
    <n v="8.6715"/>
  </r>
  <r>
    <n v="2623"/>
    <x v="1285"/>
    <x v="640"/>
    <d v="2014-12-06T00:00:00"/>
    <s v="Second Class"/>
    <s v="MC-17635"/>
    <x v="637"/>
    <x v="1"/>
    <x v="0"/>
    <x v="285"/>
    <x v="25"/>
    <n v="63116"/>
    <x v="2"/>
    <s v="OFF-PA-10001972"/>
    <x v="1"/>
    <x v="10"/>
    <x v="1178"/>
    <n v="25.92"/>
    <n v="4"/>
    <n v="0"/>
    <n v="12.441600000000001"/>
  </r>
  <r>
    <n v="2624"/>
    <x v="1286"/>
    <x v="760"/>
    <d v="2017-10-24T00:00:00"/>
    <s v="First Class"/>
    <s v="TA-21385"/>
    <x v="638"/>
    <x v="2"/>
    <x v="0"/>
    <x v="20"/>
    <x v="15"/>
    <n v="10024"/>
    <x v="3"/>
    <s v="TEC-CO-10004722"/>
    <x v="2"/>
    <x v="16"/>
    <x v="1374"/>
    <n v="11199.968000000001"/>
    <n v="4"/>
    <n v="0.2"/>
    <n v="3919.9887999999992"/>
  </r>
  <r>
    <n v="2625"/>
    <x v="1286"/>
    <x v="760"/>
    <d v="2017-10-24T00:00:00"/>
    <s v="First Class"/>
    <s v="TA-21385"/>
    <x v="638"/>
    <x v="2"/>
    <x v="0"/>
    <x v="20"/>
    <x v="15"/>
    <n v="10024"/>
    <x v="3"/>
    <s v="TEC-PH-10001494"/>
    <x v="2"/>
    <x v="7"/>
    <x v="715"/>
    <n v="2399.6"/>
    <n v="8"/>
    <n v="0"/>
    <n v="647.89200000000005"/>
  </r>
  <r>
    <n v="2626"/>
    <x v="1286"/>
    <x v="760"/>
    <d v="2017-10-24T00:00:00"/>
    <s v="First Class"/>
    <s v="TA-21385"/>
    <x v="638"/>
    <x v="2"/>
    <x v="0"/>
    <x v="20"/>
    <x v="15"/>
    <n v="10024"/>
    <x v="3"/>
    <s v="OFF-EN-10002500"/>
    <x v="1"/>
    <x v="12"/>
    <x v="118"/>
    <n v="63.9"/>
    <n v="5"/>
    <n v="0"/>
    <n v="28.754999999999995"/>
  </r>
  <r>
    <n v="2627"/>
    <x v="1286"/>
    <x v="760"/>
    <d v="2017-10-24T00:00:00"/>
    <s v="First Class"/>
    <s v="TA-21385"/>
    <x v="638"/>
    <x v="2"/>
    <x v="0"/>
    <x v="20"/>
    <x v="15"/>
    <n v="10024"/>
    <x v="3"/>
    <s v="TEC-PH-10003800"/>
    <x v="2"/>
    <x v="7"/>
    <x v="509"/>
    <n v="52.99"/>
    <n v="1"/>
    <n v="0"/>
    <n v="0.52989999999999782"/>
  </r>
  <r>
    <n v="2628"/>
    <x v="1287"/>
    <x v="38"/>
    <d v="2017-11-15T00:00:00"/>
    <s v="First Class"/>
    <s v="SB-20290"/>
    <x v="115"/>
    <x v="1"/>
    <x v="0"/>
    <x v="24"/>
    <x v="24"/>
    <n v="45503"/>
    <x v="3"/>
    <s v="TEC-AC-10002399"/>
    <x v="2"/>
    <x v="11"/>
    <x v="453"/>
    <n v="60.864000000000004"/>
    <n v="4"/>
    <n v="0.2"/>
    <n v="9.1295999999999964"/>
  </r>
  <r>
    <n v="2629"/>
    <x v="1287"/>
    <x v="38"/>
    <d v="2017-11-15T00:00:00"/>
    <s v="First Class"/>
    <s v="SB-20290"/>
    <x v="115"/>
    <x v="1"/>
    <x v="0"/>
    <x v="24"/>
    <x v="24"/>
    <n v="45503"/>
    <x v="3"/>
    <s v="TEC-MA-10002210"/>
    <x v="2"/>
    <x v="15"/>
    <x v="1375"/>
    <n v="652.99500000000012"/>
    <n v="7"/>
    <n v="0.7"/>
    <n v="-935.95949999999993"/>
  </r>
  <r>
    <n v="2630"/>
    <x v="1287"/>
    <x v="38"/>
    <d v="2017-11-15T00:00:00"/>
    <s v="First Class"/>
    <s v="SB-20290"/>
    <x v="115"/>
    <x v="1"/>
    <x v="0"/>
    <x v="24"/>
    <x v="24"/>
    <n v="45503"/>
    <x v="3"/>
    <s v="OFF-BI-10003196"/>
    <x v="1"/>
    <x v="8"/>
    <x v="1376"/>
    <n v="11.220000000000002"/>
    <n v="10"/>
    <n v="0.7"/>
    <n v="-7.4799999999999969"/>
  </r>
  <r>
    <n v="2631"/>
    <x v="1288"/>
    <x v="229"/>
    <d v="2015-09-15T00:00:00"/>
    <s v="Standard Class"/>
    <s v="AB-10150"/>
    <x v="492"/>
    <x v="0"/>
    <x v="0"/>
    <x v="251"/>
    <x v="26"/>
    <n v="74133"/>
    <x v="2"/>
    <s v="OFF-PA-10000477"/>
    <x v="1"/>
    <x v="10"/>
    <x v="1214"/>
    <n v="14.940000000000001"/>
    <n v="3"/>
    <n v="0"/>
    <n v="7.0218000000000007"/>
  </r>
  <r>
    <n v="2632"/>
    <x v="1289"/>
    <x v="356"/>
    <d v="2017-05-20T00:00:00"/>
    <s v="Standard Class"/>
    <s v="JF-15295"/>
    <x v="639"/>
    <x v="0"/>
    <x v="0"/>
    <x v="4"/>
    <x v="4"/>
    <n v="98103"/>
    <x v="1"/>
    <s v="FUR-FU-10000076"/>
    <x v="0"/>
    <x v="5"/>
    <x v="884"/>
    <n v="39.96"/>
    <n v="2"/>
    <n v="0"/>
    <n v="17.182800000000004"/>
  </r>
  <r>
    <n v="2633"/>
    <x v="1289"/>
    <x v="356"/>
    <d v="2017-05-20T00:00:00"/>
    <s v="Standard Class"/>
    <s v="JF-15295"/>
    <x v="639"/>
    <x v="0"/>
    <x v="0"/>
    <x v="4"/>
    <x v="4"/>
    <n v="98103"/>
    <x v="1"/>
    <s v="FUR-CH-10002017"/>
    <x v="0"/>
    <x v="1"/>
    <x v="1377"/>
    <n v="42.624000000000002"/>
    <n v="2"/>
    <n v="0.2"/>
    <n v="4.2623999999999977"/>
  </r>
  <r>
    <n v="2634"/>
    <x v="1289"/>
    <x v="356"/>
    <d v="2017-05-20T00:00:00"/>
    <s v="Standard Class"/>
    <s v="JF-15295"/>
    <x v="639"/>
    <x v="0"/>
    <x v="0"/>
    <x v="4"/>
    <x v="4"/>
    <n v="98103"/>
    <x v="1"/>
    <s v="FUR-CH-10004287"/>
    <x v="0"/>
    <x v="1"/>
    <x v="158"/>
    <n v="220.96"/>
    <n v="1"/>
    <n v="0.2"/>
    <n v="24.857999999999983"/>
  </r>
  <r>
    <n v="2635"/>
    <x v="1290"/>
    <x v="761"/>
    <d v="2015-07-10T00:00:00"/>
    <s v="Second Class"/>
    <s v="BF-10975"/>
    <x v="541"/>
    <x v="1"/>
    <x v="0"/>
    <x v="115"/>
    <x v="3"/>
    <n v="28314"/>
    <x v="0"/>
    <s v="FUR-FU-10003829"/>
    <x v="0"/>
    <x v="5"/>
    <x v="1378"/>
    <n v="4.9280000000000008"/>
    <n v="2"/>
    <n v="0.2"/>
    <n v="0.73919999999999941"/>
  </r>
  <r>
    <n v="2636"/>
    <x v="1290"/>
    <x v="761"/>
    <d v="2015-07-10T00:00:00"/>
    <s v="Second Class"/>
    <s v="BF-10975"/>
    <x v="541"/>
    <x v="1"/>
    <x v="0"/>
    <x v="115"/>
    <x v="3"/>
    <n v="28314"/>
    <x v="0"/>
    <s v="OFF-BI-10004728"/>
    <x v="1"/>
    <x v="8"/>
    <x v="544"/>
    <n v="7.2300000000000022"/>
    <n v="5"/>
    <n v="0.7"/>
    <n v="-5.7840000000000007"/>
  </r>
  <r>
    <n v="2637"/>
    <x v="1291"/>
    <x v="762"/>
    <d v="2015-08-19T00:00:00"/>
    <s v="Standard Class"/>
    <s v="TT-21265"/>
    <x v="640"/>
    <x v="1"/>
    <x v="0"/>
    <x v="1"/>
    <x v="1"/>
    <n v="90045"/>
    <x v="1"/>
    <s v="OFF-ST-10000046"/>
    <x v="1"/>
    <x v="4"/>
    <x v="764"/>
    <n v="323.10000000000002"/>
    <n v="2"/>
    <n v="0"/>
    <n v="61.38900000000001"/>
  </r>
  <r>
    <n v="2638"/>
    <x v="1292"/>
    <x v="492"/>
    <d v="2017-06-18T00:00:00"/>
    <s v="Standard Class"/>
    <s v="SB-20170"/>
    <x v="641"/>
    <x v="0"/>
    <x v="0"/>
    <x v="20"/>
    <x v="15"/>
    <n v="10035"/>
    <x v="3"/>
    <s v="OFF-PA-10000697"/>
    <x v="1"/>
    <x v="10"/>
    <x v="1379"/>
    <n v="19.04"/>
    <n v="4"/>
    <n v="0"/>
    <n v="9.3295999999999992"/>
  </r>
  <r>
    <n v="2639"/>
    <x v="1292"/>
    <x v="492"/>
    <d v="2017-06-18T00:00:00"/>
    <s v="Standard Class"/>
    <s v="SB-20170"/>
    <x v="641"/>
    <x v="0"/>
    <x v="0"/>
    <x v="20"/>
    <x v="15"/>
    <n v="10035"/>
    <x v="3"/>
    <s v="OFF-BI-10000848"/>
    <x v="1"/>
    <x v="8"/>
    <x v="520"/>
    <n v="13.128"/>
    <n v="3"/>
    <n v="0.2"/>
    <n v="4.2665999999999986"/>
  </r>
  <r>
    <n v="2640"/>
    <x v="1292"/>
    <x v="492"/>
    <d v="2017-06-18T00:00:00"/>
    <s v="Standard Class"/>
    <s v="SB-20170"/>
    <x v="641"/>
    <x v="0"/>
    <x v="0"/>
    <x v="20"/>
    <x v="15"/>
    <n v="10035"/>
    <x v="3"/>
    <s v="OFF-AR-10004691"/>
    <x v="1"/>
    <x v="6"/>
    <x v="1380"/>
    <n v="64.14"/>
    <n v="3"/>
    <n v="0"/>
    <n v="16.676400000000001"/>
  </r>
  <r>
    <n v="2641"/>
    <x v="1292"/>
    <x v="492"/>
    <d v="2017-06-18T00:00:00"/>
    <s v="Standard Class"/>
    <s v="SB-20170"/>
    <x v="641"/>
    <x v="0"/>
    <x v="0"/>
    <x v="20"/>
    <x v="15"/>
    <n v="10035"/>
    <x v="3"/>
    <s v="FUR-CH-10000595"/>
    <x v="0"/>
    <x v="1"/>
    <x v="468"/>
    <n v="858.24"/>
    <n v="4"/>
    <n v="0.1"/>
    <n v="143.03999999999996"/>
  </r>
  <r>
    <n v="2642"/>
    <x v="1293"/>
    <x v="763"/>
    <d v="2015-02-25T00:00:00"/>
    <s v="Standard Class"/>
    <s v="LM-17065"/>
    <x v="215"/>
    <x v="0"/>
    <x v="0"/>
    <x v="322"/>
    <x v="36"/>
    <n v="71901"/>
    <x v="0"/>
    <s v="TEC-AC-10000927"/>
    <x v="2"/>
    <x v="11"/>
    <x v="701"/>
    <n v="29.99"/>
    <n v="1"/>
    <n v="0"/>
    <n v="2.9989999999999988"/>
  </r>
  <r>
    <n v="2643"/>
    <x v="1294"/>
    <x v="723"/>
    <d v="2016-12-30T00:00:00"/>
    <s v="First Class"/>
    <s v="KA-16525"/>
    <x v="567"/>
    <x v="0"/>
    <x v="0"/>
    <x v="34"/>
    <x v="10"/>
    <n v="60505"/>
    <x v="2"/>
    <s v="OFF-PA-10001289"/>
    <x v="1"/>
    <x v="10"/>
    <x v="961"/>
    <n v="186.048"/>
    <n v="6"/>
    <n v="0.2"/>
    <n v="67.442399999999992"/>
  </r>
  <r>
    <n v="2644"/>
    <x v="1295"/>
    <x v="764"/>
    <d v="2016-04-21T00:00:00"/>
    <s v="Second Class"/>
    <s v="BF-11170"/>
    <x v="408"/>
    <x v="2"/>
    <x v="0"/>
    <x v="253"/>
    <x v="3"/>
    <n v="27604"/>
    <x v="0"/>
    <s v="TEC-PH-10003092"/>
    <x v="2"/>
    <x v="7"/>
    <x v="521"/>
    <n v="36.792000000000002"/>
    <n v="1"/>
    <n v="0.2"/>
    <n v="4.1390999999999991"/>
  </r>
  <r>
    <n v="2645"/>
    <x v="1295"/>
    <x v="764"/>
    <d v="2016-04-21T00:00:00"/>
    <s v="Second Class"/>
    <s v="BF-11170"/>
    <x v="408"/>
    <x v="2"/>
    <x v="0"/>
    <x v="253"/>
    <x v="3"/>
    <n v="27604"/>
    <x v="0"/>
    <s v="FUR-FU-10000206"/>
    <x v="0"/>
    <x v="5"/>
    <x v="397"/>
    <n v="18.624000000000002"/>
    <n v="8"/>
    <n v="0.2"/>
    <n v="6.2855999999999987"/>
  </r>
  <r>
    <n v="2646"/>
    <x v="1296"/>
    <x v="557"/>
    <d v="2014-09-12T00:00:00"/>
    <s v="Second Class"/>
    <s v="TB-21400"/>
    <x v="483"/>
    <x v="0"/>
    <x v="0"/>
    <x v="251"/>
    <x v="26"/>
    <n v="74133"/>
    <x v="2"/>
    <s v="FUR-FU-10004270"/>
    <x v="0"/>
    <x v="5"/>
    <x v="1381"/>
    <n v="57.69"/>
    <n v="3"/>
    <n v="0"/>
    <n v="23.652900000000002"/>
  </r>
  <r>
    <n v="2647"/>
    <x v="1296"/>
    <x v="557"/>
    <d v="2014-09-12T00:00:00"/>
    <s v="Second Class"/>
    <s v="TB-21400"/>
    <x v="483"/>
    <x v="0"/>
    <x v="0"/>
    <x v="251"/>
    <x v="26"/>
    <n v="74133"/>
    <x v="2"/>
    <s v="OFF-BI-10000948"/>
    <x v="1"/>
    <x v="8"/>
    <x v="1382"/>
    <n v="42.81"/>
    <n v="3"/>
    <n v="0"/>
    <n v="20.120699999999999"/>
  </r>
  <r>
    <n v="2648"/>
    <x v="1296"/>
    <x v="557"/>
    <d v="2014-09-12T00:00:00"/>
    <s v="Second Class"/>
    <s v="TB-21400"/>
    <x v="483"/>
    <x v="0"/>
    <x v="0"/>
    <x v="251"/>
    <x v="26"/>
    <n v="74133"/>
    <x v="2"/>
    <s v="OFF-PA-10000223"/>
    <x v="1"/>
    <x v="10"/>
    <x v="1383"/>
    <n v="12.96"/>
    <n v="2"/>
    <n v="0"/>
    <n v="6.2208000000000006"/>
  </r>
  <r>
    <n v="2649"/>
    <x v="1296"/>
    <x v="557"/>
    <d v="2014-09-12T00:00:00"/>
    <s v="Second Class"/>
    <s v="TB-21400"/>
    <x v="483"/>
    <x v="0"/>
    <x v="0"/>
    <x v="251"/>
    <x v="26"/>
    <n v="74133"/>
    <x v="2"/>
    <s v="FUR-FU-10004665"/>
    <x v="0"/>
    <x v="5"/>
    <x v="1354"/>
    <n v="821.87999999999988"/>
    <n v="6"/>
    <n v="0"/>
    <n v="213.68880000000001"/>
  </r>
  <r>
    <n v="2650"/>
    <x v="1296"/>
    <x v="557"/>
    <d v="2014-09-12T00:00:00"/>
    <s v="Second Class"/>
    <s v="TB-21400"/>
    <x v="483"/>
    <x v="0"/>
    <x v="0"/>
    <x v="251"/>
    <x v="26"/>
    <n v="74133"/>
    <x v="2"/>
    <s v="TEC-PH-10000215"/>
    <x v="2"/>
    <x v="7"/>
    <x v="140"/>
    <n v="104.85000000000001"/>
    <n v="3"/>
    <n v="0"/>
    <n v="28.309500000000007"/>
  </r>
  <r>
    <n v="2651"/>
    <x v="1297"/>
    <x v="182"/>
    <d v="2016-10-01T00:00:00"/>
    <s v="Standard Class"/>
    <s v="SH-19975"/>
    <x v="64"/>
    <x v="1"/>
    <x v="0"/>
    <x v="86"/>
    <x v="1"/>
    <n v="92345"/>
    <x v="1"/>
    <s v="FUR-BO-10004467"/>
    <x v="0"/>
    <x v="0"/>
    <x v="892"/>
    <n v="424.95749999999992"/>
    <n v="5"/>
    <n v="0.15"/>
    <n v="19.997999999999976"/>
  </r>
  <r>
    <n v="2652"/>
    <x v="1298"/>
    <x v="697"/>
    <d v="2017-09-21T00:00:00"/>
    <s v="Second Class"/>
    <s v="AS-10225"/>
    <x v="127"/>
    <x v="1"/>
    <x v="0"/>
    <x v="212"/>
    <x v="7"/>
    <n v="84604"/>
    <x v="1"/>
    <s v="OFF-BI-10000829"/>
    <x v="1"/>
    <x v="8"/>
    <x v="307"/>
    <n v="10.776000000000002"/>
    <n v="3"/>
    <n v="0.2"/>
    <n v="3.5021999999999989"/>
  </r>
  <r>
    <n v="2653"/>
    <x v="1298"/>
    <x v="697"/>
    <d v="2017-09-21T00:00:00"/>
    <s v="Second Class"/>
    <s v="AS-10225"/>
    <x v="127"/>
    <x v="1"/>
    <x v="0"/>
    <x v="212"/>
    <x v="7"/>
    <n v="84604"/>
    <x v="1"/>
    <s v="OFF-BI-10003712"/>
    <x v="1"/>
    <x v="8"/>
    <x v="696"/>
    <n v="11.784000000000001"/>
    <n v="3"/>
    <n v="0.2"/>
    <n v="4.2716999999999992"/>
  </r>
  <r>
    <n v="2654"/>
    <x v="1298"/>
    <x v="697"/>
    <d v="2017-09-21T00:00:00"/>
    <s v="Second Class"/>
    <s v="AS-10225"/>
    <x v="127"/>
    <x v="1"/>
    <x v="0"/>
    <x v="212"/>
    <x v="7"/>
    <n v="84604"/>
    <x v="1"/>
    <s v="OFF-PA-10000062"/>
    <x v="1"/>
    <x v="10"/>
    <x v="1384"/>
    <n v="164.88"/>
    <n v="3"/>
    <n v="0"/>
    <n v="80.791200000000003"/>
  </r>
  <r>
    <n v="2655"/>
    <x v="1298"/>
    <x v="697"/>
    <d v="2017-09-21T00:00:00"/>
    <s v="Second Class"/>
    <s v="AS-10225"/>
    <x v="127"/>
    <x v="1"/>
    <x v="0"/>
    <x v="212"/>
    <x v="7"/>
    <n v="84604"/>
    <x v="1"/>
    <s v="FUR-BO-10003404"/>
    <x v="0"/>
    <x v="0"/>
    <x v="1385"/>
    <n v="1292.94"/>
    <n v="3"/>
    <n v="0"/>
    <n v="77.576399999999921"/>
  </r>
  <r>
    <n v="2656"/>
    <x v="1298"/>
    <x v="697"/>
    <d v="2017-09-21T00:00:00"/>
    <s v="Second Class"/>
    <s v="AS-10225"/>
    <x v="127"/>
    <x v="1"/>
    <x v="0"/>
    <x v="212"/>
    <x v="7"/>
    <n v="84604"/>
    <x v="1"/>
    <s v="OFF-BI-10004233"/>
    <x v="1"/>
    <x v="8"/>
    <x v="1386"/>
    <n v="25.584000000000003"/>
    <n v="2"/>
    <n v="0.2"/>
    <n v="8.9543999999999997"/>
  </r>
  <r>
    <n v="2657"/>
    <x v="1298"/>
    <x v="697"/>
    <d v="2017-09-21T00:00:00"/>
    <s v="Second Class"/>
    <s v="AS-10225"/>
    <x v="127"/>
    <x v="1"/>
    <x v="0"/>
    <x v="212"/>
    <x v="7"/>
    <n v="84604"/>
    <x v="1"/>
    <s v="OFF-ST-10001272"/>
    <x v="1"/>
    <x v="4"/>
    <x v="533"/>
    <n v="261.74"/>
    <n v="2"/>
    <n v="0"/>
    <n v="65.435000000000002"/>
  </r>
  <r>
    <n v="2658"/>
    <x v="1298"/>
    <x v="697"/>
    <d v="2017-09-21T00:00:00"/>
    <s v="Second Class"/>
    <s v="AS-10225"/>
    <x v="127"/>
    <x v="1"/>
    <x v="0"/>
    <x v="212"/>
    <x v="7"/>
    <n v="84604"/>
    <x v="1"/>
    <s v="OFF-LA-10001175"/>
    <x v="1"/>
    <x v="2"/>
    <x v="781"/>
    <n v="14.399999999999999"/>
    <n v="5"/>
    <n v="0"/>
    <n v="7.056"/>
  </r>
  <r>
    <n v="2659"/>
    <x v="1299"/>
    <x v="765"/>
    <d v="2016-08-20T00:00:00"/>
    <s v="Standard Class"/>
    <s v="PK-19075"/>
    <x v="7"/>
    <x v="0"/>
    <x v="0"/>
    <x v="8"/>
    <x v="1"/>
    <n v="94110"/>
    <x v="1"/>
    <s v="OFF-EN-10004030"/>
    <x v="1"/>
    <x v="12"/>
    <x v="136"/>
    <n v="10.86"/>
    <n v="3"/>
    <n v="0"/>
    <n v="5.1042000000000005"/>
  </r>
  <r>
    <n v="2660"/>
    <x v="1300"/>
    <x v="100"/>
    <d v="2015-12-28T00:00:00"/>
    <s v="Standard Class"/>
    <s v="HR-14830"/>
    <x v="403"/>
    <x v="1"/>
    <x v="0"/>
    <x v="23"/>
    <x v="16"/>
    <n v="85234"/>
    <x v="1"/>
    <s v="FUR-CH-10004287"/>
    <x v="0"/>
    <x v="1"/>
    <x v="158"/>
    <n v="883.84"/>
    <n v="4"/>
    <n v="0.2"/>
    <n v="99.431999999999931"/>
  </r>
  <r>
    <n v="2661"/>
    <x v="1301"/>
    <x v="354"/>
    <d v="2017-12-02T00:00:00"/>
    <s v="Standard Class"/>
    <s v="DG-13300"/>
    <x v="375"/>
    <x v="1"/>
    <x v="0"/>
    <x v="20"/>
    <x v="15"/>
    <n v="10035"/>
    <x v="3"/>
    <s v="TEC-PH-10002834"/>
    <x v="2"/>
    <x v="7"/>
    <x v="1387"/>
    <n v="1979.89"/>
    <n v="11"/>
    <n v="0"/>
    <n v="494.97250000000003"/>
  </r>
  <r>
    <n v="2662"/>
    <x v="1301"/>
    <x v="354"/>
    <d v="2017-12-02T00:00:00"/>
    <s v="Standard Class"/>
    <s v="DG-13300"/>
    <x v="375"/>
    <x v="1"/>
    <x v="0"/>
    <x v="20"/>
    <x v="15"/>
    <n v="10035"/>
    <x v="3"/>
    <s v="OFF-EN-10003055"/>
    <x v="1"/>
    <x v="12"/>
    <x v="882"/>
    <n v="79.959999999999994"/>
    <n v="2"/>
    <n v="0"/>
    <n v="35.981999999999992"/>
  </r>
  <r>
    <n v="2663"/>
    <x v="1302"/>
    <x v="349"/>
    <d v="2017-04-15T00:00:00"/>
    <s v="First Class"/>
    <s v="CL-12700"/>
    <x v="642"/>
    <x v="2"/>
    <x v="0"/>
    <x v="24"/>
    <x v="25"/>
    <n v="65807"/>
    <x v="2"/>
    <s v="OFF-BI-10003460"/>
    <x v="1"/>
    <x v="8"/>
    <x v="237"/>
    <n v="8.76"/>
    <n v="2"/>
    <n v="0"/>
    <n v="4.2047999999999996"/>
  </r>
  <r>
    <n v="2664"/>
    <x v="1303"/>
    <x v="766"/>
    <d v="2016-05-04T00:00:00"/>
    <s v="First Class"/>
    <s v="HF-14995"/>
    <x v="520"/>
    <x v="0"/>
    <x v="0"/>
    <x v="26"/>
    <x v="18"/>
    <n v="38109"/>
    <x v="0"/>
    <s v="OFF-LA-10001569"/>
    <x v="1"/>
    <x v="2"/>
    <x v="639"/>
    <n v="3.9840000000000004"/>
    <n v="1"/>
    <n v="0.2"/>
    <n v="1.2948"/>
  </r>
  <r>
    <n v="2665"/>
    <x v="1303"/>
    <x v="766"/>
    <d v="2016-05-04T00:00:00"/>
    <s v="First Class"/>
    <s v="HF-14995"/>
    <x v="520"/>
    <x v="0"/>
    <x v="0"/>
    <x v="26"/>
    <x v="18"/>
    <n v="38109"/>
    <x v="0"/>
    <s v="FUR-TA-10004534"/>
    <x v="0"/>
    <x v="3"/>
    <x v="121"/>
    <n v="370.62"/>
    <n v="3"/>
    <n v="0.4"/>
    <n v="-142.07100000000008"/>
  </r>
  <r>
    <n v="2666"/>
    <x v="1303"/>
    <x v="766"/>
    <d v="2016-05-04T00:00:00"/>
    <s v="First Class"/>
    <s v="HF-14995"/>
    <x v="520"/>
    <x v="0"/>
    <x v="0"/>
    <x v="26"/>
    <x v="18"/>
    <n v="38109"/>
    <x v="0"/>
    <s v="OFF-BI-10002954"/>
    <x v="1"/>
    <x v="8"/>
    <x v="1188"/>
    <n v="2.7420000000000004"/>
    <n v="2"/>
    <n v="0.7"/>
    <n v="-2.0107999999999997"/>
  </r>
  <r>
    <n v="2667"/>
    <x v="1304"/>
    <x v="393"/>
    <d v="2016-10-01T00:00:00"/>
    <s v="Same Day"/>
    <s v="HG-15025"/>
    <x v="643"/>
    <x v="0"/>
    <x v="0"/>
    <x v="112"/>
    <x v="5"/>
    <n v="79109"/>
    <x v="2"/>
    <s v="TEC-AC-10003832"/>
    <x v="2"/>
    <x v="11"/>
    <x v="463"/>
    <n v="79.512000000000015"/>
    <n v="3"/>
    <n v="0.2"/>
    <n v="20.8719"/>
  </r>
  <r>
    <n v="2668"/>
    <x v="1304"/>
    <x v="393"/>
    <d v="2016-10-01T00:00:00"/>
    <s v="Same Day"/>
    <s v="HG-15025"/>
    <x v="643"/>
    <x v="0"/>
    <x v="0"/>
    <x v="112"/>
    <x v="5"/>
    <n v="79109"/>
    <x v="2"/>
    <s v="OFF-PA-10000474"/>
    <x v="1"/>
    <x v="10"/>
    <x v="33"/>
    <n v="28.352"/>
    <n v="1"/>
    <n v="0.2"/>
    <n v="9.568799999999996"/>
  </r>
  <r>
    <n v="2669"/>
    <x v="1305"/>
    <x v="767"/>
    <d v="2015-08-30T00:00:00"/>
    <s v="Standard Class"/>
    <s v="NL-18310"/>
    <x v="644"/>
    <x v="2"/>
    <x v="0"/>
    <x v="1"/>
    <x v="1"/>
    <n v="90045"/>
    <x v="1"/>
    <s v="FUR-CH-10002774"/>
    <x v="0"/>
    <x v="1"/>
    <x v="23"/>
    <n v="40.783999999999999"/>
    <n v="1"/>
    <n v="0.2"/>
    <n v="4.5881999999999987"/>
  </r>
  <r>
    <n v="2670"/>
    <x v="1305"/>
    <x v="767"/>
    <d v="2015-08-30T00:00:00"/>
    <s v="Standard Class"/>
    <s v="NL-18310"/>
    <x v="644"/>
    <x v="2"/>
    <x v="0"/>
    <x v="1"/>
    <x v="1"/>
    <n v="90045"/>
    <x v="1"/>
    <s v="OFF-AP-10002765"/>
    <x v="1"/>
    <x v="9"/>
    <x v="1261"/>
    <n v="105.96"/>
    <n v="4"/>
    <n v="0"/>
    <n v="29.668800000000005"/>
  </r>
  <r>
    <n v="2671"/>
    <x v="1306"/>
    <x v="340"/>
    <d v="2014-09-12T00:00:00"/>
    <s v="Second Class"/>
    <s v="RR-19525"/>
    <x v="645"/>
    <x v="1"/>
    <x v="0"/>
    <x v="90"/>
    <x v="31"/>
    <n v="1852"/>
    <x v="3"/>
    <s v="OFF-PA-10001144"/>
    <x v="1"/>
    <x v="10"/>
    <x v="163"/>
    <n v="166.44"/>
    <n v="3"/>
    <n v="0"/>
    <n v="79.891199999999998"/>
  </r>
  <r>
    <n v="2672"/>
    <x v="1306"/>
    <x v="340"/>
    <d v="2014-09-12T00:00:00"/>
    <s v="Second Class"/>
    <s v="RR-19525"/>
    <x v="645"/>
    <x v="1"/>
    <x v="0"/>
    <x v="90"/>
    <x v="31"/>
    <n v="1852"/>
    <x v="3"/>
    <s v="FUR-CH-10003761"/>
    <x v="0"/>
    <x v="1"/>
    <x v="1388"/>
    <n v="785.87999999999988"/>
    <n v="6"/>
    <n v="0"/>
    <n v="212.18759999999997"/>
  </r>
  <r>
    <n v="2673"/>
    <x v="1306"/>
    <x v="340"/>
    <d v="2014-09-12T00:00:00"/>
    <s v="Second Class"/>
    <s v="RR-19525"/>
    <x v="645"/>
    <x v="1"/>
    <x v="0"/>
    <x v="90"/>
    <x v="31"/>
    <n v="1852"/>
    <x v="3"/>
    <s v="OFF-PA-10004665"/>
    <x v="1"/>
    <x v="10"/>
    <x v="1389"/>
    <n v="26.2"/>
    <n v="2"/>
    <n v="0"/>
    <n v="12.837999999999999"/>
  </r>
  <r>
    <n v="2674"/>
    <x v="1306"/>
    <x v="340"/>
    <d v="2014-09-12T00:00:00"/>
    <s v="Second Class"/>
    <s v="RR-19525"/>
    <x v="645"/>
    <x v="1"/>
    <x v="0"/>
    <x v="90"/>
    <x v="31"/>
    <n v="1852"/>
    <x v="3"/>
    <s v="OFF-ST-10000078"/>
    <x v="1"/>
    <x v="4"/>
    <x v="1227"/>
    <n v="1325.8500000000001"/>
    <n v="5"/>
    <n v="0"/>
    <n v="238.65299999999991"/>
  </r>
  <r>
    <n v="2675"/>
    <x v="1307"/>
    <x v="734"/>
    <d v="2017-12-03T00:00:00"/>
    <s v="Same Day"/>
    <s v="TC-21295"/>
    <x v="646"/>
    <x v="0"/>
    <x v="0"/>
    <x v="70"/>
    <x v="1"/>
    <n v="92024"/>
    <x v="1"/>
    <s v="OFF-PA-10000357"/>
    <x v="1"/>
    <x v="10"/>
    <x v="1228"/>
    <n v="166.44"/>
    <n v="3"/>
    <n v="0"/>
    <n v="79.891199999999998"/>
  </r>
  <r>
    <n v="2676"/>
    <x v="1308"/>
    <x v="344"/>
    <d v="2017-12-02T00:00:00"/>
    <s v="Standard Class"/>
    <s v="DB-13615"/>
    <x v="140"/>
    <x v="0"/>
    <x v="0"/>
    <x v="153"/>
    <x v="3"/>
    <n v="28806"/>
    <x v="0"/>
    <s v="OFF-AR-10000422"/>
    <x v="1"/>
    <x v="6"/>
    <x v="901"/>
    <n v="8.76"/>
    <n v="5"/>
    <n v="0.2"/>
    <n v="0.76649999999999974"/>
  </r>
  <r>
    <n v="2677"/>
    <x v="1308"/>
    <x v="344"/>
    <d v="2017-12-02T00:00:00"/>
    <s v="Standard Class"/>
    <s v="DB-13615"/>
    <x v="140"/>
    <x v="0"/>
    <x v="0"/>
    <x v="153"/>
    <x v="3"/>
    <n v="28806"/>
    <x v="0"/>
    <s v="OFF-AP-10001205"/>
    <x v="1"/>
    <x v="9"/>
    <x v="1294"/>
    <n v="43.584000000000003"/>
    <n v="1"/>
    <n v="0.2"/>
    <n v="4.3584000000000032"/>
  </r>
  <r>
    <n v="2678"/>
    <x v="1309"/>
    <x v="261"/>
    <d v="2014-06-21T00:00:00"/>
    <s v="Same Day"/>
    <s v="SV-20785"/>
    <x v="647"/>
    <x v="0"/>
    <x v="0"/>
    <x v="206"/>
    <x v="22"/>
    <n v="81001"/>
    <x v="1"/>
    <s v="OFF-BI-10001116"/>
    <x v="1"/>
    <x v="8"/>
    <x v="1075"/>
    <n v="11.088000000000003"/>
    <n v="7"/>
    <n v="0.7"/>
    <n v="-8.1311999999999998"/>
  </r>
  <r>
    <n v="2679"/>
    <x v="1309"/>
    <x v="261"/>
    <d v="2014-06-21T00:00:00"/>
    <s v="Same Day"/>
    <s v="SV-20785"/>
    <x v="647"/>
    <x v="0"/>
    <x v="0"/>
    <x v="206"/>
    <x v="22"/>
    <n v="81001"/>
    <x v="1"/>
    <s v="OFF-BI-10002931"/>
    <x v="1"/>
    <x v="8"/>
    <x v="734"/>
    <n v="25.164000000000001"/>
    <n v="2"/>
    <n v="0.7"/>
    <n v="-16.775999999999996"/>
  </r>
  <r>
    <n v="2680"/>
    <x v="1310"/>
    <x v="276"/>
    <d v="2017-01-27T00:00:00"/>
    <s v="Standard Class"/>
    <s v="MH-18115"/>
    <x v="414"/>
    <x v="2"/>
    <x v="0"/>
    <x v="25"/>
    <x v="12"/>
    <n v="49201"/>
    <x v="2"/>
    <s v="OFF-BI-10000546"/>
    <x v="1"/>
    <x v="8"/>
    <x v="614"/>
    <n v="14.399999999999999"/>
    <n v="5"/>
    <n v="0"/>
    <n v="7.056"/>
  </r>
  <r>
    <n v="2681"/>
    <x v="1310"/>
    <x v="276"/>
    <d v="2017-01-27T00:00:00"/>
    <s v="Standard Class"/>
    <s v="MH-18115"/>
    <x v="414"/>
    <x v="2"/>
    <x v="0"/>
    <x v="25"/>
    <x v="12"/>
    <n v="49201"/>
    <x v="2"/>
    <s v="TEC-AC-10002049"/>
    <x v="2"/>
    <x v="11"/>
    <x v="695"/>
    <n v="619.94999999999993"/>
    <n v="5"/>
    <n v="0"/>
    <n v="111.59099999999995"/>
  </r>
  <r>
    <n v="2682"/>
    <x v="1310"/>
    <x v="276"/>
    <d v="2017-01-27T00:00:00"/>
    <s v="Standard Class"/>
    <s v="MH-18115"/>
    <x v="414"/>
    <x v="2"/>
    <x v="0"/>
    <x v="25"/>
    <x v="12"/>
    <n v="49201"/>
    <x v="2"/>
    <s v="OFF-BI-10001196"/>
    <x v="1"/>
    <x v="8"/>
    <x v="1390"/>
    <n v="89.52"/>
    <n v="4"/>
    <n v="0"/>
    <n v="42.074399999999997"/>
  </r>
  <r>
    <n v="2683"/>
    <x v="1310"/>
    <x v="276"/>
    <d v="2017-01-27T00:00:00"/>
    <s v="Standard Class"/>
    <s v="MH-18115"/>
    <x v="414"/>
    <x v="2"/>
    <x v="0"/>
    <x v="25"/>
    <x v="12"/>
    <n v="49201"/>
    <x v="2"/>
    <s v="TEC-MA-10002981"/>
    <x v="2"/>
    <x v="15"/>
    <x v="1391"/>
    <n v="350.97300000000007"/>
    <n v="3"/>
    <n v="0.1"/>
    <n v="152.08829999999998"/>
  </r>
  <r>
    <n v="2684"/>
    <x v="1310"/>
    <x v="276"/>
    <d v="2017-01-27T00:00:00"/>
    <s v="Standard Class"/>
    <s v="MH-18115"/>
    <x v="414"/>
    <x v="2"/>
    <x v="0"/>
    <x v="25"/>
    <x v="12"/>
    <n v="49201"/>
    <x v="2"/>
    <s v="TEC-PH-10003601"/>
    <x v="2"/>
    <x v="7"/>
    <x v="1392"/>
    <n v="164.99"/>
    <n v="1"/>
    <n v="0"/>
    <n v="49.496999999999986"/>
  </r>
  <r>
    <n v="2685"/>
    <x v="1311"/>
    <x v="222"/>
    <d v="2017-07-06T00:00:00"/>
    <s v="Standard Class"/>
    <s v="CT-11995"/>
    <x v="564"/>
    <x v="0"/>
    <x v="0"/>
    <x v="1"/>
    <x v="1"/>
    <n v="90004"/>
    <x v="1"/>
    <s v="OFF-BI-10000632"/>
    <x v="1"/>
    <x v="8"/>
    <x v="1297"/>
    <n v="312.55200000000002"/>
    <n v="9"/>
    <n v="0.2"/>
    <n v="101.57939999999999"/>
  </r>
  <r>
    <n v="2686"/>
    <x v="1312"/>
    <x v="47"/>
    <d v="2016-09-11T00:00:00"/>
    <s v="Standard Class"/>
    <s v="KB-16315"/>
    <x v="41"/>
    <x v="0"/>
    <x v="0"/>
    <x v="222"/>
    <x v="3"/>
    <n v="27360"/>
    <x v="0"/>
    <s v="OFF-EN-10003055"/>
    <x v="1"/>
    <x v="12"/>
    <x v="882"/>
    <n v="95.951999999999998"/>
    <n v="3"/>
    <n v="0.2"/>
    <n v="29.984999999999985"/>
  </r>
  <r>
    <n v="2687"/>
    <x v="1312"/>
    <x v="47"/>
    <d v="2016-09-11T00:00:00"/>
    <s v="Standard Class"/>
    <s v="KB-16315"/>
    <x v="41"/>
    <x v="0"/>
    <x v="0"/>
    <x v="222"/>
    <x v="3"/>
    <n v="27360"/>
    <x v="0"/>
    <s v="OFF-BI-10001031"/>
    <x v="1"/>
    <x v="8"/>
    <x v="874"/>
    <n v="3.2040000000000002"/>
    <n v="2"/>
    <n v="0.7"/>
    <n v="-2.4563999999999995"/>
  </r>
  <r>
    <n v="2688"/>
    <x v="1313"/>
    <x v="578"/>
    <d v="2016-08-05T00:00:00"/>
    <s v="First Class"/>
    <s v="RA-19285"/>
    <x v="267"/>
    <x v="0"/>
    <x v="0"/>
    <x v="97"/>
    <x v="10"/>
    <n v="61604"/>
    <x v="2"/>
    <s v="OFF-BI-10002003"/>
    <x v="1"/>
    <x v="8"/>
    <x v="1393"/>
    <n v="3.9799999999999991"/>
    <n v="5"/>
    <n v="0.8"/>
    <n v="-6.5670000000000019"/>
  </r>
  <r>
    <n v="2689"/>
    <x v="1314"/>
    <x v="768"/>
    <d v="2015-11-14T00:00:00"/>
    <s v="First Class"/>
    <s v="YC-21895"/>
    <x v="289"/>
    <x v="1"/>
    <x v="0"/>
    <x v="1"/>
    <x v="1"/>
    <n v="90032"/>
    <x v="1"/>
    <s v="OFF-PA-10003016"/>
    <x v="1"/>
    <x v="10"/>
    <x v="1394"/>
    <n v="15.700000000000001"/>
    <n v="5"/>
    <n v="0"/>
    <n v="7.0649999999999995"/>
  </r>
  <r>
    <n v="2690"/>
    <x v="1315"/>
    <x v="479"/>
    <d v="2014-07-02T00:00:00"/>
    <s v="First Class"/>
    <s v="RA-19915"/>
    <x v="154"/>
    <x v="0"/>
    <x v="0"/>
    <x v="22"/>
    <x v="10"/>
    <n v="60653"/>
    <x v="2"/>
    <s v="OFF-AR-10004582"/>
    <x v="1"/>
    <x v="6"/>
    <x v="1184"/>
    <n v="5.2480000000000002"/>
    <n v="4"/>
    <n v="0.2"/>
    <n v="1.6399999999999995"/>
  </r>
  <r>
    <n v="2691"/>
    <x v="1316"/>
    <x v="769"/>
    <d v="2017-12-08T00:00:00"/>
    <s v="Standard Class"/>
    <s v="CM-12160"/>
    <x v="380"/>
    <x v="0"/>
    <x v="0"/>
    <x v="10"/>
    <x v="9"/>
    <n v="19134"/>
    <x v="3"/>
    <s v="OFF-BI-10004364"/>
    <x v="1"/>
    <x v="8"/>
    <x v="305"/>
    <n v="5.3460000000000019"/>
    <n v="3"/>
    <n v="0.7"/>
    <n v="-4.4550000000000001"/>
  </r>
  <r>
    <n v="2692"/>
    <x v="1317"/>
    <x v="770"/>
    <d v="2016-09-02T00:00:00"/>
    <s v="Standard Class"/>
    <s v="CS-12130"/>
    <x v="79"/>
    <x v="0"/>
    <x v="0"/>
    <x v="323"/>
    <x v="22"/>
    <n v="80112"/>
    <x v="1"/>
    <s v="OFF-PA-10002246"/>
    <x v="1"/>
    <x v="10"/>
    <x v="1395"/>
    <n v="15.48"/>
    <n v="3"/>
    <n v="0.2"/>
    <n v="5.6115000000000004"/>
  </r>
  <r>
    <n v="2693"/>
    <x v="1317"/>
    <x v="770"/>
    <d v="2016-09-02T00:00:00"/>
    <s v="Standard Class"/>
    <s v="CS-12130"/>
    <x v="79"/>
    <x v="0"/>
    <x v="0"/>
    <x v="323"/>
    <x v="22"/>
    <n v="80112"/>
    <x v="1"/>
    <s v="TEC-PH-10002890"/>
    <x v="2"/>
    <x v="7"/>
    <x v="1396"/>
    <n v="108.57599999999999"/>
    <n v="3"/>
    <n v="0.2"/>
    <n v="8.1432000000000002"/>
  </r>
  <r>
    <n v="2694"/>
    <x v="1318"/>
    <x v="115"/>
    <d v="2016-01-28T00:00:00"/>
    <s v="Standard Class"/>
    <s v="AJ-10795"/>
    <x v="295"/>
    <x v="1"/>
    <x v="0"/>
    <x v="4"/>
    <x v="4"/>
    <n v="98115"/>
    <x v="1"/>
    <s v="FUR-FU-10001475"/>
    <x v="0"/>
    <x v="5"/>
    <x v="504"/>
    <n v="109.9"/>
    <n v="5"/>
    <n v="0"/>
    <n v="37.366"/>
  </r>
  <r>
    <n v="2695"/>
    <x v="1319"/>
    <x v="771"/>
    <d v="2014-10-20T00:00:00"/>
    <s v="Standard Class"/>
    <s v="DL-12865"/>
    <x v="297"/>
    <x v="0"/>
    <x v="0"/>
    <x v="146"/>
    <x v="2"/>
    <n v="33012"/>
    <x v="0"/>
    <s v="FUR-FU-10004270"/>
    <x v="0"/>
    <x v="5"/>
    <x v="1381"/>
    <n v="15.384"/>
    <n v="1"/>
    <n v="0.2"/>
    <n v="4.0383000000000013"/>
  </r>
  <r>
    <n v="2696"/>
    <x v="1320"/>
    <x v="569"/>
    <d v="2016-02-09T00:00:00"/>
    <s v="First Class"/>
    <s v="BE-11410"/>
    <x v="648"/>
    <x v="0"/>
    <x v="0"/>
    <x v="152"/>
    <x v="24"/>
    <n v="43130"/>
    <x v="3"/>
    <s v="OFF-PA-10003465"/>
    <x v="1"/>
    <x v="10"/>
    <x v="423"/>
    <n v="30.352"/>
    <n v="2"/>
    <n v="0.2"/>
    <n v="10.623199999999997"/>
  </r>
  <r>
    <n v="2697"/>
    <x v="1321"/>
    <x v="772"/>
    <d v="2014-03-23T00:00:00"/>
    <s v="Standard Class"/>
    <s v="SM-20320"/>
    <x v="598"/>
    <x v="2"/>
    <x v="0"/>
    <x v="108"/>
    <x v="2"/>
    <n v="32216"/>
    <x v="0"/>
    <s v="TEC-MA-10003626"/>
    <x v="2"/>
    <x v="15"/>
    <x v="1397"/>
    <n v="821.3"/>
    <n v="4"/>
    <n v="0.5"/>
    <n v="-16.426000000000045"/>
  </r>
  <r>
    <n v="2698"/>
    <x v="1321"/>
    <x v="772"/>
    <d v="2014-03-23T00:00:00"/>
    <s v="Standard Class"/>
    <s v="SM-20320"/>
    <x v="598"/>
    <x v="2"/>
    <x v="0"/>
    <x v="108"/>
    <x v="2"/>
    <n v="32216"/>
    <x v="0"/>
    <s v="TEC-MA-10002412"/>
    <x v="2"/>
    <x v="15"/>
    <x v="1398"/>
    <n v="22638.48"/>
    <n v="6"/>
    <n v="0.5"/>
    <n v="-1811.0784000000021"/>
  </r>
  <r>
    <n v="2699"/>
    <x v="1321"/>
    <x v="772"/>
    <d v="2014-03-23T00:00:00"/>
    <s v="Standard Class"/>
    <s v="SM-20320"/>
    <x v="598"/>
    <x v="2"/>
    <x v="0"/>
    <x v="108"/>
    <x v="2"/>
    <n v="32216"/>
    <x v="0"/>
    <s v="OFF-PA-10001804"/>
    <x v="1"/>
    <x v="10"/>
    <x v="129"/>
    <n v="21.376000000000001"/>
    <n v="4"/>
    <n v="0.2"/>
    <n v="7.4815999999999994"/>
  </r>
  <r>
    <n v="2700"/>
    <x v="1321"/>
    <x v="772"/>
    <d v="2014-03-23T00:00:00"/>
    <s v="Standard Class"/>
    <s v="SM-20320"/>
    <x v="598"/>
    <x v="2"/>
    <x v="0"/>
    <x v="108"/>
    <x v="2"/>
    <n v="32216"/>
    <x v="0"/>
    <s v="OFF-AR-10003183"/>
    <x v="1"/>
    <x v="6"/>
    <x v="1399"/>
    <n v="8.016"/>
    <n v="3"/>
    <n v="0.2"/>
    <n v="1.0019999999999993"/>
  </r>
  <r>
    <n v="2701"/>
    <x v="1321"/>
    <x v="772"/>
    <d v="2014-03-23T00:00:00"/>
    <s v="Standard Class"/>
    <s v="SM-20320"/>
    <x v="598"/>
    <x v="2"/>
    <x v="0"/>
    <x v="108"/>
    <x v="2"/>
    <n v="32216"/>
    <x v="0"/>
    <s v="FUR-FU-10004270"/>
    <x v="0"/>
    <x v="5"/>
    <x v="1381"/>
    <n v="30.768000000000001"/>
    <n v="2"/>
    <n v="0.2"/>
    <n v="8.0766000000000027"/>
  </r>
  <r>
    <n v="2702"/>
    <x v="1321"/>
    <x v="772"/>
    <d v="2014-03-23T00:00:00"/>
    <s v="Standard Class"/>
    <s v="SM-20320"/>
    <x v="598"/>
    <x v="2"/>
    <x v="0"/>
    <x v="108"/>
    <x v="2"/>
    <n v="32216"/>
    <x v="0"/>
    <s v="OFF-FA-10003112"/>
    <x v="1"/>
    <x v="13"/>
    <x v="128"/>
    <n v="18.936"/>
    <n v="3"/>
    <n v="0.2"/>
    <n v="5.9174999999999986"/>
  </r>
  <r>
    <n v="2703"/>
    <x v="1321"/>
    <x v="772"/>
    <d v="2014-03-23T00:00:00"/>
    <s v="Standard Class"/>
    <s v="SM-20320"/>
    <x v="598"/>
    <x v="2"/>
    <x v="0"/>
    <x v="108"/>
    <x v="2"/>
    <n v="32216"/>
    <x v="0"/>
    <s v="FUR-FU-10001986"/>
    <x v="0"/>
    <x v="5"/>
    <x v="1142"/>
    <n v="122.352"/>
    <n v="3"/>
    <n v="0.2"/>
    <n v="15.29399999999999"/>
  </r>
  <r>
    <n v="2704"/>
    <x v="1322"/>
    <x v="773"/>
    <d v="2014-05-30T00:00:00"/>
    <s v="Standard Class"/>
    <s v="RP-19390"/>
    <x v="261"/>
    <x v="0"/>
    <x v="0"/>
    <x v="248"/>
    <x v="39"/>
    <n v="21215"/>
    <x v="3"/>
    <s v="OFF-PA-10002319"/>
    <x v="1"/>
    <x v="10"/>
    <x v="1400"/>
    <n v="116.28"/>
    <n v="3"/>
    <n v="0"/>
    <n v="56.977199999999996"/>
  </r>
  <r>
    <n v="2705"/>
    <x v="1323"/>
    <x v="497"/>
    <d v="2017-07-13T00:00:00"/>
    <s v="Second Class"/>
    <s v="JD-16015"/>
    <x v="557"/>
    <x v="0"/>
    <x v="0"/>
    <x v="20"/>
    <x v="15"/>
    <n v="10009"/>
    <x v="3"/>
    <s v="TEC-AC-10002323"/>
    <x v="2"/>
    <x v="11"/>
    <x v="177"/>
    <n v="132.60000000000002"/>
    <n v="6"/>
    <n v="0"/>
    <n v="17.238000000000007"/>
  </r>
  <r>
    <n v="2706"/>
    <x v="1324"/>
    <x v="114"/>
    <d v="2017-06-21T00:00:00"/>
    <s v="Standard Class"/>
    <s v="AB-10255"/>
    <x v="437"/>
    <x v="2"/>
    <x v="0"/>
    <x v="51"/>
    <x v="27"/>
    <n v="88220"/>
    <x v="1"/>
    <s v="OFF-SU-10001165"/>
    <x v="1"/>
    <x v="14"/>
    <x v="1048"/>
    <n v="16.68"/>
    <n v="2"/>
    <n v="0"/>
    <n v="4.3368000000000002"/>
  </r>
  <r>
    <n v="2707"/>
    <x v="1324"/>
    <x v="114"/>
    <d v="2017-06-21T00:00:00"/>
    <s v="Standard Class"/>
    <s v="AB-10255"/>
    <x v="437"/>
    <x v="2"/>
    <x v="0"/>
    <x v="51"/>
    <x v="27"/>
    <n v="88220"/>
    <x v="1"/>
    <s v="OFF-PA-10001246"/>
    <x v="1"/>
    <x v="10"/>
    <x v="1401"/>
    <n v="19.440000000000001"/>
    <n v="3"/>
    <n v="0"/>
    <n v="9.3312000000000008"/>
  </r>
  <r>
    <n v="2708"/>
    <x v="1324"/>
    <x v="114"/>
    <d v="2017-06-21T00:00:00"/>
    <s v="Standard Class"/>
    <s v="AB-10255"/>
    <x v="437"/>
    <x v="2"/>
    <x v="0"/>
    <x v="51"/>
    <x v="27"/>
    <n v="88220"/>
    <x v="1"/>
    <s v="OFF-PA-10001815"/>
    <x v="1"/>
    <x v="10"/>
    <x v="1402"/>
    <n v="192.16"/>
    <n v="4"/>
    <n v="0"/>
    <n v="92.236799999999988"/>
  </r>
  <r>
    <n v="2709"/>
    <x v="1325"/>
    <x v="564"/>
    <d v="2015-02-06T00:00:00"/>
    <s v="Standard Class"/>
    <s v="CC-12145"/>
    <x v="230"/>
    <x v="0"/>
    <x v="0"/>
    <x v="1"/>
    <x v="1"/>
    <n v="90049"/>
    <x v="1"/>
    <s v="FUR-FU-10001876"/>
    <x v="0"/>
    <x v="5"/>
    <x v="1403"/>
    <n v="227.35999999999999"/>
    <n v="7"/>
    <n v="0"/>
    <n v="81.849599999999981"/>
  </r>
  <r>
    <n v="2710"/>
    <x v="1325"/>
    <x v="564"/>
    <d v="2015-02-06T00:00:00"/>
    <s v="Standard Class"/>
    <s v="CC-12145"/>
    <x v="230"/>
    <x v="0"/>
    <x v="0"/>
    <x v="1"/>
    <x v="1"/>
    <n v="90049"/>
    <x v="1"/>
    <s v="TEC-MA-10000488"/>
    <x v="2"/>
    <x v="15"/>
    <x v="1138"/>
    <n v="1919.9760000000001"/>
    <n v="3"/>
    <n v="0.2"/>
    <n v="215.99729999999977"/>
  </r>
  <r>
    <n v="2711"/>
    <x v="1326"/>
    <x v="555"/>
    <d v="2015-12-15T00:00:00"/>
    <s v="Standard Class"/>
    <s v="GH-14425"/>
    <x v="485"/>
    <x v="0"/>
    <x v="0"/>
    <x v="108"/>
    <x v="2"/>
    <n v="32216"/>
    <x v="0"/>
    <s v="OFF-BI-10001098"/>
    <x v="1"/>
    <x v="8"/>
    <x v="410"/>
    <n v="12.828000000000001"/>
    <n v="2"/>
    <n v="0.7"/>
    <n v="-8.9795999999999978"/>
  </r>
  <r>
    <n v="2712"/>
    <x v="1327"/>
    <x v="449"/>
    <d v="2017-10-11T00:00:00"/>
    <s v="First Class"/>
    <s v="CP-12085"/>
    <x v="434"/>
    <x v="1"/>
    <x v="0"/>
    <x v="80"/>
    <x v="24"/>
    <n v="44107"/>
    <x v="3"/>
    <s v="FUR-FU-10003577"/>
    <x v="0"/>
    <x v="5"/>
    <x v="613"/>
    <n v="45.888000000000005"/>
    <n v="4"/>
    <n v="0.2"/>
    <n v="9.1775999999999982"/>
  </r>
  <r>
    <n v="2713"/>
    <x v="1328"/>
    <x v="570"/>
    <d v="2017-08-01T00:00:00"/>
    <s v="Second Class"/>
    <s v="GM-14440"/>
    <x v="306"/>
    <x v="0"/>
    <x v="0"/>
    <x v="21"/>
    <x v="15"/>
    <n v="12180"/>
    <x v="3"/>
    <s v="OFF-AR-10002656"/>
    <x v="1"/>
    <x v="6"/>
    <x v="159"/>
    <n v="60.12"/>
    <n v="9"/>
    <n v="0"/>
    <n v="22.244399999999995"/>
  </r>
  <r>
    <n v="2714"/>
    <x v="1329"/>
    <x v="573"/>
    <d v="2014-04-29T00:00:00"/>
    <s v="Standard Class"/>
    <s v="LC-16885"/>
    <x v="62"/>
    <x v="0"/>
    <x v="0"/>
    <x v="40"/>
    <x v="3"/>
    <n v="28403"/>
    <x v="0"/>
    <s v="TEC-PH-10004531"/>
    <x v="2"/>
    <x v="7"/>
    <x v="1404"/>
    <n v="302.37599999999998"/>
    <n v="3"/>
    <n v="0.2"/>
    <n v="37.796999999999997"/>
  </r>
  <r>
    <n v="2715"/>
    <x v="1330"/>
    <x v="494"/>
    <d v="2015-12-06T00:00:00"/>
    <s v="Standard Class"/>
    <s v="BT-11305"/>
    <x v="457"/>
    <x v="2"/>
    <x v="0"/>
    <x v="4"/>
    <x v="4"/>
    <n v="98105"/>
    <x v="1"/>
    <s v="OFF-AR-10003251"/>
    <x v="1"/>
    <x v="6"/>
    <x v="1050"/>
    <n v="13.899999999999999"/>
    <n v="5"/>
    <n v="0"/>
    <n v="5.56"/>
  </r>
  <r>
    <n v="2716"/>
    <x v="1331"/>
    <x v="774"/>
    <d v="2014-12-08T00:00:00"/>
    <s v="Standard Class"/>
    <s v="CP-12085"/>
    <x v="434"/>
    <x v="1"/>
    <x v="0"/>
    <x v="20"/>
    <x v="15"/>
    <n v="10024"/>
    <x v="3"/>
    <s v="TEC-PH-10000673"/>
    <x v="2"/>
    <x v="7"/>
    <x v="1405"/>
    <n v="129.97999999999999"/>
    <n v="2"/>
    <n v="0"/>
    <n v="62.3904"/>
  </r>
  <r>
    <n v="2717"/>
    <x v="1332"/>
    <x v="775"/>
    <d v="2017-09-01T00:00:00"/>
    <s v="Standard Class"/>
    <s v="SC-20680"/>
    <x v="649"/>
    <x v="2"/>
    <x v="0"/>
    <x v="38"/>
    <x v="32"/>
    <n v="31907"/>
    <x v="0"/>
    <s v="TEC-AC-10000158"/>
    <x v="2"/>
    <x v="11"/>
    <x v="357"/>
    <n v="71.98"/>
    <n v="2"/>
    <n v="0"/>
    <n v="15.1158"/>
  </r>
  <r>
    <n v="2718"/>
    <x v="1333"/>
    <x v="557"/>
    <d v="2014-09-13T00:00:00"/>
    <s v="Standard Class"/>
    <s v="DK-13375"/>
    <x v="589"/>
    <x v="0"/>
    <x v="0"/>
    <x v="20"/>
    <x v="15"/>
    <n v="10024"/>
    <x v="3"/>
    <s v="TEC-PH-10002075"/>
    <x v="2"/>
    <x v="7"/>
    <x v="1406"/>
    <n v="377.96999999999997"/>
    <n v="3"/>
    <n v="0"/>
    <n v="109.61129999999999"/>
  </r>
  <r>
    <n v="2719"/>
    <x v="1334"/>
    <x v="202"/>
    <d v="2017-12-27T00:00:00"/>
    <s v="Standard Class"/>
    <s v="SE-20110"/>
    <x v="339"/>
    <x v="0"/>
    <x v="0"/>
    <x v="116"/>
    <x v="1"/>
    <n v="92627"/>
    <x v="1"/>
    <s v="OFF-ST-10004340"/>
    <x v="1"/>
    <x v="4"/>
    <x v="817"/>
    <n v="124.36"/>
    <n v="2"/>
    <n v="0"/>
    <n v="33.577200000000005"/>
  </r>
  <r>
    <n v="2720"/>
    <x v="1335"/>
    <x v="776"/>
    <d v="2014-12-08T00:00:00"/>
    <s v="Second Class"/>
    <s v="LF-17185"/>
    <x v="166"/>
    <x v="0"/>
    <x v="0"/>
    <x v="12"/>
    <x v="5"/>
    <n v="77095"/>
    <x v="2"/>
    <s v="FUR-FU-10002759"/>
    <x v="0"/>
    <x v="5"/>
    <x v="560"/>
    <n v="23.976000000000003"/>
    <n v="3"/>
    <n v="0.6"/>
    <n v="-14.385599999999997"/>
  </r>
  <r>
    <n v="2721"/>
    <x v="1336"/>
    <x v="130"/>
    <d v="2014-11-08T00:00:00"/>
    <s v="Second Class"/>
    <s v="ON-18715"/>
    <x v="21"/>
    <x v="1"/>
    <x v="0"/>
    <x v="143"/>
    <x v="3"/>
    <n v="27511"/>
    <x v="0"/>
    <s v="OFF-FA-10000585"/>
    <x v="1"/>
    <x v="13"/>
    <x v="204"/>
    <n v="8.3760000000000012"/>
    <n v="3"/>
    <n v="0.2"/>
    <n v="2.7222"/>
  </r>
  <r>
    <n v="2722"/>
    <x v="1336"/>
    <x v="130"/>
    <d v="2014-11-08T00:00:00"/>
    <s v="Second Class"/>
    <s v="ON-18715"/>
    <x v="21"/>
    <x v="1"/>
    <x v="0"/>
    <x v="143"/>
    <x v="3"/>
    <n v="27511"/>
    <x v="0"/>
    <s v="OFF-AP-10004859"/>
    <x v="1"/>
    <x v="9"/>
    <x v="930"/>
    <n v="58.240000000000009"/>
    <n v="5"/>
    <n v="0.2"/>
    <n v="5.0960000000000001"/>
  </r>
  <r>
    <n v="2723"/>
    <x v="1337"/>
    <x v="167"/>
    <d v="2016-04-19T00:00:00"/>
    <s v="Second Class"/>
    <s v="TB-21400"/>
    <x v="483"/>
    <x v="0"/>
    <x v="0"/>
    <x v="166"/>
    <x v="17"/>
    <n v="22304"/>
    <x v="0"/>
    <s v="OFF-ST-10001558"/>
    <x v="1"/>
    <x v="4"/>
    <x v="719"/>
    <n v="81.199999999999989"/>
    <n v="5"/>
    <n v="0"/>
    <n v="12.18"/>
  </r>
  <r>
    <n v="2724"/>
    <x v="1338"/>
    <x v="777"/>
    <d v="2014-10-08T00:00:00"/>
    <s v="Standard Class"/>
    <s v="DF-13135"/>
    <x v="650"/>
    <x v="0"/>
    <x v="0"/>
    <x v="132"/>
    <x v="1"/>
    <n v="94591"/>
    <x v="1"/>
    <s v="OFF-LA-10004689"/>
    <x v="1"/>
    <x v="2"/>
    <x v="264"/>
    <n v="14.450000000000001"/>
    <n v="5"/>
    <n v="0"/>
    <n v="6.7915000000000001"/>
  </r>
  <r>
    <n v="2725"/>
    <x v="1338"/>
    <x v="777"/>
    <d v="2014-10-08T00:00:00"/>
    <s v="Standard Class"/>
    <s v="DF-13135"/>
    <x v="650"/>
    <x v="0"/>
    <x v="0"/>
    <x v="132"/>
    <x v="1"/>
    <n v="94591"/>
    <x v="1"/>
    <s v="OFF-BI-10002867"/>
    <x v="1"/>
    <x v="8"/>
    <x v="972"/>
    <n v="95.64800000000001"/>
    <n v="2"/>
    <n v="0.2"/>
    <n v="31.085599999999989"/>
  </r>
  <r>
    <n v="2726"/>
    <x v="1339"/>
    <x v="659"/>
    <d v="2017-11-13T00:00:00"/>
    <s v="Standard Class"/>
    <s v="EP-13915"/>
    <x v="212"/>
    <x v="0"/>
    <x v="0"/>
    <x v="10"/>
    <x v="9"/>
    <n v="19120"/>
    <x v="3"/>
    <s v="TEC-PH-10003811"/>
    <x v="2"/>
    <x v="7"/>
    <x v="1196"/>
    <n v="359.97"/>
    <n v="5"/>
    <n v="0.4"/>
    <n v="-71.994000000000028"/>
  </r>
  <r>
    <n v="2727"/>
    <x v="1339"/>
    <x v="659"/>
    <d v="2017-11-13T00:00:00"/>
    <s v="Standard Class"/>
    <s v="EP-13915"/>
    <x v="212"/>
    <x v="0"/>
    <x v="0"/>
    <x v="10"/>
    <x v="9"/>
    <n v="19120"/>
    <x v="3"/>
    <s v="FUR-TA-10000849"/>
    <x v="0"/>
    <x v="3"/>
    <x v="1327"/>
    <n v="350.35199999999998"/>
    <n v="4"/>
    <n v="0.4"/>
    <n v="-140.14079999999996"/>
  </r>
  <r>
    <n v="2728"/>
    <x v="1340"/>
    <x v="66"/>
    <d v="2017-12-24T00:00:00"/>
    <s v="First Class"/>
    <s v="SK-19990"/>
    <x v="85"/>
    <x v="0"/>
    <x v="0"/>
    <x v="167"/>
    <x v="24"/>
    <n v="43615"/>
    <x v="3"/>
    <s v="OFF-BI-10000848"/>
    <x v="1"/>
    <x v="8"/>
    <x v="520"/>
    <n v="1.6410000000000002"/>
    <n v="1"/>
    <n v="0.7"/>
    <n v="-1.3128000000000002"/>
  </r>
  <r>
    <n v="2729"/>
    <x v="1340"/>
    <x v="66"/>
    <d v="2017-12-24T00:00:00"/>
    <s v="First Class"/>
    <s v="SK-19990"/>
    <x v="85"/>
    <x v="0"/>
    <x v="0"/>
    <x v="167"/>
    <x v="24"/>
    <n v="43615"/>
    <x v="3"/>
    <s v="TEC-PH-10003072"/>
    <x v="2"/>
    <x v="7"/>
    <x v="1319"/>
    <n v="629.95799999999997"/>
    <n v="7"/>
    <n v="0.4"/>
    <n v="94.49369999999999"/>
  </r>
  <r>
    <n v="2730"/>
    <x v="1341"/>
    <x v="778"/>
    <d v="2017-02-19T00:00:00"/>
    <s v="Standard Class"/>
    <s v="FH-14350"/>
    <x v="651"/>
    <x v="0"/>
    <x v="0"/>
    <x v="4"/>
    <x v="4"/>
    <n v="98105"/>
    <x v="1"/>
    <s v="OFF-AR-10001547"/>
    <x v="1"/>
    <x v="6"/>
    <x v="148"/>
    <n v="6.63"/>
    <n v="3"/>
    <n v="0"/>
    <n v="1.7901"/>
  </r>
  <r>
    <n v="2731"/>
    <x v="1341"/>
    <x v="778"/>
    <d v="2017-02-19T00:00:00"/>
    <s v="Standard Class"/>
    <s v="FH-14350"/>
    <x v="651"/>
    <x v="0"/>
    <x v="0"/>
    <x v="4"/>
    <x v="4"/>
    <n v="98105"/>
    <x v="1"/>
    <s v="TEC-AC-10001838"/>
    <x v="2"/>
    <x v="11"/>
    <x v="651"/>
    <n v="799.96"/>
    <n v="4"/>
    <n v="0"/>
    <n v="343.98280000000005"/>
  </r>
  <r>
    <n v="2732"/>
    <x v="1341"/>
    <x v="778"/>
    <d v="2017-02-19T00:00:00"/>
    <s v="Standard Class"/>
    <s v="FH-14350"/>
    <x v="651"/>
    <x v="0"/>
    <x v="0"/>
    <x v="4"/>
    <x v="4"/>
    <n v="98105"/>
    <x v="1"/>
    <s v="FUR-FU-10004017"/>
    <x v="0"/>
    <x v="5"/>
    <x v="217"/>
    <n v="107.53"/>
    <n v="1"/>
    <n v="0"/>
    <n v="21.506"/>
  </r>
  <r>
    <n v="2733"/>
    <x v="1342"/>
    <x v="779"/>
    <d v="2014-07-06T00:00:00"/>
    <s v="Standard Class"/>
    <s v="EH-13945"/>
    <x v="13"/>
    <x v="0"/>
    <x v="0"/>
    <x v="135"/>
    <x v="30"/>
    <n v="7060"/>
    <x v="3"/>
    <s v="TEC-PH-10002923"/>
    <x v="2"/>
    <x v="7"/>
    <x v="687"/>
    <n v="73.98"/>
    <n v="2"/>
    <n v="0"/>
    <n v="19.974600000000002"/>
  </r>
  <r>
    <n v="2734"/>
    <x v="1342"/>
    <x v="779"/>
    <d v="2014-07-06T00:00:00"/>
    <s v="Standard Class"/>
    <s v="EH-13945"/>
    <x v="13"/>
    <x v="0"/>
    <x v="0"/>
    <x v="135"/>
    <x v="30"/>
    <n v="7060"/>
    <x v="3"/>
    <s v="OFF-AR-10000716"/>
    <x v="1"/>
    <x v="6"/>
    <x v="794"/>
    <n v="5.58"/>
    <n v="1"/>
    <n v="0"/>
    <n v="2.1762000000000001"/>
  </r>
  <r>
    <n v="2735"/>
    <x v="1343"/>
    <x v="780"/>
    <d v="2015-02-23T00:00:00"/>
    <s v="Second Class"/>
    <s v="JE-15715"/>
    <x v="555"/>
    <x v="0"/>
    <x v="0"/>
    <x v="324"/>
    <x v="27"/>
    <n v="88001"/>
    <x v="1"/>
    <s v="OFF-PA-10000249"/>
    <x v="1"/>
    <x v="10"/>
    <x v="33"/>
    <n v="49.12"/>
    <n v="4"/>
    <n v="0"/>
    <n v="23.086399999999998"/>
  </r>
  <r>
    <n v="2736"/>
    <x v="1344"/>
    <x v="50"/>
    <d v="2015-11-19T00:00:00"/>
    <s v="Standard Class"/>
    <s v="KL-16645"/>
    <x v="107"/>
    <x v="0"/>
    <x v="0"/>
    <x v="46"/>
    <x v="13"/>
    <n v="19711"/>
    <x v="3"/>
    <s v="TEC-PH-10003691"/>
    <x v="2"/>
    <x v="7"/>
    <x v="1407"/>
    <n v="377.96999999999997"/>
    <n v="3"/>
    <n v="0"/>
    <n v="94.492500000000007"/>
  </r>
  <r>
    <n v="2737"/>
    <x v="1344"/>
    <x v="50"/>
    <d v="2015-11-19T00:00:00"/>
    <s v="Standard Class"/>
    <s v="KL-16645"/>
    <x v="107"/>
    <x v="0"/>
    <x v="0"/>
    <x v="46"/>
    <x v="13"/>
    <n v="19711"/>
    <x v="3"/>
    <s v="OFF-PA-10001560"/>
    <x v="1"/>
    <x v="10"/>
    <x v="670"/>
    <n v="42.28"/>
    <n v="7"/>
    <n v="0"/>
    <n v="19.871600000000001"/>
  </r>
  <r>
    <n v="2738"/>
    <x v="1344"/>
    <x v="50"/>
    <d v="2015-11-19T00:00:00"/>
    <s v="Standard Class"/>
    <s v="KL-16645"/>
    <x v="107"/>
    <x v="0"/>
    <x v="0"/>
    <x v="46"/>
    <x v="13"/>
    <n v="19711"/>
    <x v="3"/>
    <s v="FUR-BO-10004467"/>
    <x v="0"/>
    <x v="0"/>
    <x v="892"/>
    <n v="299.96999999999997"/>
    <n v="3"/>
    <n v="0"/>
    <n v="56.994299999999981"/>
  </r>
  <r>
    <n v="2739"/>
    <x v="1344"/>
    <x v="50"/>
    <d v="2015-11-19T00:00:00"/>
    <s v="Standard Class"/>
    <s v="KL-16645"/>
    <x v="107"/>
    <x v="0"/>
    <x v="0"/>
    <x v="46"/>
    <x v="13"/>
    <n v="19711"/>
    <x v="3"/>
    <s v="TEC-PH-10001819"/>
    <x v="2"/>
    <x v="7"/>
    <x v="813"/>
    <n v="89.98"/>
    <n v="2"/>
    <n v="0"/>
    <n v="43.190399999999997"/>
  </r>
  <r>
    <n v="2740"/>
    <x v="1345"/>
    <x v="513"/>
    <d v="2017-04-18T00:00:00"/>
    <s v="First Class"/>
    <s v="EB-13750"/>
    <x v="494"/>
    <x v="1"/>
    <x v="0"/>
    <x v="325"/>
    <x v="19"/>
    <n v="35244"/>
    <x v="0"/>
    <s v="OFF-SU-10000157"/>
    <x v="1"/>
    <x v="14"/>
    <x v="1408"/>
    <n v="477.24"/>
    <n v="4"/>
    <n v="0"/>
    <n v="9.5448000000000093"/>
  </r>
  <r>
    <n v="2741"/>
    <x v="1345"/>
    <x v="513"/>
    <d v="2017-04-18T00:00:00"/>
    <s v="First Class"/>
    <s v="EB-13750"/>
    <x v="494"/>
    <x v="1"/>
    <x v="0"/>
    <x v="325"/>
    <x v="19"/>
    <n v="35244"/>
    <x v="0"/>
    <s v="TEC-AC-10004227"/>
    <x v="2"/>
    <x v="11"/>
    <x v="1409"/>
    <n v="25.98"/>
    <n v="2"/>
    <n v="0"/>
    <n v="1.558799999999998"/>
  </r>
  <r>
    <n v="2742"/>
    <x v="1346"/>
    <x v="781"/>
    <d v="2016-02-27T00:00:00"/>
    <s v="Second Class"/>
    <s v="BD-11725"/>
    <x v="232"/>
    <x v="0"/>
    <x v="0"/>
    <x v="46"/>
    <x v="24"/>
    <n v="43055"/>
    <x v="3"/>
    <s v="OFF-EN-10003134"/>
    <x v="1"/>
    <x v="12"/>
    <x v="153"/>
    <n v="46.72"/>
    <n v="5"/>
    <n v="0.2"/>
    <n v="17.52"/>
  </r>
  <r>
    <n v="2743"/>
    <x v="1347"/>
    <x v="130"/>
    <d v="2014-11-08T00:00:00"/>
    <s v="Standard Class"/>
    <s v="MS-17530"/>
    <x v="652"/>
    <x v="0"/>
    <x v="0"/>
    <x v="70"/>
    <x v="1"/>
    <n v="92037"/>
    <x v="1"/>
    <s v="FUR-FU-10004671"/>
    <x v="0"/>
    <x v="5"/>
    <x v="1366"/>
    <n v="35.340000000000003"/>
    <n v="2"/>
    <n v="0"/>
    <n v="13.429200000000002"/>
  </r>
  <r>
    <n v="2744"/>
    <x v="1348"/>
    <x v="782"/>
    <d v="2015-06-25T00:00:00"/>
    <s v="Second Class"/>
    <s v="SC-20770"/>
    <x v="34"/>
    <x v="1"/>
    <x v="0"/>
    <x v="8"/>
    <x v="1"/>
    <n v="94122"/>
    <x v="1"/>
    <s v="FUR-FU-10002253"/>
    <x v="0"/>
    <x v="5"/>
    <x v="592"/>
    <n v="257.64"/>
    <n v="6"/>
    <n v="0"/>
    <n v="100.4796"/>
  </r>
  <r>
    <n v="2745"/>
    <x v="1348"/>
    <x v="782"/>
    <d v="2015-06-25T00:00:00"/>
    <s v="Second Class"/>
    <s v="SC-20770"/>
    <x v="34"/>
    <x v="1"/>
    <x v="0"/>
    <x v="8"/>
    <x v="1"/>
    <n v="94122"/>
    <x v="1"/>
    <s v="TEC-PH-10002726"/>
    <x v="2"/>
    <x v="7"/>
    <x v="66"/>
    <n v="125.97600000000001"/>
    <n v="3"/>
    <n v="0.2"/>
    <n v="47.241"/>
  </r>
  <r>
    <n v="2746"/>
    <x v="1349"/>
    <x v="783"/>
    <d v="2017-08-11T00:00:00"/>
    <s v="Second Class"/>
    <s v="FM-14380"/>
    <x v="248"/>
    <x v="0"/>
    <x v="0"/>
    <x v="108"/>
    <x v="3"/>
    <n v="28540"/>
    <x v="0"/>
    <s v="TEC-AC-10004571"/>
    <x v="2"/>
    <x v="11"/>
    <x v="409"/>
    <n v="79.992000000000004"/>
    <n v="1"/>
    <n v="0.2"/>
    <n v="21.997800000000002"/>
  </r>
  <r>
    <n v="2747"/>
    <x v="1350"/>
    <x v="552"/>
    <d v="2014-05-17T00:00:00"/>
    <s v="Standard Class"/>
    <s v="KT-16480"/>
    <x v="409"/>
    <x v="0"/>
    <x v="0"/>
    <x v="47"/>
    <x v="31"/>
    <n v="2038"/>
    <x v="3"/>
    <s v="FUR-TA-10002228"/>
    <x v="0"/>
    <x v="3"/>
    <x v="601"/>
    <n v="700.05600000000004"/>
    <n v="3"/>
    <n v="0.3"/>
    <n v="-130.0104"/>
  </r>
  <r>
    <n v="2748"/>
    <x v="1351"/>
    <x v="6"/>
    <d v="2015-11-26T00:00:00"/>
    <s v="Standard Class"/>
    <s v="AP-10720"/>
    <x v="399"/>
    <x v="2"/>
    <x v="0"/>
    <x v="326"/>
    <x v="5"/>
    <n v="75034"/>
    <x v="2"/>
    <s v="TEC-AC-10004127"/>
    <x v="2"/>
    <x v="11"/>
    <x v="1410"/>
    <n v="27.168000000000003"/>
    <n v="4"/>
    <n v="0.2"/>
    <n v="-1.3583999999999987"/>
  </r>
  <r>
    <n v="2749"/>
    <x v="1352"/>
    <x v="784"/>
    <d v="2015-12-08T00:00:00"/>
    <s v="Standard Class"/>
    <s v="RH-19555"/>
    <x v="653"/>
    <x v="0"/>
    <x v="0"/>
    <x v="315"/>
    <x v="2"/>
    <n v="32303"/>
    <x v="0"/>
    <s v="OFF-BI-10001553"/>
    <x v="1"/>
    <x v="8"/>
    <x v="1302"/>
    <n v="8.2260000000000009"/>
    <n v="3"/>
    <n v="0.7"/>
    <n v="-6.0323999999999991"/>
  </r>
  <r>
    <n v="2750"/>
    <x v="1353"/>
    <x v="785"/>
    <d v="2014-06-14T00:00:00"/>
    <s v="Standard Class"/>
    <s v="CS-11950"/>
    <x v="229"/>
    <x v="0"/>
    <x v="0"/>
    <x v="4"/>
    <x v="4"/>
    <n v="98115"/>
    <x v="1"/>
    <s v="FUR-CH-10002758"/>
    <x v="0"/>
    <x v="1"/>
    <x v="1411"/>
    <n v="585.55200000000002"/>
    <n v="3"/>
    <n v="0.2"/>
    <n v="73.19399999999996"/>
  </r>
  <r>
    <n v="2751"/>
    <x v="1354"/>
    <x v="233"/>
    <d v="2014-08-11T00:00:00"/>
    <s v="Second Class"/>
    <s v="TM-21010"/>
    <x v="612"/>
    <x v="0"/>
    <x v="0"/>
    <x v="327"/>
    <x v="1"/>
    <n v="95687"/>
    <x v="1"/>
    <s v="OFF-ST-10000532"/>
    <x v="1"/>
    <x v="4"/>
    <x v="1412"/>
    <n v="423.28"/>
    <n v="11"/>
    <n v="0"/>
    <n v="110.05279999999999"/>
  </r>
  <r>
    <n v="2752"/>
    <x v="1355"/>
    <x v="542"/>
    <d v="2014-05-30T00:00:00"/>
    <s v="Standard Class"/>
    <s v="HF-14995"/>
    <x v="520"/>
    <x v="0"/>
    <x v="0"/>
    <x v="1"/>
    <x v="1"/>
    <n v="90008"/>
    <x v="1"/>
    <s v="FUR-CH-10000988"/>
    <x v="0"/>
    <x v="1"/>
    <x v="1141"/>
    <n v="225.29600000000002"/>
    <n v="2"/>
    <n v="0.2"/>
    <n v="22.529599999999995"/>
  </r>
  <r>
    <n v="2753"/>
    <x v="1356"/>
    <x v="786"/>
    <d v="2015-04-21T00:00:00"/>
    <s v="Standard Class"/>
    <s v="GA-14515"/>
    <x v="654"/>
    <x v="0"/>
    <x v="0"/>
    <x v="8"/>
    <x v="1"/>
    <n v="94122"/>
    <x v="1"/>
    <s v="OFF-AR-10003251"/>
    <x v="1"/>
    <x v="6"/>
    <x v="1050"/>
    <n v="5.56"/>
    <n v="2"/>
    <n v="0"/>
    <n v="2.2239999999999998"/>
  </r>
  <r>
    <n v="2754"/>
    <x v="1356"/>
    <x v="786"/>
    <d v="2015-04-21T00:00:00"/>
    <s v="Standard Class"/>
    <s v="GA-14515"/>
    <x v="654"/>
    <x v="0"/>
    <x v="0"/>
    <x v="8"/>
    <x v="1"/>
    <n v="94122"/>
    <x v="1"/>
    <s v="TEC-AC-10003174"/>
    <x v="2"/>
    <x v="11"/>
    <x v="619"/>
    <n v="323.37"/>
    <n v="3"/>
    <n v="0"/>
    <n v="129.34800000000001"/>
  </r>
  <r>
    <n v="2755"/>
    <x v="1356"/>
    <x v="786"/>
    <d v="2015-04-21T00:00:00"/>
    <s v="Standard Class"/>
    <s v="GA-14515"/>
    <x v="654"/>
    <x v="0"/>
    <x v="0"/>
    <x v="8"/>
    <x v="1"/>
    <n v="94122"/>
    <x v="1"/>
    <s v="TEC-PH-10002310"/>
    <x v="2"/>
    <x v="7"/>
    <x v="1368"/>
    <n v="783.96000000000015"/>
    <n v="5"/>
    <n v="0.2"/>
    <n v="68.59650000000002"/>
  </r>
  <r>
    <n v="2756"/>
    <x v="1356"/>
    <x v="786"/>
    <d v="2015-04-21T00:00:00"/>
    <s v="Standard Class"/>
    <s v="GA-14515"/>
    <x v="654"/>
    <x v="0"/>
    <x v="0"/>
    <x v="8"/>
    <x v="1"/>
    <n v="94122"/>
    <x v="1"/>
    <s v="OFF-AP-10002651"/>
    <x v="1"/>
    <x v="9"/>
    <x v="1350"/>
    <n v="1447.6499999999999"/>
    <n v="5"/>
    <n v="0"/>
    <n v="419.8184999999998"/>
  </r>
  <r>
    <n v="2757"/>
    <x v="1356"/>
    <x v="786"/>
    <d v="2015-04-21T00:00:00"/>
    <s v="Standard Class"/>
    <s v="GA-14515"/>
    <x v="654"/>
    <x v="0"/>
    <x v="0"/>
    <x v="8"/>
    <x v="1"/>
    <n v="94122"/>
    <x v="1"/>
    <s v="OFF-PA-10001184"/>
    <x v="1"/>
    <x v="10"/>
    <x v="1316"/>
    <n v="11.96"/>
    <n v="2"/>
    <n v="0"/>
    <n v="5.8604000000000003"/>
  </r>
  <r>
    <n v="2758"/>
    <x v="1357"/>
    <x v="725"/>
    <d v="2016-06-13T00:00:00"/>
    <s v="Second Class"/>
    <s v="ES-14020"/>
    <x v="301"/>
    <x v="0"/>
    <x v="0"/>
    <x v="20"/>
    <x v="15"/>
    <n v="10035"/>
    <x v="3"/>
    <s v="TEC-AC-10002402"/>
    <x v="2"/>
    <x v="11"/>
    <x v="657"/>
    <n v="239.96999999999997"/>
    <n v="3"/>
    <n v="0"/>
    <n v="71.990999999999985"/>
  </r>
  <r>
    <n v="2759"/>
    <x v="1358"/>
    <x v="21"/>
    <d v="2016-03-15T00:00:00"/>
    <s v="Standard Class"/>
    <s v="JP-16135"/>
    <x v="655"/>
    <x v="2"/>
    <x v="0"/>
    <x v="38"/>
    <x v="32"/>
    <n v="31907"/>
    <x v="0"/>
    <s v="FUR-FU-10004270"/>
    <x v="0"/>
    <x v="5"/>
    <x v="1381"/>
    <n v="76.92"/>
    <n v="4"/>
    <n v="0"/>
    <n v="31.537200000000006"/>
  </r>
  <r>
    <n v="2760"/>
    <x v="1358"/>
    <x v="21"/>
    <d v="2016-03-15T00:00:00"/>
    <s v="Standard Class"/>
    <s v="JP-16135"/>
    <x v="655"/>
    <x v="2"/>
    <x v="0"/>
    <x v="38"/>
    <x v="32"/>
    <n v="31907"/>
    <x v="0"/>
    <s v="OFF-ST-10001526"/>
    <x v="1"/>
    <x v="4"/>
    <x v="771"/>
    <n v="481.32"/>
    <n v="4"/>
    <n v="0"/>
    <n v="125.14319999999998"/>
  </r>
  <r>
    <n v="2761"/>
    <x v="1359"/>
    <x v="542"/>
    <d v="2014-05-29T00:00:00"/>
    <s v="First Class"/>
    <s v="Dp-13240"/>
    <x v="656"/>
    <x v="2"/>
    <x v="0"/>
    <x v="208"/>
    <x v="7"/>
    <n v="84107"/>
    <x v="1"/>
    <s v="OFF-PA-10002893"/>
    <x v="1"/>
    <x v="10"/>
    <x v="364"/>
    <n v="48.4"/>
    <n v="5"/>
    <n v="0"/>
    <n v="23.231999999999999"/>
  </r>
  <r>
    <n v="2762"/>
    <x v="1360"/>
    <x v="386"/>
    <d v="2017-10-14T00:00:00"/>
    <s v="First Class"/>
    <s v="NK-18490"/>
    <x v="71"/>
    <x v="2"/>
    <x v="0"/>
    <x v="8"/>
    <x v="1"/>
    <n v="94110"/>
    <x v="1"/>
    <s v="TEC-AC-10003709"/>
    <x v="2"/>
    <x v="11"/>
    <x v="1413"/>
    <n v="0.99"/>
    <n v="1"/>
    <n v="0"/>
    <n v="0.4356000000000001"/>
  </r>
  <r>
    <n v="2763"/>
    <x v="1360"/>
    <x v="386"/>
    <d v="2017-10-14T00:00:00"/>
    <s v="First Class"/>
    <s v="NK-18490"/>
    <x v="71"/>
    <x v="2"/>
    <x v="0"/>
    <x v="8"/>
    <x v="1"/>
    <n v="94110"/>
    <x v="1"/>
    <s v="OFF-BI-10001191"/>
    <x v="1"/>
    <x v="8"/>
    <x v="979"/>
    <n v="101.84"/>
    <n v="5"/>
    <n v="0.2"/>
    <n v="36.917000000000002"/>
  </r>
  <r>
    <n v="2764"/>
    <x v="1361"/>
    <x v="738"/>
    <d v="2017-06-28T00:00:00"/>
    <s v="Standard Class"/>
    <s v="PL-18925"/>
    <x v="484"/>
    <x v="2"/>
    <x v="0"/>
    <x v="10"/>
    <x v="9"/>
    <n v="19140"/>
    <x v="3"/>
    <s v="OFF-BI-10003166"/>
    <x v="1"/>
    <x v="8"/>
    <x v="1414"/>
    <n v="10.332000000000003"/>
    <n v="3"/>
    <n v="0.7"/>
    <n v="-7.5767999999999986"/>
  </r>
  <r>
    <n v="2765"/>
    <x v="1361"/>
    <x v="738"/>
    <d v="2017-06-28T00:00:00"/>
    <s v="Standard Class"/>
    <s v="PL-18925"/>
    <x v="484"/>
    <x v="2"/>
    <x v="0"/>
    <x v="10"/>
    <x v="9"/>
    <n v="19140"/>
    <x v="3"/>
    <s v="OFF-BI-10003982"/>
    <x v="1"/>
    <x v="8"/>
    <x v="350"/>
    <n v="31.155000000000005"/>
    <n v="5"/>
    <n v="0.7"/>
    <n v="-23.8855"/>
  </r>
  <r>
    <n v="2766"/>
    <x v="1361"/>
    <x v="738"/>
    <d v="2017-06-28T00:00:00"/>
    <s v="Standard Class"/>
    <s v="PL-18925"/>
    <x v="484"/>
    <x v="2"/>
    <x v="0"/>
    <x v="10"/>
    <x v="9"/>
    <n v="19140"/>
    <x v="3"/>
    <s v="OFF-ST-10004835"/>
    <x v="1"/>
    <x v="4"/>
    <x v="1415"/>
    <n v="8.9280000000000008"/>
    <n v="2"/>
    <n v="0.2"/>
    <n v="0.66959999999999997"/>
  </r>
  <r>
    <n v="2767"/>
    <x v="1362"/>
    <x v="787"/>
    <d v="2017-01-18T00:00:00"/>
    <s v="First Class"/>
    <s v="RW-19690"/>
    <x v="355"/>
    <x v="0"/>
    <x v="0"/>
    <x v="10"/>
    <x v="9"/>
    <n v="19134"/>
    <x v="3"/>
    <s v="OFF-AP-10000159"/>
    <x v="1"/>
    <x v="9"/>
    <x v="1416"/>
    <n v="34.384"/>
    <n v="1"/>
    <n v="0.2"/>
    <n v="3.8681999999999945"/>
  </r>
  <r>
    <n v="2768"/>
    <x v="1362"/>
    <x v="787"/>
    <d v="2017-01-18T00:00:00"/>
    <s v="First Class"/>
    <s v="RW-19690"/>
    <x v="355"/>
    <x v="0"/>
    <x v="0"/>
    <x v="10"/>
    <x v="9"/>
    <n v="19134"/>
    <x v="3"/>
    <s v="OFF-AP-10002945"/>
    <x v="1"/>
    <x v="9"/>
    <x v="228"/>
    <n v="1924.1599999999999"/>
    <n v="8"/>
    <n v="0.2"/>
    <n v="312.67599999999993"/>
  </r>
  <r>
    <n v="2769"/>
    <x v="1363"/>
    <x v="788"/>
    <d v="2015-04-07T00:00:00"/>
    <s v="Standard Class"/>
    <s v="MO-17950"/>
    <x v="657"/>
    <x v="0"/>
    <x v="0"/>
    <x v="61"/>
    <x v="5"/>
    <n v="75220"/>
    <x v="2"/>
    <s v="OFF-AP-10001242"/>
    <x v="1"/>
    <x v="9"/>
    <x v="1417"/>
    <n v="32.191999999999993"/>
    <n v="2"/>
    <n v="0.8"/>
    <n v="-80.48"/>
  </r>
  <r>
    <n v="2770"/>
    <x v="1363"/>
    <x v="788"/>
    <d v="2015-04-07T00:00:00"/>
    <s v="Standard Class"/>
    <s v="MO-17950"/>
    <x v="657"/>
    <x v="0"/>
    <x v="0"/>
    <x v="61"/>
    <x v="5"/>
    <n v="75220"/>
    <x v="2"/>
    <s v="TEC-AC-10003038"/>
    <x v="2"/>
    <x v="11"/>
    <x v="1033"/>
    <n v="50.120000000000005"/>
    <n v="7"/>
    <n v="0.2"/>
    <n v="-0.62650000000000716"/>
  </r>
  <r>
    <n v="2771"/>
    <x v="1363"/>
    <x v="788"/>
    <d v="2015-04-07T00:00:00"/>
    <s v="Standard Class"/>
    <s v="MO-17950"/>
    <x v="657"/>
    <x v="0"/>
    <x v="0"/>
    <x v="61"/>
    <x v="5"/>
    <n v="75220"/>
    <x v="2"/>
    <s v="TEC-AC-10003289"/>
    <x v="2"/>
    <x v="11"/>
    <x v="1218"/>
    <n v="47.975999999999999"/>
    <n v="3"/>
    <n v="0.2"/>
    <n v="1.7990999999999993"/>
  </r>
  <r>
    <n v="2772"/>
    <x v="1364"/>
    <x v="323"/>
    <d v="2016-09-10T00:00:00"/>
    <s v="Standard Class"/>
    <s v="JJ-15445"/>
    <x v="370"/>
    <x v="0"/>
    <x v="0"/>
    <x v="328"/>
    <x v="6"/>
    <n v="53186"/>
    <x v="2"/>
    <s v="OFF-ST-10000918"/>
    <x v="1"/>
    <x v="4"/>
    <x v="377"/>
    <n v="54.5"/>
    <n v="5"/>
    <n v="0"/>
    <n v="14.169999999999998"/>
  </r>
  <r>
    <n v="2773"/>
    <x v="1365"/>
    <x v="389"/>
    <d v="2017-12-12T00:00:00"/>
    <s v="First Class"/>
    <s v="BT-11680"/>
    <x v="537"/>
    <x v="0"/>
    <x v="0"/>
    <x v="2"/>
    <x v="2"/>
    <n v="33311"/>
    <x v="0"/>
    <s v="FUR-FU-10001940"/>
    <x v="0"/>
    <x v="5"/>
    <x v="222"/>
    <n v="19.103999999999999"/>
    <n v="3"/>
    <n v="0.2"/>
    <n v="5.7312000000000012"/>
  </r>
  <r>
    <n v="2774"/>
    <x v="1366"/>
    <x v="441"/>
    <d v="2016-11-26T00:00:00"/>
    <s v="Standard Class"/>
    <s v="RD-19585"/>
    <x v="361"/>
    <x v="0"/>
    <x v="0"/>
    <x v="66"/>
    <x v="12"/>
    <n v="48205"/>
    <x v="2"/>
    <s v="OFF-BI-10002852"/>
    <x v="1"/>
    <x v="8"/>
    <x v="91"/>
    <n v="49.44"/>
    <n v="3"/>
    <n v="0"/>
    <n v="24.2256"/>
  </r>
  <r>
    <n v="2775"/>
    <x v="1367"/>
    <x v="343"/>
    <d v="2017-11-18T00:00:00"/>
    <s v="Standard Class"/>
    <s v="ML-17755"/>
    <x v="529"/>
    <x v="2"/>
    <x v="0"/>
    <x v="24"/>
    <x v="24"/>
    <n v="45503"/>
    <x v="3"/>
    <s v="OFF-PA-10004451"/>
    <x v="1"/>
    <x v="10"/>
    <x v="498"/>
    <n v="10.368000000000002"/>
    <n v="2"/>
    <n v="0.2"/>
    <n v="3.6288"/>
  </r>
  <r>
    <n v="2776"/>
    <x v="1368"/>
    <x v="147"/>
    <d v="2016-10-25T00:00:00"/>
    <s v="Standard Class"/>
    <s v="JE-15745"/>
    <x v="32"/>
    <x v="0"/>
    <x v="0"/>
    <x v="70"/>
    <x v="1"/>
    <n v="92037"/>
    <x v="1"/>
    <s v="OFF-ST-10004804"/>
    <x v="1"/>
    <x v="4"/>
    <x v="233"/>
    <n v="154.44"/>
    <n v="3"/>
    <n v="0"/>
    <n v="1.5444000000000031"/>
  </r>
  <r>
    <n v="2777"/>
    <x v="1369"/>
    <x v="379"/>
    <d v="2015-12-25T00:00:00"/>
    <s v="Standard Class"/>
    <s v="ER-13855"/>
    <x v="45"/>
    <x v="1"/>
    <x v="0"/>
    <x v="77"/>
    <x v="22"/>
    <n v="80906"/>
    <x v="1"/>
    <s v="OFF-AP-10003971"/>
    <x v="1"/>
    <x v="9"/>
    <x v="923"/>
    <n v="60.984000000000009"/>
    <n v="7"/>
    <n v="0.2"/>
    <n v="4.5737999999999985"/>
  </r>
  <r>
    <n v="2778"/>
    <x v="1370"/>
    <x v="789"/>
    <d v="2015-07-19T00:00:00"/>
    <s v="Second Class"/>
    <s v="JM-15535"/>
    <x v="341"/>
    <x v="0"/>
    <x v="0"/>
    <x v="329"/>
    <x v="1"/>
    <n v="93309"/>
    <x v="1"/>
    <s v="FUR-BO-10003159"/>
    <x v="0"/>
    <x v="0"/>
    <x v="1109"/>
    <n v="195.46600000000001"/>
    <n v="2"/>
    <n v="0.15"/>
    <n v="-13.797600000000017"/>
  </r>
  <r>
    <n v="2779"/>
    <x v="1371"/>
    <x v="504"/>
    <d v="2017-05-05T00:00:00"/>
    <s v="Standard Class"/>
    <s v="SS-20140"/>
    <x v="164"/>
    <x v="1"/>
    <x v="0"/>
    <x v="330"/>
    <x v="2"/>
    <n v="33068"/>
    <x v="0"/>
    <s v="FUR-FU-10001935"/>
    <x v="0"/>
    <x v="5"/>
    <x v="345"/>
    <n v="23.680000000000003"/>
    <n v="8"/>
    <n v="0.2"/>
    <n v="6.216000000000002"/>
  </r>
  <r>
    <n v="2780"/>
    <x v="1371"/>
    <x v="504"/>
    <d v="2017-05-05T00:00:00"/>
    <s v="Standard Class"/>
    <s v="SS-20140"/>
    <x v="164"/>
    <x v="1"/>
    <x v="0"/>
    <x v="330"/>
    <x v="2"/>
    <n v="33068"/>
    <x v="0"/>
    <s v="TEC-AC-10003433"/>
    <x v="2"/>
    <x v="11"/>
    <x v="1418"/>
    <n v="2.3760000000000003"/>
    <n v="3"/>
    <n v="0.2"/>
    <n v="0.74249999999999994"/>
  </r>
  <r>
    <n v="2781"/>
    <x v="1372"/>
    <x v="636"/>
    <d v="2017-05-08T00:00:00"/>
    <s v="First Class"/>
    <s v="TC-21295"/>
    <x v="646"/>
    <x v="0"/>
    <x v="0"/>
    <x v="20"/>
    <x v="15"/>
    <n v="10035"/>
    <x v="3"/>
    <s v="OFF-LA-10004544"/>
    <x v="1"/>
    <x v="2"/>
    <x v="199"/>
    <n v="59.2"/>
    <n v="4"/>
    <n v="0"/>
    <n v="29.6"/>
  </r>
  <r>
    <n v="2782"/>
    <x v="1373"/>
    <x v="225"/>
    <d v="2017-11-27T00:00:00"/>
    <s v="Standard Class"/>
    <s v="HG-15025"/>
    <x v="643"/>
    <x v="0"/>
    <x v="0"/>
    <x v="69"/>
    <x v="11"/>
    <n v="55044"/>
    <x v="2"/>
    <s v="OFF-AR-10001026"/>
    <x v="1"/>
    <x v="6"/>
    <x v="209"/>
    <n v="22"/>
    <n v="10"/>
    <n v="0"/>
    <n v="9.6800000000000015"/>
  </r>
  <r>
    <n v="2783"/>
    <x v="1374"/>
    <x v="583"/>
    <d v="2016-11-16T00:00:00"/>
    <s v="Standard Class"/>
    <s v="LD-17005"/>
    <x v="436"/>
    <x v="0"/>
    <x v="0"/>
    <x v="66"/>
    <x v="12"/>
    <n v="48234"/>
    <x v="2"/>
    <s v="TEC-PH-10001336"/>
    <x v="2"/>
    <x v="7"/>
    <x v="950"/>
    <n v="257.98"/>
    <n v="2"/>
    <n v="0"/>
    <n v="74.8142"/>
  </r>
  <r>
    <n v="2784"/>
    <x v="1375"/>
    <x v="732"/>
    <d v="2016-11-10T00:00:00"/>
    <s v="Standard Class"/>
    <s v="AS-10285"/>
    <x v="155"/>
    <x v="1"/>
    <x v="0"/>
    <x v="10"/>
    <x v="9"/>
    <n v="19134"/>
    <x v="3"/>
    <s v="TEC-PH-10003187"/>
    <x v="2"/>
    <x v="7"/>
    <x v="1419"/>
    <n v="23.987999999999996"/>
    <n v="2"/>
    <n v="0.4"/>
    <n v="-15.991999999999999"/>
  </r>
  <r>
    <n v="2785"/>
    <x v="1376"/>
    <x v="790"/>
    <d v="2016-10-15T00:00:00"/>
    <s v="Standard Class"/>
    <s v="MP-17965"/>
    <x v="172"/>
    <x v="1"/>
    <x v="0"/>
    <x v="21"/>
    <x v="24"/>
    <n v="45373"/>
    <x v="3"/>
    <s v="TEC-PH-10004897"/>
    <x v="2"/>
    <x v="7"/>
    <x v="1124"/>
    <n v="23.975999999999999"/>
    <n v="4"/>
    <n v="0.4"/>
    <n v="-15.584400000000002"/>
  </r>
  <r>
    <n v="2786"/>
    <x v="1377"/>
    <x v="481"/>
    <d v="2015-09-23T00:00:00"/>
    <s v="First Class"/>
    <s v="CD-12790"/>
    <x v="522"/>
    <x v="2"/>
    <x v="0"/>
    <x v="1"/>
    <x v="1"/>
    <n v="90036"/>
    <x v="1"/>
    <s v="FUR-CH-10004997"/>
    <x v="0"/>
    <x v="1"/>
    <x v="499"/>
    <n v="601.53599999999994"/>
    <n v="4"/>
    <n v="0.2"/>
    <n v="0"/>
  </r>
  <r>
    <n v="2787"/>
    <x v="1377"/>
    <x v="481"/>
    <d v="2015-09-23T00:00:00"/>
    <s v="First Class"/>
    <s v="CD-12790"/>
    <x v="522"/>
    <x v="2"/>
    <x v="0"/>
    <x v="1"/>
    <x v="1"/>
    <n v="90036"/>
    <x v="1"/>
    <s v="OFF-FA-10002763"/>
    <x v="1"/>
    <x v="13"/>
    <x v="1420"/>
    <n v="7.9"/>
    <n v="2"/>
    <n v="0"/>
    <n v="2.5279999999999996"/>
  </r>
  <r>
    <n v="2788"/>
    <x v="1378"/>
    <x v="266"/>
    <d v="2014-12-06T00:00:00"/>
    <s v="Standard Class"/>
    <s v="MD-17860"/>
    <x v="550"/>
    <x v="1"/>
    <x v="0"/>
    <x v="331"/>
    <x v="5"/>
    <n v="78415"/>
    <x v="2"/>
    <s v="FUR-FU-10001588"/>
    <x v="0"/>
    <x v="5"/>
    <x v="287"/>
    <n v="58.36"/>
    <n v="5"/>
    <n v="0.6"/>
    <n v="-24.802999999999997"/>
  </r>
  <r>
    <n v="2789"/>
    <x v="1378"/>
    <x v="266"/>
    <d v="2014-12-06T00:00:00"/>
    <s v="Standard Class"/>
    <s v="MD-17860"/>
    <x v="550"/>
    <x v="1"/>
    <x v="0"/>
    <x v="331"/>
    <x v="5"/>
    <n v="78415"/>
    <x v="2"/>
    <s v="OFF-AR-10000940"/>
    <x v="1"/>
    <x v="6"/>
    <x v="135"/>
    <n v="16.463999999999999"/>
    <n v="7"/>
    <n v="0.2"/>
    <n v="1.4406000000000008"/>
  </r>
  <r>
    <n v="2790"/>
    <x v="1378"/>
    <x v="266"/>
    <d v="2014-12-06T00:00:00"/>
    <s v="Standard Class"/>
    <s v="MD-17860"/>
    <x v="550"/>
    <x v="1"/>
    <x v="0"/>
    <x v="331"/>
    <x v="5"/>
    <n v="78415"/>
    <x v="2"/>
    <s v="FUR-FU-10002759"/>
    <x v="0"/>
    <x v="5"/>
    <x v="560"/>
    <n v="39.960000000000008"/>
    <n v="5"/>
    <n v="0.6"/>
    <n v="-23.975999999999999"/>
  </r>
  <r>
    <n v="2791"/>
    <x v="1379"/>
    <x v="158"/>
    <d v="2014-09-22T00:00:00"/>
    <s v="First Class"/>
    <s v="BM-11650"/>
    <x v="312"/>
    <x v="1"/>
    <x v="0"/>
    <x v="155"/>
    <x v="8"/>
    <n v="68104"/>
    <x v="2"/>
    <s v="OFF-AP-10000358"/>
    <x v="1"/>
    <x v="9"/>
    <x v="95"/>
    <n v="25.96"/>
    <n v="2"/>
    <n v="0"/>
    <n v="7.5283999999999978"/>
  </r>
  <r>
    <n v="2792"/>
    <x v="1379"/>
    <x v="158"/>
    <d v="2014-09-22T00:00:00"/>
    <s v="First Class"/>
    <s v="BM-11650"/>
    <x v="312"/>
    <x v="1"/>
    <x v="0"/>
    <x v="155"/>
    <x v="8"/>
    <n v="68104"/>
    <x v="2"/>
    <s v="OFF-AP-10003281"/>
    <x v="1"/>
    <x v="9"/>
    <x v="1189"/>
    <n v="36.269999999999996"/>
    <n v="3"/>
    <n v="0"/>
    <n v="10.880999999999997"/>
  </r>
  <r>
    <n v="2793"/>
    <x v="1379"/>
    <x v="158"/>
    <d v="2014-09-22T00:00:00"/>
    <s v="First Class"/>
    <s v="BM-11650"/>
    <x v="312"/>
    <x v="1"/>
    <x v="0"/>
    <x v="155"/>
    <x v="8"/>
    <n v="68104"/>
    <x v="2"/>
    <s v="OFF-PA-10000029"/>
    <x v="1"/>
    <x v="10"/>
    <x v="811"/>
    <n v="6.48"/>
    <n v="1"/>
    <n v="0"/>
    <n v="3.1104000000000003"/>
  </r>
  <r>
    <n v="2794"/>
    <x v="1380"/>
    <x v="791"/>
    <d v="2014-04-17T00:00:00"/>
    <s v="Standard Class"/>
    <s v="KN-16450"/>
    <x v="634"/>
    <x v="1"/>
    <x v="0"/>
    <x v="332"/>
    <x v="1"/>
    <n v="90278"/>
    <x v="1"/>
    <s v="TEC-PH-10001557"/>
    <x v="2"/>
    <x v="7"/>
    <x v="664"/>
    <n v="1075.088"/>
    <n v="14"/>
    <n v="0.2"/>
    <n v="94.070199999999943"/>
  </r>
  <r>
    <n v="2795"/>
    <x v="1380"/>
    <x v="791"/>
    <d v="2014-04-17T00:00:00"/>
    <s v="Standard Class"/>
    <s v="KN-16450"/>
    <x v="634"/>
    <x v="1"/>
    <x v="0"/>
    <x v="332"/>
    <x v="1"/>
    <n v="90278"/>
    <x v="1"/>
    <s v="TEC-PH-10000576"/>
    <x v="2"/>
    <x v="7"/>
    <x v="815"/>
    <n v="438.36800000000005"/>
    <n v="4"/>
    <n v="0.2"/>
    <n v="38.357200000000006"/>
  </r>
  <r>
    <n v="2796"/>
    <x v="1380"/>
    <x v="791"/>
    <d v="2014-04-17T00:00:00"/>
    <s v="Standard Class"/>
    <s v="KN-16450"/>
    <x v="634"/>
    <x v="1"/>
    <x v="0"/>
    <x v="332"/>
    <x v="1"/>
    <n v="90278"/>
    <x v="1"/>
    <s v="OFF-BI-10002764"/>
    <x v="1"/>
    <x v="8"/>
    <x v="507"/>
    <n v="18.088000000000001"/>
    <n v="7"/>
    <n v="0.2"/>
    <n v="6.5569000000000006"/>
  </r>
  <r>
    <n v="2797"/>
    <x v="1380"/>
    <x v="791"/>
    <d v="2014-04-17T00:00:00"/>
    <s v="Standard Class"/>
    <s v="KN-16450"/>
    <x v="634"/>
    <x v="1"/>
    <x v="0"/>
    <x v="332"/>
    <x v="1"/>
    <n v="90278"/>
    <x v="1"/>
    <s v="FUR-BO-10001337"/>
    <x v="0"/>
    <x v="0"/>
    <x v="430"/>
    <n v="308.49900000000002"/>
    <n v="3"/>
    <n v="0.15"/>
    <n v="-18.146999999999998"/>
  </r>
  <r>
    <n v="2798"/>
    <x v="1381"/>
    <x v="179"/>
    <d v="2017-10-27T00:00:00"/>
    <s v="Standard Class"/>
    <s v="IG-15085"/>
    <x v="490"/>
    <x v="0"/>
    <x v="0"/>
    <x v="290"/>
    <x v="36"/>
    <n v="72209"/>
    <x v="0"/>
    <s v="OFF-AR-10002257"/>
    <x v="1"/>
    <x v="6"/>
    <x v="1200"/>
    <n v="13.36"/>
    <n v="4"/>
    <n v="0"/>
    <n v="4.1415999999999986"/>
  </r>
  <r>
    <n v="2799"/>
    <x v="1381"/>
    <x v="179"/>
    <d v="2017-10-27T00:00:00"/>
    <s v="Standard Class"/>
    <s v="IG-15085"/>
    <x v="490"/>
    <x v="0"/>
    <x v="0"/>
    <x v="290"/>
    <x v="36"/>
    <n v="72209"/>
    <x v="0"/>
    <s v="OFF-PA-10001019"/>
    <x v="1"/>
    <x v="10"/>
    <x v="681"/>
    <n v="39.96"/>
    <n v="2"/>
    <n v="0"/>
    <n v="18.781199999999998"/>
  </r>
  <r>
    <n v="2800"/>
    <x v="1381"/>
    <x v="179"/>
    <d v="2017-10-27T00:00:00"/>
    <s v="Standard Class"/>
    <s v="IG-15085"/>
    <x v="490"/>
    <x v="0"/>
    <x v="0"/>
    <x v="290"/>
    <x v="36"/>
    <n v="72209"/>
    <x v="0"/>
    <s v="OFF-BI-10003364"/>
    <x v="1"/>
    <x v="8"/>
    <x v="705"/>
    <n v="145.85000000000002"/>
    <n v="5"/>
    <n v="0"/>
    <n v="70.007999999999996"/>
  </r>
  <r>
    <n v="2801"/>
    <x v="1382"/>
    <x v="792"/>
    <d v="2016-10-28T00:00:00"/>
    <s v="First Class"/>
    <s v="JS-15595"/>
    <x v="329"/>
    <x v="1"/>
    <x v="0"/>
    <x v="100"/>
    <x v="2"/>
    <n v="33180"/>
    <x v="0"/>
    <s v="TEC-PH-10000984"/>
    <x v="2"/>
    <x v="7"/>
    <x v="470"/>
    <n v="783.96000000000015"/>
    <n v="5"/>
    <n v="0.2"/>
    <n v="78.396000000000043"/>
  </r>
  <r>
    <n v="2802"/>
    <x v="1383"/>
    <x v="549"/>
    <d v="2015-11-04T00:00:00"/>
    <s v="First Class"/>
    <s v="GA-14725"/>
    <x v="315"/>
    <x v="0"/>
    <x v="0"/>
    <x v="127"/>
    <x v="21"/>
    <n v="97301"/>
    <x v="1"/>
    <s v="OFF-AR-10001683"/>
    <x v="1"/>
    <x v="6"/>
    <x v="32"/>
    <n v="7.88"/>
    <n v="1"/>
    <n v="0.2"/>
    <n v="1.7730000000000004"/>
  </r>
  <r>
    <n v="2803"/>
    <x v="1384"/>
    <x v="132"/>
    <d v="2017-11-08T00:00:00"/>
    <s v="Standard Class"/>
    <s v="DL-13330"/>
    <x v="658"/>
    <x v="0"/>
    <x v="0"/>
    <x v="324"/>
    <x v="27"/>
    <n v="88001"/>
    <x v="1"/>
    <s v="FUR-FU-10000629"/>
    <x v="0"/>
    <x v="5"/>
    <x v="93"/>
    <n v="41.37"/>
    <n v="3"/>
    <n v="0"/>
    <n v="17.375399999999999"/>
  </r>
  <r>
    <n v="2804"/>
    <x v="1385"/>
    <x v="793"/>
    <d v="2015-05-16T00:00:00"/>
    <s v="Standard Class"/>
    <s v="CS-12505"/>
    <x v="473"/>
    <x v="0"/>
    <x v="0"/>
    <x v="8"/>
    <x v="1"/>
    <n v="94122"/>
    <x v="1"/>
    <s v="OFF-PA-10003893"/>
    <x v="1"/>
    <x v="10"/>
    <x v="1105"/>
    <n v="12.84"/>
    <n v="3"/>
    <n v="0"/>
    <n v="5.7779999999999987"/>
  </r>
  <r>
    <n v="2805"/>
    <x v="1385"/>
    <x v="793"/>
    <d v="2015-05-16T00:00:00"/>
    <s v="Standard Class"/>
    <s v="CS-12505"/>
    <x v="473"/>
    <x v="0"/>
    <x v="0"/>
    <x v="8"/>
    <x v="1"/>
    <n v="94122"/>
    <x v="1"/>
    <s v="OFF-PA-10004239"/>
    <x v="1"/>
    <x v="10"/>
    <x v="1421"/>
    <n v="25.68"/>
    <n v="6"/>
    <n v="0"/>
    <n v="11.555999999999997"/>
  </r>
  <r>
    <n v="2806"/>
    <x v="1386"/>
    <x v="67"/>
    <d v="2015-09-11T00:00:00"/>
    <s v="Standard Class"/>
    <s v="CC-12145"/>
    <x v="230"/>
    <x v="0"/>
    <x v="0"/>
    <x v="236"/>
    <x v="5"/>
    <n v="79907"/>
    <x v="2"/>
    <s v="FUR-CH-10000553"/>
    <x v="0"/>
    <x v="1"/>
    <x v="1257"/>
    <n v="47.515999999999991"/>
    <n v="2"/>
    <n v="0.3"/>
    <n v="-2.0364000000000004"/>
  </r>
  <r>
    <n v="2807"/>
    <x v="1387"/>
    <x v="395"/>
    <d v="2015-07-27T00:00:00"/>
    <s v="Second Class"/>
    <s v="MH-18025"/>
    <x v="659"/>
    <x v="0"/>
    <x v="0"/>
    <x v="4"/>
    <x v="4"/>
    <n v="98115"/>
    <x v="1"/>
    <s v="OFF-FA-10004395"/>
    <x v="1"/>
    <x v="13"/>
    <x v="1201"/>
    <n v="9.42"/>
    <n v="2"/>
    <n v="0"/>
    <n v="0.47100000000000009"/>
  </r>
  <r>
    <n v="2808"/>
    <x v="1387"/>
    <x v="395"/>
    <d v="2015-07-27T00:00:00"/>
    <s v="Second Class"/>
    <s v="MH-18025"/>
    <x v="659"/>
    <x v="0"/>
    <x v="0"/>
    <x v="4"/>
    <x v="4"/>
    <n v="98115"/>
    <x v="1"/>
    <s v="OFF-PA-10004782"/>
    <x v="1"/>
    <x v="10"/>
    <x v="1422"/>
    <n v="12.96"/>
    <n v="2"/>
    <n v="0"/>
    <n v="6.2208000000000006"/>
  </r>
  <r>
    <n v="2809"/>
    <x v="1387"/>
    <x v="395"/>
    <d v="2015-07-27T00:00:00"/>
    <s v="Second Class"/>
    <s v="MH-18025"/>
    <x v="659"/>
    <x v="0"/>
    <x v="0"/>
    <x v="4"/>
    <x v="4"/>
    <n v="98115"/>
    <x v="1"/>
    <s v="FUR-BO-10002213"/>
    <x v="0"/>
    <x v="0"/>
    <x v="1334"/>
    <n v="704.9"/>
    <n v="5"/>
    <n v="0"/>
    <n v="56.392000000000024"/>
  </r>
  <r>
    <n v="2810"/>
    <x v="1387"/>
    <x v="395"/>
    <d v="2015-07-27T00:00:00"/>
    <s v="Second Class"/>
    <s v="MH-18025"/>
    <x v="659"/>
    <x v="0"/>
    <x v="0"/>
    <x v="4"/>
    <x v="4"/>
    <n v="98115"/>
    <x v="1"/>
    <s v="FUR-CH-10001854"/>
    <x v="0"/>
    <x v="1"/>
    <x v="1119"/>
    <n v="561.5680000000001"/>
    <n v="2"/>
    <n v="0.2"/>
    <n v="28.078400000000016"/>
  </r>
  <r>
    <n v="2811"/>
    <x v="1388"/>
    <x v="547"/>
    <d v="2015-11-18T00:00:00"/>
    <s v="Second Class"/>
    <s v="MP-18175"/>
    <x v="486"/>
    <x v="2"/>
    <x v="0"/>
    <x v="158"/>
    <x v="6"/>
    <n v="53209"/>
    <x v="2"/>
    <s v="OFF-PA-10000157"/>
    <x v="1"/>
    <x v="10"/>
    <x v="369"/>
    <n v="179.82"/>
    <n v="9"/>
    <n v="0"/>
    <n v="84.5154"/>
  </r>
  <r>
    <n v="2812"/>
    <x v="1388"/>
    <x v="547"/>
    <d v="2015-11-18T00:00:00"/>
    <s v="Second Class"/>
    <s v="MP-18175"/>
    <x v="486"/>
    <x v="2"/>
    <x v="0"/>
    <x v="158"/>
    <x v="6"/>
    <n v="53209"/>
    <x v="2"/>
    <s v="FUR-FU-10001185"/>
    <x v="0"/>
    <x v="5"/>
    <x v="1423"/>
    <n v="185.57999999999998"/>
    <n v="6"/>
    <n v="0"/>
    <n v="76.087800000000001"/>
  </r>
  <r>
    <n v="2813"/>
    <x v="1388"/>
    <x v="547"/>
    <d v="2015-11-18T00:00:00"/>
    <s v="Second Class"/>
    <s v="MP-18175"/>
    <x v="486"/>
    <x v="2"/>
    <x v="0"/>
    <x v="158"/>
    <x v="6"/>
    <n v="53209"/>
    <x v="2"/>
    <s v="FUR-TA-10001520"/>
    <x v="0"/>
    <x v="3"/>
    <x v="718"/>
    <n v="214.11"/>
    <n v="3"/>
    <n v="0"/>
    <n v="36.398699999999977"/>
  </r>
  <r>
    <n v="2814"/>
    <x v="1388"/>
    <x v="547"/>
    <d v="2015-11-18T00:00:00"/>
    <s v="Second Class"/>
    <s v="MP-18175"/>
    <x v="486"/>
    <x v="2"/>
    <x v="0"/>
    <x v="158"/>
    <x v="6"/>
    <n v="53209"/>
    <x v="2"/>
    <s v="TEC-AC-10004145"/>
    <x v="2"/>
    <x v="11"/>
    <x v="1273"/>
    <n v="999.96"/>
    <n v="4"/>
    <n v="0"/>
    <n v="229.99080000000004"/>
  </r>
  <r>
    <n v="2815"/>
    <x v="1388"/>
    <x v="547"/>
    <d v="2015-11-18T00:00:00"/>
    <s v="Second Class"/>
    <s v="MP-18175"/>
    <x v="486"/>
    <x v="2"/>
    <x v="0"/>
    <x v="158"/>
    <x v="6"/>
    <n v="53209"/>
    <x v="2"/>
    <s v="FUR-TA-10000688"/>
    <x v="0"/>
    <x v="3"/>
    <x v="561"/>
    <n v="653.54999999999995"/>
    <n v="3"/>
    <n v="0"/>
    <n v="111.10349999999994"/>
  </r>
  <r>
    <n v="2816"/>
    <x v="1389"/>
    <x v="135"/>
    <d v="2015-09-08T00:00:00"/>
    <s v="Standard Class"/>
    <s v="DR-12940"/>
    <x v="660"/>
    <x v="2"/>
    <x v="0"/>
    <x v="47"/>
    <x v="31"/>
    <n v="2038"/>
    <x v="3"/>
    <s v="OFF-BI-10001510"/>
    <x v="1"/>
    <x v="8"/>
    <x v="709"/>
    <n v="114.60000000000001"/>
    <n v="5"/>
    <n v="0"/>
    <n v="51.57"/>
  </r>
  <r>
    <n v="2817"/>
    <x v="1389"/>
    <x v="135"/>
    <d v="2015-09-08T00:00:00"/>
    <s v="Standard Class"/>
    <s v="DR-12940"/>
    <x v="660"/>
    <x v="2"/>
    <x v="0"/>
    <x v="47"/>
    <x v="31"/>
    <n v="2038"/>
    <x v="3"/>
    <s v="FUR-CH-10003817"/>
    <x v="0"/>
    <x v="1"/>
    <x v="164"/>
    <n v="60.74"/>
    <n v="1"/>
    <n v="0"/>
    <n v="15.185000000000002"/>
  </r>
  <r>
    <n v="2818"/>
    <x v="1389"/>
    <x v="135"/>
    <d v="2015-09-08T00:00:00"/>
    <s v="Standard Class"/>
    <s v="DR-12940"/>
    <x v="660"/>
    <x v="2"/>
    <x v="0"/>
    <x v="47"/>
    <x v="31"/>
    <n v="2038"/>
    <x v="3"/>
    <s v="FUR-FU-10000308"/>
    <x v="0"/>
    <x v="5"/>
    <x v="1278"/>
    <n v="124.36"/>
    <n v="2"/>
    <n v="0"/>
    <n v="27.359200000000001"/>
  </r>
  <r>
    <n v="2819"/>
    <x v="1389"/>
    <x v="135"/>
    <d v="2015-09-08T00:00:00"/>
    <s v="Standard Class"/>
    <s v="DR-12940"/>
    <x v="660"/>
    <x v="2"/>
    <x v="0"/>
    <x v="47"/>
    <x v="31"/>
    <n v="2038"/>
    <x v="3"/>
    <s v="OFF-ST-10003208"/>
    <x v="1"/>
    <x v="4"/>
    <x v="246"/>
    <n v="1088.76"/>
    <n v="6"/>
    <n v="0"/>
    <n v="315.74039999999985"/>
  </r>
  <r>
    <n v="2820"/>
    <x v="1390"/>
    <x v="465"/>
    <d v="2016-05-08T00:00:00"/>
    <s v="First Class"/>
    <s v="DM-13015"/>
    <x v="661"/>
    <x v="0"/>
    <x v="0"/>
    <x v="184"/>
    <x v="1"/>
    <n v="92024"/>
    <x v="1"/>
    <s v="OFF-BI-10003784"/>
    <x v="1"/>
    <x v="8"/>
    <x v="1323"/>
    <n v="6.7200000000000006"/>
    <n v="5"/>
    <n v="0.2"/>
    <n v="2.351999999999999"/>
  </r>
  <r>
    <n v="2821"/>
    <x v="1390"/>
    <x v="465"/>
    <d v="2016-05-08T00:00:00"/>
    <s v="First Class"/>
    <s v="DM-13015"/>
    <x v="661"/>
    <x v="0"/>
    <x v="0"/>
    <x v="184"/>
    <x v="1"/>
    <n v="92024"/>
    <x v="1"/>
    <s v="FUR-TA-10003748"/>
    <x v="0"/>
    <x v="3"/>
    <x v="210"/>
    <n v="298.77600000000001"/>
    <n v="3"/>
    <n v="0.2"/>
    <n v="7.4693999999999932"/>
  </r>
  <r>
    <n v="2822"/>
    <x v="1391"/>
    <x v="413"/>
    <d v="2017-01-05T00:00:00"/>
    <s v="Standard Class"/>
    <s v="BD-11620"/>
    <x v="379"/>
    <x v="0"/>
    <x v="0"/>
    <x v="125"/>
    <x v="1"/>
    <n v="92804"/>
    <x v="1"/>
    <s v="TEC-PH-10002563"/>
    <x v="2"/>
    <x v="7"/>
    <x v="203"/>
    <n v="302.37599999999998"/>
    <n v="3"/>
    <n v="0.2"/>
    <n v="22.678200000000018"/>
  </r>
  <r>
    <n v="2823"/>
    <x v="1392"/>
    <x v="65"/>
    <d v="2017-09-20T00:00:00"/>
    <s v="First Class"/>
    <s v="DC-12850"/>
    <x v="419"/>
    <x v="0"/>
    <x v="0"/>
    <x v="81"/>
    <x v="5"/>
    <n v="76017"/>
    <x v="2"/>
    <s v="OFF-AR-10000122"/>
    <x v="1"/>
    <x v="6"/>
    <x v="311"/>
    <n v="8.9280000000000008"/>
    <n v="2"/>
    <n v="0.2"/>
    <n v="0.55799999999999894"/>
  </r>
  <r>
    <n v="2824"/>
    <x v="1392"/>
    <x v="65"/>
    <d v="2017-09-20T00:00:00"/>
    <s v="First Class"/>
    <s v="DC-12850"/>
    <x v="419"/>
    <x v="0"/>
    <x v="0"/>
    <x v="81"/>
    <x v="5"/>
    <n v="76017"/>
    <x v="2"/>
    <s v="OFF-ST-10000352"/>
    <x v="1"/>
    <x v="4"/>
    <x v="1058"/>
    <n v="47.584000000000003"/>
    <n v="2"/>
    <n v="0.2"/>
    <n v="-2.9739999999999966"/>
  </r>
  <r>
    <n v="2825"/>
    <x v="1393"/>
    <x v="794"/>
    <d v="2014-09-30T00:00:00"/>
    <s v="Standard Class"/>
    <s v="MT-18070"/>
    <x v="192"/>
    <x v="2"/>
    <x v="0"/>
    <x v="12"/>
    <x v="5"/>
    <n v="77041"/>
    <x v="2"/>
    <s v="OFF-PA-10003270"/>
    <x v="1"/>
    <x v="10"/>
    <x v="1424"/>
    <n v="33.792000000000002"/>
    <n v="8"/>
    <n v="0.2"/>
    <n v="10.559999999999999"/>
  </r>
  <r>
    <n v="2826"/>
    <x v="1393"/>
    <x v="794"/>
    <d v="2014-09-30T00:00:00"/>
    <s v="Standard Class"/>
    <s v="MT-18070"/>
    <x v="192"/>
    <x v="2"/>
    <x v="0"/>
    <x v="12"/>
    <x v="5"/>
    <n v="77041"/>
    <x v="2"/>
    <s v="FUR-BO-10003272"/>
    <x v="0"/>
    <x v="0"/>
    <x v="587"/>
    <n v="300.53279999999995"/>
    <n v="2"/>
    <n v="0.32"/>
    <n v="-97.23120000000003"/>
  </r>
  <r>
    <n v="2827"/>
    <x v="1393"/>
    <x v="794"/>
    <d v="2014-09-30T00:00:00"/>
    <s v="Standard Class"/>
    <s v="MT-18070"/>
    <x v="192"/>
    <x v="2"/>
    <x v="0"/>
    <x v="12"/>
    <x v="5"/>
    <n v="77041"/>
    <x v="2"/>
    <s v="OFF-BI-10002982"/>
    <x v="1"/>
    <x v="8"/>
    <x v="1267"/>
    <n v="2.7239999999999993"/>
    <n v="2"/>
    <n v="0.8"/>
    <n v="-4.3584000000000014"/>
  </r>
  <r>
    <n v="2828"/>
    <x v="1393"/>
    <x v="794"/>
    <d v="2014-09-30T00:00:00"/>
    <s v="Standard Class"/>
    <s v="MT-18070"/>
    <x v="192"/>
    <x v="2"/>
    <x v="0"/>
    <x v="12"/>
    <x v="5"/>
    <n v="77041"/>
    <x v="2"/>
    <s v="OFF-EN-10001509"/>
    <x v="1"/>
    <x v="12"/>
    <x v="29"/>
    <n v="3.2640000000000002"/>
    <n v="2"/>
    <n v="0.2"/>
    <n v="1.1015999999999997"/>
  </r>
  <r>
    <n v="2829"/>
    <x v="1394"/>
    <x v="131"/>
    <d v="2016-04-26T00:00:00"/>
    <s v="First Class"/>
    <s v="MJ-17740"/>
    <x v="77"/>
    <x v="0"/>
    <x v="0"/>
    <x v="152"/>
    <x v="24"/>
    <n v="43130"/>
    <x v="3"/>
    <s v="OFF-PA-10002421"/>
    <x v="1"/>
    <x v="10"/>
    <x v="1425"/>
    <n v="108.33600000000001"/>
    <n v="6"/>
    <n v="0.2"/>
    <n v="37.917599999999993"/>
  </r>
  <r>
    <n v="2830"/>
    <x v="1394"/>
    <x v="131"/>
    <d v="2016-04-26T00:00:00"/>
    <s v="First Class"/>
    <s v="MJ-17740"/>
    <x v="77"/>
    <x v="0"/>
    <x v="0"/>
    <x v="152"/>
    <x v="24"/>
    <n v="43130"/>
    <x v="3"/>
    <s v="OFF-ST-10000760"/>
    <x v="1"/>
    <x v="4"/>
    <x v="4"/>
    <n v="55.92"/>
    <n v="5"/>
    <n v="0.2"/>
    <n v="6.2910000000000004"/>
  </r>
  <r>
    <n v="2831"/>
    <x v="1394"/>
    <x v="131"/>
    <d v="2016-04-26T00:00:00"/>
    <s v="First Class"/>
    <s v="MJ-17740"/>
    <x v="77"/>
    <x v="0"/>
    <x v="0"/>
    <x v="152"/>
    <x v="24"/>
    <n v="43130"/>
    <x v="3"/>
    <s v="OFF-PA-10002923"/>
    <x v="1"/>
    <x v="10"/>
    <x v="1426"/>
    <n v="78.304000000000002"/>
    <n v="2"/>
    <n v="0.2"/>
    <n v="29.363999999999997"/>
  </r>
  <r>
    <n v="2832"/>
    <x v="1395"/>
    <x v="301"/>
    <d v="2014-11-05T00:00:00"/>
    <s v="Standard Class"/>
    <s v="ND-18370"/>
    <x v="444"/>
    <x v="0"/>
    <x v="0"/>
    <x v="32"/>
    <x v="21"/>
    <n v="97206"/>
    <x v="1"/>
    <s v="OFF-ST-10001128"/>
    <x v="1"/>
    <x v="4"/>
    <x v="1427"/>
    <n v="443.92"/>
    <n v="5"/>
    <n v="0.2"/>
    <n v="-94.33299999999997"/>
  </r>
  <r>
    <n v="2833"/>
    <x v="1395"/>
    <x v="301"/>
    <d v="2014-11-05T00:00:00"/>
    <s v="Standard Class"/>
    <s v="ND-18370"/>
    <x v="444"/>
    <x v="0"/>
    <x v="0"/>
    <x v="32"/>
    <x v="21"/>
    <n v="97206"/>
    <x v="1"/>
    <s v="TEC-PH-10000673"/>
    <x v="2"/>
    <x v="7"/>
    <x v="1405"/>
    <n v="155.976"/>
    <n v="3"/>
    <n v="0.2"/>
    <n v="54.5916"/>
  </r>
  <r>
    <n v="2834"/>
    <x v="1396"/>
    <x v="795"/>
    <d v="2017-01-31T00:00:00"/>
    <s v="Second Class"/>
    <s v="CA-11965"/>
    <x v="662"/>
    <x v="1"/>
    <x v="0"/>
    <x v="325"/>
    <x v="19"/>
    <n v="35244"/>
    <x v="0"/>
    <s v="OFF-AR-10001547"/>
    <x v="1"/>
    <x v="6"/>
    <x v="148"/>
    <n v="15.469999999999999"/>
    <n v="7"/>
    <n v="0"/>
    <n v="4.1768999999999998"/>
  </r>
  <r>
    <n v="2835"/>
    <x v="1396"/>
    <x v="795"/>
    <d v="2017-01-31T00:00:00"/>
    <s v="Second Class"/>
    <s v="CA-11965"/>
    <x v="662"/>
    <x v="1"/>
    <x v="0"/>
    <x v="325"/>
    <x v="19"/>
    <n v="35244"/>
    <x v="0"/>
    <s v="OFF-BI-10001890"/>
    <x v="1"/>
    <x v="8"/>
    <x v="176"/>
    <n v="7.16"/>
    <n v="2"/>
    <n v="0"/>
    <n v="3.4367999999999999"/>
  </r>
  <r>
    <n v="2836"/>
    <x v="1397"/>
    <x v="343"/>
    <d v="2017-11-16T00:00:00"/>
    <s v="Standard Class"/>
    <s v="GA-14725"/>
    <x v="315"/>
    <x v="0"/>
    <x v="0"/>
    <x v="1"/>
    <x v="1"/>
    <n v="90036"/>
    <x v="1"/>
    <s v="OFF-AP-10003971"/>
    <x v="1"/>
    <x v="9"/>
    <x v="923"/>
    <n v="10.89"/>
    <n v="1"/>
    <n v="0"/>
    <n v="2.8314000000000004"/>
  </r>
  <r>
    <n v="2837"/>
    <x v="1397"/>
    <x v="343"/>
    <d v="2017-11-16T00:00:00"/>
    <s v="Standard Class"/>
    <s v="GA-14725"/>
    <x v="315"/>
    <x v="0"/>
    <x v="0"/>
    <x v="1"/>
    <x v="1"/>
    <n v="90036"/>
    <x v="1"/>
    <s v="OFF-PA-10000520"/>
    <x v="1"/>
    <x v="10"/>
    <x v="1428"/>
    <n v="19.440000000000001"/>
    <n v="3"/>
    <n v="0"/>
    <n v="9.3312000000000008"/>
  </r>
  <r>
    <n v="2838"/>
    <x v="1397"/>
    <x v="343"/>
    <d v="2017-11-16T00:00:00"/>
    <s v="Standard Class"/>
    <s v="GA-14725"/>
    <x v="315"/>
    <x v="0"/>
    <x v="0"/>
    <x v="1"/>
    <x v="1"/>
    <n v="90036"/>
    <x v="1"/>
    <s v="OFF-BI-10000977"/>
    <x v="1"/>
    <x v="8"/>
    <x v="991"/>
    <n v="121.6"/>
    <n v="5"/>
    <n v="0.2"/>
    <n v="39.519999999999989"/>
  </r>
  <r>
    <n v="2839"/>
    <x v="1398"/>
    <x v="632"/>
    <d v="2016-06-12T00:00:00"/>
    <s v="First Class"/>
    <s v="TC-21295"/>
    <x v="646"/>
    <x v="0"/>
    <x v="0"/>
    <x v="315"/>
    <x v="2"/>
    <n v="32303"/>
    <x v="0"/>
    <s v="TEC-MA-10002178"/>
    <x v="2"/>
    <x v="15"/>
    <x v="939"/>
    <n v="695.7"/>
    <n v="2"/>
    <n v="0.5"/>
    <n v="-27.827999999999975"/>
  </r>
  <r>
    <n v="2840"/>
    <x v="1399"/>
    <x v="37"/>
    <d v="2015-09-08T00:00:00"/>
    <s v="Second Class"/>
    <s v="JB-15400"/>
    <x v="80"/>
    <x v="1"/>
    <x v="0"/>
    <x v="20"/>
    <x v="15"/>
    <n v="10009"/>
    <x v="3"/>
    <s v="OFF-ST-10001526"/>
    <x v="1"/>
    <x v="4"/>
    <x v="771"/>
    <n v="120.33"/>
    <n v="1"/>
    <n v="0"/>
    <n v="31.285799999999995"/>
  </r>
  <r>
    <n v="2841"/>
    <x v="1400"/>
    <x v="619"/>
    <d v="2014-03-19T00:00:00"/>
    <s v="Standard Class"/>
    <s v="CK-12325"/>
    <x v="278"/>
    <x v="2"/>
    <x v="0"/>
    <x v="269"/>
    <x v="17"/>
    <n v="23320"/>
    <x v="0"/>
    <s v="FUR-CH-10003379"/>
    <x v="0"/>
    <x v="1"/>
    <x v="464"/>
    <n v="1139.92"/>
    <n v="4"/>
    <n v="0"/>
    <n v="284.98"/>
  </r>
  <r>
    <n v="2842"/>
    <x v="1401"/>
    <x v="515"/>
    <d v="2017-09-04T00:00:00"/>
    <s v="Second Class"/>
    <s v="RL-19615"/>
    <x v="210"/>
    <x v="0"/>
    <x v="0"/>
    <x v="115"/>
    <x v="3"/>
    <n v="28314"/>
    <x v="0"/>
    <s v="OFF-PA-10000100"/>
    <x v="1"/>
    <x v="10"/>
    <x v="833"/>
    <n v="229.54400000000001"/>
    <n v="7"/>
    <n v="0.2"/>
    <n v="83.209699999999998"/>
  </r>
  <r>
    <n v="2843"/>
    <x v="1402"/>
    <x v="721"/>
    <d v="2017-03-27T00:00:00"/>
    <s v="Standard Class"/>
    <s v="AC-10660"/>
    <x v="663"/>
    <x v="0"/>
    <x v="0"/>
    <x v="114"/>
    <x v="5"/>
    <n v="77340"/>
    <x v="2"/>
    <s v="OFF-ST-10001809"/>
    <x v="1"/>
    <x v="4"/>
    <x v="435"/>
    <n v="143.72800000000001"/>
    <n v="2"/>
    <n v="0.2"/>
    <n v="-32.338800000000006"/>
  </r>
  <r>
    <n v="2844"/>
    <x v="1403"/>
    <x v="796"/>
    <d v="2017-05-22T00:00:00"/>
    <s v="Standard Class"/>
    <s v="BH-11710"/>
    <x v="3"/>
    <x v="0"/>
    <x v="0"/>
    <x v="10"/>
    <x v="9"/>
    <n v="19140"/>
    <x v="3"/>
    <s v="TEC-AC-10000387"/>
    <x v="2"/>
    <x v="11"/>
    <x v="1359"/>
    <n v="36.048000000000002"/>
    <n v="3"/>
    <n v="0.2"/>
    <n v="-0.90120000000000111"/>
  </r>
  <r>
    <n v="2845"/>
    <x v="1404"/>
    <x v="797"/>
    <d v="2016-12-31T00:00:00"/>
    <s v="Standard Class"/>
    <s v="BG-11695"/>
    <x v="410"/>
    <x v="1"/>
    <x v="0"/>
    <x v="318"/>
    <x v="10"/>
    <n v="60098"/>
    <x v="2"/>
    <s v="FUR-CH-10004853"/>
    <x v="0"/>
    <x v="1"/>
    <x v="531"/>
    <n v="845.48799999999994"/>
    <n v="8"/>
    <n v="0.3"/>
    <n v="-12.078400000000101"/>
  </r>
  <r>
    <n v="2846"/>
    <x v="1405"/>
    <x v="701"/>
    <d v="2017-11-20T00:00:00"/>
    <s v="First Class"/>
    <s v="XP-21865"/>
    <x v="190"/>
    <x v="0"/>
    <x v="0"/>
    <x v="231"/>
    <x v="31"/>
    <n v="2149"/>
    <x v="3"/>
    <s v="OFF-AR-10001958"/>
    <x v="1"/>
    <x v="6"/>
    <x v="208"/>
    <n v="50.94"/>
    <n v="3"/>
    <n v="0"/>
    <n v="14.263200000000001"/>
  </r>
  <r>
    <n v="2847"/>
    <x v="1406"/>
    <x v="18"/>
    <d v="2017-09-15T00:00:00"/>
    <s v="Standard Class"/>
    <s v="SN-20560"/>
    <x v="381"/>
    <x v="2"/>
    <x v="0"/>
    <x v="22"/>
    <x v="10"/>
    <n v="60653"/>
    <x v="2"/>
    <s v="OFF-BI-10003527"/>
    <x v="1"/>
    <x v="8"/>
    <x v="451"/>
    <n v="762.59399999999982"/>
    <n v="3"/>
    <n v="0.8"/>
    <n v="-1143.8910000000001"/>
  </r>
  <r>
    <n v="2848"/>
    <x v="1407"/>
    <x v="798"/>
    <d v="2017-04-15T00:00:00"/>
    <s v="Standard Class"/>
    <s v="DM-13345"/>
    <x v="664"/>
    <x v="1"/>
    <x v="0"/>
    <x v="185"/>
    <x v="32"/>
    <n v="30076"/>
    <x v="0"/>
    <s v="FUR-FU-10003832"/>
    <x v="0"/>
    <x v="5"/>
    <x v="1429"/>
    <n v="56.28"/>
    <n v="6"/>
    <n v="0"/>
    <n v="15.758400000000002"/>
  </r>
  <r>
    <n v="2849"/>
    <x v="1407"/>
    <x v="798"/>
    <d v="2017-04-15T00:00:00"/>
    <s v="Standard Class"/>
    <s v="DM-13345"/>
    <x v="664"/>
    <x v="1"/>
    <x v="0"/>
    <x v="185"/>
    <x v="32"/>
    <n v="30076"/>
    <x v="0"/>
    <s v="OFF-BI-10001359"/>
    <x v="1"/>
    <x v="8"/>
    <x v="1162"/>
    <n v="2690.9700000000003"/>
    <n v="3"/>
    <n v="0"/>
    <n v="1264.7558999999999"/>
  </r>
  <r>
    <n v="2850"/>
    <x v="1408"/>
    <x v="85"/>
    <d v="2016-12-03T00:00:00"/>
    <s v="Standard Class"/>
    <s v="AJ-10780"/>
    <x v="321"/>
    <x v="1"/>
    <x v="0"/>
    <x v="144"/>
    <x v="2"/>
    <n v="32137"/>
    <x v="0"/>
    <s v="OFF-BI-10002976"/>
    <x v="1"/>
    <x v="8"/>
    <x v="857"/>
    <n v="7.4340000000000011"/>
    <n v="6"/>
    <n v="0.7"/>
    <n v="-5.6993999999999971"/>
  </r>
  <r>
    <n v="2851"/>
    <x v="1409"/>
    <x v="799"/>
    <d v="2016-06-05T00:00:00"/>
    <s v="First Class"/>
    <s v="KC-16255"/>
    <x v="346"/>
    <x v="1"/>
    <x v="0"/>
    <x v="10"/>
    <x v="9"/>
    <n v="19120"/>
    <x v="3"/>
    <s v="OFF-ST-10000736"/>
    <x v="1"/>
    <x v="4"/>
    <x v="460"/>
    <n v="64.784000000000006"/>
    <n v="1"/>
    <n v="0.2"/>
    <n v="-12.956800000000005"/>
  </r>
  <r>
    <n v="2852"/>
    <x v="1410"/>
    <x v="94"/>
    <d v="2017-12-22T00:00:00"/>
    <s v="Standard Class"/>
    <s v="VF-21715"/>
    <x v="665"/>
    <x v="2"/>
    <x v="0"/>
    <x v="38"/>
    <x v="14"/>
    <n v="47201"/>
    <x v="2"/>
    <s v="OFF-PA-10001745"/>
    <x v="1"/>
    <x v="10"/>
    <x v="727"/>
    <n v="28.16"/>
    <n v="4"/>
    <n v="0"/>
    <n v="13.235199999999999"/>
  </r>
  <r>
    <n v="2853"/>
    <x v="1411"/>
    <x v="690"/>
    <d v="2016-03-21T00:00:00"/>
    <s v="Second Class"/>
    <s v="SV-20935"/>
    <x v="603"/>
    <x v="0"/>
    <x v="0"/>
    <x v="147"/>
    <x v="15"/>
    <n v="11572"/>
    <x v="3"/>
    <s v="FUR-FU-10000409"/>
    <x v="0"/>
    <x v="5"/>
    <x v="1430"/>
    <n v="14.98"/>
    <n v="1"/>
    <n v="0"/>
    <n v="6.8908000000000005"/>
  </r>
  <r>
    <n v="2854"/>
    <x v="1411"/>
    <x v="690"/>
    <d v="2016-03-21T00:00:00"/>
    <s v="Second Class"/>
    <s v="SV-20935"/>
    <x v="603"/>
    <x v="0"/>
    <x v="0"/>
    <x v="147"/>
    <x v="15"/>
    <n v="11572"/>
    <x v="3"/>
    <s v="FUR-FU-10000221"/>
    <x v="0"/>
    <x v="5"/>
    <x v="534"/>
    <n v="20.32"/>
    <n v="4"/>
    <n v="0"/>
    <n v="6.9087999999999994"/>
  </r>
  <r>
    <n v="2855"/>
    <x v="1412"/>
    <x v="648"/>
    <d v="2017-08-20T00:00:00"/>
    <s v="Same Day"/>
    <s v="EM-13810"/>
    <x v="613"/>
    <x v="1"/>
    <x v="0"/>
    <x v="47"/>
    <x v="31"/>
    <n v="2038"/>
    <x v="3"/>
    <s v="OFF-ST-10000344"/>
    <x v="1"/>
    <x v="4"/>
    <x v="1022"/>
    <n v="40.29"/>
    <n v="3"/>
    <n v="0"/>
    <n v="10.475399999999999"/>
  </r>
  <r>
    <n v="2856"/>
    <x v="1413"/>
    <x v="800"/>
    <d v="2017-07-31T00:00:00"/>
    <s v="Standard Class"/>
    <s v="RB-19360"/>
    <x v="181"/>
    <x v="0"/>
    <x v="0"/>
    <x v="298"/>
    <x v="44"/>
    <n v="57103"/>
    <x v="2"/>
    <s v="OFF-LA-10003663"/>
    <x v="1"/>
    <x v="2"/>
    <x v="1373"/>
    <n v="20.23"/>
    <n v="7"/>
    <n v="0"/>
    <n v="9.5081000000000007"/>
  </r>
  <r>
    <n v="2857"/>
    <x v="1414"/>
    <x v="370"/>
    <d v="2016-08-29T00:00:00"/>
    <s v="First Class"/>
    <s v="DJ-13510"/>
    <x v="137"/>
    <x v="1"/>
    <x v="0"/>
    <x v="70"/>
    <x v="1"/>
    <n v="92037"/>
    <x v="1"/>
    <s v="FUR-CH-10001215"/>
    <x v="0"/>
    <x v="1"/>
    <x v="445"/>
    <n v="1603.1360000000002"/>
    <n v="4"/>
    <n v="0.2"/>
    <n v="100.19599999999997"/>
  </r>
  <r>
    <n v="2858"/>
    <x v="1415"/>
    <x v="243"/>
    <d v="2016-08-17T00:00:00"/>
    <s v="Second Class"/>
    <s v="CC-12370"/>
    <x v="666"/>
    <x v="0"/>
    <x v="0"/>
    <x v="115"/>
    <x v="3"/>
    <n v="28314"/>
    <x v="0"/>
    <s v="FUR-CH-10000988"/>
    <x v="0"/>
    <x v="1"/>
    <x v="1141"/>
    <n v="225.29600000000002"/>
    <n v="2"/>
    <n v="0.2"/>
    <n v="22.529599999999995"/>
  </r>
  <r>
    <n v="2859"/>
    <x v="1416"/>
    <x v="240"/>
    <d v="2017-05-23T00:00:00"/>
    <s v="Standard Class"/>
    <s v="SC-20380"/>
    <x v="618"/>
    <x v="0"/>
    <x v="0"/>
    <x v="118"/>
    <x v="32"/>
    <n v="30318"/>
    <x v="0"/>
    <s v="TEC-AC-10003441"/>
    <x v="2"/>
    <x v="11"/>
    <x v="658"/>
    <n v="67.8"/>
    <n v="4"/>
    <n v="0"/>
    <n v="4.0679999999999978"/>
  </r>
  <r>
    <n v="2860"/>
    <x v="1416"/>
    <x v="240"/>
    <d v="2017-05-23T00:00:00"/>
    <s v="Standard Class"/>
    <s v="SC-20380"/>
    <x v="618"/>
    <x v="0"/>
    <x v="0"/>
    <x v="118"/>
    <x v="32"/>
    <n v="30318"/>
    <x v="0"/>
    <s v="TEC-PH-10004389"/>
    <x v="2"/>
    <x v="7"/>
    <x v="1431"/>
    <n v="377.96999999999997"/>
    <n v="3"/>
    <n v="0"/>
    <n v="98.272200000000012"/>
  </r>
  <r>
    <n v="2861"/>
    <x v="1416"/>
    <x v="240"/>
    <d v="2017-05-23T00:00:00"/>
    <s v="Standard Class"/>
    <s v="SC-20380"/>
    <x v="618"/>
    <x v="0"/>
    <x v="0"/>
    <x v="118"/>
    <x v="32"/>
    <n v="30318"/>
    <x v="0"/>
    <s v="FUR-BO-10004695"/>
    <x v="0"/>
    <x v="0"/>
    <x v="200"/>
    <n v="1628.82"/>
    <n v="9"/>
    <n v="0"/>
    <n v="374.62859999999989"/>
  </r>
  <r>
    <n v="2862"/>
    <x v="1416"/>
    <x v="240"/>
    <d v="2017-05-23T00:00:00"/>
    <s v="Standard Class"/>
    <s v="SC-20380"/>
    <x v="618"/>
    <x v="0"/>
    <x v="0"/>
    <x v="118"/>
    <x v="32"/>
    <n v="30318"/>
    <x v="0"/>
    <s v="OFF-PA-10000100"/>
    <x v="1"/>
    <x v="10"/>
    <x v="833"/>
    <n v="286.93"/>
    <n v="7"/>
    <n v="0"/>
    <n v="140.59569999999999"/>
  </r>
  <r>
    <n v="2863"/>
    <x v="1417"/>
    <x v="801"/>
    <d v="2017-08-17T00:00:00"/>
    <s v="Standard Class"/>
    <s v="RH-19495"/>
    <x v="302"/>
    <x v="0"/>
    <x v="0"/>
    <x v="333"/>
    <x v="2"/>
    <n v="32839"/>
    <x v="0"/>
    <s v="OFF-PA-10000223"/>
    <x v="1"/>
    <x v="10"/>
    <x v="1383"/>
    <n v="20.736000000000004"/>
    <n v="4"/>
    <n v="0.2"/>
    <n v="7.2576000000000001"/>
  </r>
  <r>
    <n v="2864"/>
    <x v="1418"/>
    <x v="802"/>
    <d v="2017-08-13T00:00:00"/>
    <s v="Same Day"/>
    <s v="JK-15370"/>
    <x v="271"/>
    <x v="0"/>
    <x v="0"/>
    <x v="8"/>
    <x v="1"/>
    <n v="94122"/>
    <x v="1"/>
    <s v="OFF-ST-10001325"/>
    <x v="1"/>
    <x v="4"/>
    <x v="471"/>
    <n v="31.44"/>
    <n v="3"/>
    <n v="0"/>
    <n v="8.4888000000000012"/>
  </r>
  <r>
    <n v="2865"/>
    <x v="1418"/>
    <x v="802"/>
    <d v="2017-08-13T00:00:00"/>
    <s v="Same Day"/>
    <s v="JK-15370"/>
    <x v="271"/>
    <x v="0"/>
    <x v="0"/>
    <x v="8"/>
    <x v="1"/>
    <n v="94122"/>
    <x v="1"/>
    <s v="OFF-AP-10004249"/>
    <x v="1"/>
    <x v="9"/>
    <x v="360"/>
    <n v="83.79"/>
    <n v="7"/>
    <n v="0"/>
    <n v="22.623299999999997"/>
  </r>
  <r>
    <n v="2866"/>
    <x v="1418"/>
    <x v="802"/>
    <d v="2017-08-13T00:00:00"/>
    <s v="Same Day"/>
    <s v="JK-15370"/>
    <x v="271"/>
    <x v="0"/>
    <x v="0"/>
    <x v="8"/>
    <x v="1"/>
    <n v="94122"/>
    <x v="1"/>
    <s v="OFF-AR-10000588"/>
    <x v="1"/>
    <x v="6"/>
    <x v="398"/>
    <n v="59.519999999999996"/>
    <n v="3"/>
    <n v="0"/>
    <n v="15.475200000000001"/>
  </r>
  <r>
    <n v="2867"/>
    <x v="1418"/>
    <x v="802"/>
    <d v="2017-08-13T00:00:00"/>
    <s v="Same Day"/>
    <s v="JK-15370"/>
    <x v="271"/>
    <x v="0"/>
    <x v="0"/>
    <x v="8"/>
    <x v="1"/>
    <n v="94122"/>
    <x v="1"/>
    <s v="OFF-SU-10000946"/>
    <x v="1"/>
    <x v="14"/>
    <x v="327"/>
    <n v="31.92"/>
    <n v="4"/>
    <n v="0"/>
    <n v="9.2567999999999984"/>
  </r>
  <r>
    <n v="2868"/>
    <x v="1419"/>
    <x v="338"/>
    <d v="2016-11-12T00:00:00"/>
    <s v="Second Class"/>
    <s v="AF-10885"/>
    <x v="314"/>
    <x v="0"/>
    <x v="0"/>
    <x v="167"/>
    <x v="24"/>
    <n v="43615"/>
    <x v="3"/>
    <s v="OFF-SU-10001225"/>
    <x v="1"/>
    <x v="14"/>
    <x v="327"/>
    <n v="14.720000000000002"/>
    <n v="5"/>
    <n v="0.2"/>
    <n v="-3.3120000000000012"/>
  </r>
  <r>
    <n v="2869"/>
    <x v="1419"/>
    <x v="338"/>
    <d v="2016-11-12T00:00:00"/>
    <s v="Second Class"/>
    <s v="AF-10885"/>
    <x v="314"/>
    <x v="0"/>
    <x v="0"/>
    <x v="167"/>
    <x v="24"/>
    <n v="43615"/>
    <x v="3"/>
    <s v="OFF-ST-10001558"/>
    <x v="1"/>
    <x v="4"/>
    <x v="719"/>
    <n v="38.975999999999999"/>
    <n v="3"/>
    <n v="0.2"/>
    <n v="-2.4359999999999999"/>
  </r>
  <r>
    <n v="2870"/>
    <x v="1420"/>
    <x v="492"/>
    <d v="2017-06-19T00:00:00"/>
    <s v="Standard Class"/>
    <s v="LC-16885"/>
    <x v="62"/>
    <x v="0"/>
    <x v="0"/>
    <x v="84"/>
    <x v="2"/>
    <n v="33710"/>
    <x v="0"/>
    <s v="FUR-FU-10001546"/>
    <x v="0"/>
    <x v="5"/>
    <x v="1432"/>
    <n v="17.088000000000001"/>
    <n v="2"/>
    <n v="0.2"/>
    <n v="1.0679999999999996"/>
  </r>
  <r>
    <n v="2871"/>
    <x v="1421"/>
    <x v="579"/>
    <d v="2014-03-26T00:00:00"/>
    <s v="Standard Class"/>
    <s v="BF-11275"/>
    <x v="667"/>
    <x v="1"/>
    <x v="0"/>
    <x v="93"/>
    <x v="16"/>
    <n v="85705"/>
    <x v="1"/>
    <s v="OFF-PA-10002581"/>
    <x v="1"/>
    <x v="10"/>
    <x v="1309"/>
    <n v="74.352000000000004"/>
    <n v="3"/>
    <n v="0.2"/>
    <n v="23.234999999999992"/>
  </r>
  <r>
    <n v="2872"/>
    <x v="1421"/>
    <x v="579"/>
    <d v="2014-03-26T00:00:00"/>
    <s v="Standard Class"/>
    <s v="BF-11275"/>
    <x v="667"/>
    <x v="1"/>
    <x v="0"/>
    <x v="93"/>
    <x v="16"/>
    <n v="85705"/>
    <x v="1"/>
    <s v="FUR-CH-10001482"/>
    <x v="0"/>
    <x v="1"/>
    <x v="541"/>
    <n v="314.35199999999998"/>
    <n v="3"/>
    <n v="0.2"/>
    <n v="-35.36460000000001"/>
  </r>
  <r>
    <n v="2873"/>
    <x v="1422"/>
    <x v="140"/>
    <d v="2017-06-20T00:00:00"/>
    <s v="Standard Class"/>
    <s v="SC-20800"/>
    <x v="561"/>
    <x v="0"/>
    <x v="0"/>
    <x v="1"/>
    <x v="1"/>
    <n v="90036"/>
    <x v="1"/>
    <s v="OFF-AR-10002399"/>
    <x v="1"/>
    <x v="6"/>
    <x v="319"/>
    <n v="4.26"/>
    <n v="1"/>
    <n v="0"/>
    <n v="1.7465999999999999"/>
  </r>
  <r>
    <n v="2874"/>
    <x v="1423"/>
    <x v="673"/>
    <d v="2017-11-22T00:00:00"/>
    <s v="Standard Class"/>
    <s v="SW-20275"/>
    <x v="349"/>
    <x v="0"/>
    <x v="0"/>
    <x v="70"/>
    <x v="1"/>
    <n v="92105"/>
    <x v="1"/>
    <s v="OFF-ST-10001963"/>
    <x v="1"/>
    <x v="4"/>
    <x v="537"/>
    <n v="811.28"/>
    <n v="8"/>
    <n v="0"/>
    <n v="24.338399999999979"/>
  </r>
  <r>
    <n v="2875"/>
    <x v="1424"/>
    <x v="614"/>
    <d v="2017-12-31T00:00:00"/>
    <s v="First Class"/>
    <s v="MC-17845"/>
    <x v="266"/>
    <x v="0"/>
    <x v="0"/>
    <x v="20"/>
    <x v="15"/>
    <n v="10035"/>
    <x v="3"/>
    <s v="OFF-FA-10002988"/>
    <x v="1"/>
    <x v="13"/>
    <x v="132"/>
    <n v="6.0299999999999994"/>
    <n v="3"/>
    <n v="0"/>
    <n v="2.9546999999999999"/>
  </r>
  <r>
    <n v="2876"/>
    <x v="1425"/>
    <x v="803"/>
    <d v="2016-01-23T00:00:00"/>
    <s v="Second Class"/>
    <s v="TD-20995"/>
    <x v="143"/>
    <x v="0"/>
    <x v="0"/>
    <x v="70"/>
    <x v="1"/>
    <n v="92037"/>
    <x v="1"/>
    <s v="FUR-CH-10004289"/>
    <x v="0"/>
    <x v="1"/>
    <x v="984"/>
    <n v="153.56800000000001"/>
    <n v="2"/>
    <n v="0.2"/>
    <n v="-5.758800000000015"/>
  </r>
  <r>
    <n v="2877"/>
    <x v="1425"/>
    <x v="803"/>
    <d v="2016-01-23T00:00:00"/>
    <s v="Second Class"/>
    <s v="TD-20995"/>
    <x v="143"/>
    <x v="0"/>
    <x v="0"/>
    <x v="70"/>
    <x v="1"/>
    <n v="92037"/>
    <x v="1"/>
    <s v="FUR-CH-10000785"/>
    <x v="0"/>
    <x v="1"/>
    <x v="323"/>
    <n v="1013.4879999999999"/>
    <n v="7"/>
    <n v="0.2"/>
    <n v="76.011600000000016"/>
  </r>
  <r>
    <n v="2878"/>
    <x v="1426"/>
    <x v="804"/>
    <d v="2016-01-19T00:00:00"/>
    <s v="Standard Class"/>
    <s v="Dp-13240"/>
    <x v="656"/>
    <x v="2"/>
    <x v="0"/>
    <x v="58"/>
    <x v="30"/>
    <n v="7090"/>
    <x v="3"/>
    <s v="OFF-EN-10003040"/>
    <x v="1"/>
    <x v="12"/>
    <x v="1233"/>
    <n v="52.34"/>
    <n v="2"/>
    <n v="0"/>
    <n v="24.599800000000002"/>
  </r>
  <r>
    <n v="2879"/>
    <x v="1426"/>
    <x v="804"/>
    <d v="2016-01-19T00:00:00"/>
    <s v="Standard Class"/>
    <s v="Dp-13240"/>
    <x v="656"/>
    <x v="2"/>
    <x v="0"/>
    <x v="58"/>
    <x v="30"/>
    <n v="7090"/>
    <x v="3"/>
    <s v="OFF-AR-10001573"/>
    <x v="1"/>
    <x v="6"/>
    <x v="373"/>
    <n v="4.66"/>
    <n v="2"/>
    <n v="0"/>
    <n v="1.3513999999999995"/>
  </r>
  <r>
    <n v="2880"/>
    <x v="1426"/>
    <x v="804"/>
    <d v="2016-01-19T00:00:00"/>
    <s v="Standard Class"/>
    <s v="Dp-13240"/>
    <x v="656"/>
    <x v="2"/>
    <x v="0"/>
    <x v="58"/>
    <x v="30"/>
    <n v="7090"/>
    <x v="3"/>
    <s v="TEC-AC-10000844"/>
    <x v="2"/>
    <x v="11"/>
    <x v="106"/>
    <n v="254.96999999999997"/>
    <n v="3"/>
    <n v="0"/>
    <n v="91.789199999999994"/>
  </r>
  <r>
    <n v="2881"/>
    <x v="1427"/>
    <x v="251"/>
    <d v="2016-09-23T00:00:00"/>
    <s v="Second Class"/>
    <s v="SD-20485"/>
    <x v="174"/>
    <x v="2"/>
    <x v="0"/>
    <x v="334"/>
    <x v="30"/>
    <n v="7050"/>
    <x v="3"/>
    <s v="OFF-BI-10000756"/>
    <x v="1"/>
    <x v="8"/>
    <x v="15"/>
    <n v="25.44"/>
    <n v="6"/>
    <n v="0"/>
    <n v="12.72"/>
  </r>
  <r>
    <n v="2882"/>
    <x v="1427"/>
    <x v="251"/>
    <d v="2016-09-23T00:00:00"/>
    <s v="Second Class"/>
    <s v="SD-20485"/>
    <x v="174"/>
    <x v="2"/>
    <x v="0"/>
    <x v="334"/>
    <x v="30"/>
    <n v="7050"/>
    <x v="3"/>
    <s v="OFF-SU-10000381"/>
    <x v="1"/>
    <x v="14"/>
    <x v="660"/>
    <n v="27.93"/>
    <n v="3"/>
    <n v="0"/>
    <n v="8.0996999999999986"/>
  </r>
  <r>
    <n v="2883"/>
    <x v="1428"/>
    <x v="805"/>
    <d v="2014-02-25T00:00:00"/>
    <s v="Standard Class"/>
    <s v="TM-21010"/>
    <x v="612"/>
    <x v="0"/>
    <x v="0"/>
    <x v="318"/>
    <x v="10"/>
    <n v="60098"/>
    <x v="2"/>
    <s v="OFF-BI-10004094"/>
    <x v="1"/>
    <x v="8"/>
    <x v="608"/>
    <n v="8.8499999999999979"/>
    <n v="5"/>
    <n v="0.8"/>
    <n v="-13.717499999999998"/>
  </r>
  <r>
    <n v="2884"/>
    <x v="1429"/>
    <x v="583"/>
    <d v="2016-11-16T00:00:00"/>
    <s v="Second Class"/>
    <s v="BK-11260"/>
    <x v="318"/>
    <x v="0"/>
    <x v="0"/>
    <x v="8"/>
    <x v="1"/>
    <n v="94110"/>
    <x v="1"/>
    <s v="FUR-FU-10001852"/>
    <x v="0"/>
    <x v="5"/>
    <x v="845"/>
    <n v="6.96"/>
    <n v="4"/>
    <n v="0"/>
    <n v="2.2271999999999998"/>
  </r>
  <r>
    <n v="2885"/>
    <x v="1430"/>
    <x v="806"/>
    <d v="2016-02-03T00:00:00"/>
    <s v="Standard Class"/>
    <s v="JF-15490"/>
    <x v="223"/>
    <x v="0"/>
    <x v="0"/>
    <x v="8"/>
    <x v="1"/>
    <n v="94122"/>
    <x v="1"/>
    <s v="OFF-BI-10000014"/>
    <x v="1"/>
    <x v="8"/>
    <x v="634"/>
    <n v="17.456"/>
    <n v="2"/>
    <n v="0.2"/>
    <n v="5.8914"/>
  </r>
  <r>
    <n v="2886"/>
    <x v="1431"/>
    <x v="807"/>
    <d v="2016-10-22T00:00:00"/>
    <s v="Standard Class"/>
    <s v="EP-13915"/>
    <x v="212"/>
    <x v="0"/>
    <x v="0"/>
    <x v="228"/>
    <x v="16"/>
    <n v="85281"/>
    <x v="1"/>
    <s v="FUR-CH-10003396"/>
    <x v="0"/>
    <x v="1"/>
    <x v="390"/>
    <n v="307.92"/>
    <n v="5"/>
    <n v="0.2"/>
    <n v="-34.64100000000002"/>
  </r>
  <r>
    <n v="2887"/>
    <x v="1432"/>
    <x v="404"/>
    <d v="2017-12-19T00:00:00"/>
    <s v="First Class"/>
    <s v="EP-13915"/>
    <x v="212"/>
    <x v="0"/>
    <x v="0"/>
    <x v="1"/>
    <x v="1"/>
    <n v="90008"/>
    <x v="1"/>
    <s v="OFF-AR-10003811"/>
    <x v="1"/>
    <x v="6"/>
    <x v="454"/>
    <n v="6.63"/>
    <n v="3"/>
    <n v="0"/>
    <n v="1.7901"/>
  </r>
  <r>
    <n v="2888"/>
    <x v="1432"/>
    <x v="404"/>
    <d v="2017-12-19T00:00:00"/>
    <s v="First Class"/>
    <s v="EP-13915"/>
    <x v="212"/>
    <x v="0"/>
    <x v="0"/>
    <x v="1"/>
    <x v="1"/>
    <n v="90008"/>
    <x v="1"/>
    <s v="OFF-PA-10003172"/>
    <x v="1"/>
    <x v="10"/>
    <x v="854"/>
    <n v="12.96"/>
    <n v="2"/>
    <n v="0"/>
    <n v="6.2208000000000006"/>
  </r>
  <r>
    <n v="2889"/>
    <x v="1432"/>
    <x v="404"/>
    <d v="2017-12-19T00:00:00"/>
    <s v="First Class"/>
    <s v="EP-13915"/>
    <x v="212"/>
    <x v="0"/>
    <x v="0"/>
    <x v="1"/>
    <x v="1"/>
    <n v="90008"/>
    <x v="1"/>
    <s v="OFF-PA-10000289"/>
    <x v="1"/>
    <x v="10"/>
    <x v="729"/>
    <n v="32.400000000000006"/>
    <n v="5"/>
    <n v="0"/>
    <n v="15.552000000000001"/>
  </r>
  <r>
    <n v="2890"/>
    <x v="1433"/>
    <x v="808"/>
    <d v="2017-11-06T00:00:00"/>
    <s v="Standard Class"/>
    <s v="KH-16630"/>
    <x v="175"/>
    <x v="1"/>
    <x v="0"/>
    <x v="4"/>
    <x v="4"/>
    <n v="98105"/>
    <x v="1"/>
    <s v="OFF-PA-10000791"/>
    <x v="1"/>
    <x v="10"/>
    <x v="1433"/>
    <n v="23.849999999999998"/>
    <n v="5"/>
    <n v="0"/>
    <n v="10.732499999999998"/>
  </r>
  <r>
    <n v="2891"/>
    <x v="1434"/>
    <x v="333"/>
    <d v="2014-05-01T00:00:00"/>
    <s v="Second Class"/>
    <s v="HG-14845"/>
    <x v="668"/>
    <x v="0"/>
    <x v="0"/>
    <x v="335"/>
    <x v="28"/>
    <n v="70601"/>
    <x v="0"/>
    <s v="FUR-CH-10002304"/>
    <x v="0"/>
    <x v="1"/>
    <x v="790"/>
    <n v="51.96"/>
    <n v="2"/>
    <n v="0"/>
    <n v="12.990000000000002"/>
  </r>
  <r>
    <n v="2892"/>
    <x v="1434"/>
    <x v="333"/>
    <d v="2014-05-01T00:00:00"/>
    <s v="Second Class"/>
    <s v="HG-14845"/>
    <x v="668"/>
    <x v="0"/>
    <x v="0"/>
    <x v="335"/>
    <x v="28"/>
    <n v="70601"/>
    <x v="0"/>
    <s v="OFF-BI-10000136"/>
    <x v="1"/>
    <x v="8"/>
    <x v="945"/>
    <n v="17.940000000000001"/>
    <n v="3"/>
    <n v="0"/>
    <n v="8.6112000000000002"/>
  </r>
  <r>
    <n v="2893"/>
    <x v="1435"/>
    <x v="436"/>
    <d v="2017-10-29T00:00:00"/>
    <s v="Standard Class"/>
    <s v="JC-16105"/>
    <x v="36"/>
    <x v="1"/>
    <x v="0"/>
    <x v="30"/>
    <x v="15"/>
    <n v="14609"/>
    <x v="3"/>
    <s v="OFF-PA-10003739"/>
    <x v="1"/>
    <x v="10"/>
    <x v="1434"/>
    <n v="11.56"/>
    <n v="2"/>
    <n v="0"/>
    <n v="5.6644000000000005"/>
  </r>
  <r>
    <n v="2894"/>
    <x v="1435"/>
    <x v="436"/>
    <d v="2017-10-29T00:00:00"/>
    <s v="Standard Class"/>
    <s v="JC-16105"/>
    <x v="36"/>
    <x v="1"/>
    <x v="0"/>
    <x v="30"/>
    <x v="15"/>
    <n v="14609"/>
    <x v="3"/>
    <s v="OFF-PA-10002479"/>
    <x v="1"/>
    <x v="10"/>
    <x v="219"/>
    <n v="26.400000000000002"/>
    <n v="5"/>
    <n v="0"/>
    <n v="11.879999999999999"/>
  </r>
  <r>
    <n v="2895"/>
    <x v="1435"/>
    <x v="436"/>
    <d v="2017-10-29T00:00:00"/>
    <s v="Standard Class"/>
    <s v="JC-16105"/>
    <x v="36"/>
    <x v="1"/>
    <x v="0"/>
    <x v="30"/>
    <x v="15"/>
    <n v="14609"/>
    <x v="3"/>
    <s v="FUR-FU-10000771"/>
    <x v="0"/>
    <x v="5"/>
    <x v="1435"/>
    <n v="69.08"/>
    <n v="11"/>
    <n v="0"/>
    <n v="29.013600000000004"/>
  </r>
  <r>
    <n v="2896"/>
    <x v="1435"/>
    <x v="436"/>
    <d v="2017-10-29T00:00:00"/>
    <s v="Standard Class"/>
    <s v="JC-16105"/>
    <x v="36"/>
    <x v="1"/>
    <x v="0"/>
    <x v="30"/>
    <x v="15"/>
    <n v="14609"/>
    <x v="3"/>
    <s v="TEC-PH-10001552"/>
    <x v="2"/>
    <x v="7"/>
    <x v="180"/>
    <n v="35.880000000000003"/>
    <n v="3"/>
    <n v="0"/>
    <n v="10.046400000000002"/>
  </r>
  <r>
    <n v="2897"/>
    <x v="1436"/>
    <x v="809"/>
    <d v="2014-04-03T00:00:00"/>
    <s v="Standard Class"/>
    <s v="KM-16720"/>
    <x v="27"/>
    <x v="0"/>
    <x v="0"/>
    <x v="85"/>
    <x v="15"/>
    <n v="11561"/>
    <x v="3"/>
    <s v="OFF-AR-10001915"/>
    <x v="1"/>
    <x v="6"/>
    <x v="1057"/>
    <n v="49.65"/>
    <n v="5"/>
    <n v="0"/>
    <n v="20.853000000000002"/>
  </r>
  <r>
    <n v="2898"/>
    <x v="1437"/>
    <x v="810"/>
    <d v="2016-01-09T00:00:00"/>
    <s v="Standard Class"/>
    <s v="EB-13975"/>
    <x v="424"/>
    <x v="1"/>
    <x v="0"/>
    <x v="35"/>
    <x v="3"/>
    <n v="28205"/>
    <x v="0"/>
    <s v="TEC-CO-10000971"/>
    <x v="2"/>
    <x v="16"/>
    <x v="1313"/>
    <n v="959.96800000000007"/>
    <n v="4"/>
    <n v="0.2"/>
    <n v="119.99599999999992"/>
  </r>
  <r>
    <n v="2899"/>
    <x v="1438"/>
    <x v="33"/>
    <d v="2015-04-30T00:00:00"/>
    <s v="Standard Class"/>
    <s v="PW-19240"/>
    <x v="617"/>
    <x v="0"/>
    <x v="0"/>
    <x v="12"/>
    <x v="5"/>
    <n v="77036"/>
    <x v="2"/>
    <s v="FUR-CH-10004086"/>
    <x v="0"/>
    <x v="1"/>
    <x v="284"/>
    <n v="408.42200000000003"/>
    <n v="2"/>
    <n v="0.3"/>
    <n v="-5.8346000000000231"/>
  </r>
  <r>
    <n v="2900"/>
    <x v="1439"/>
    <x v="811"/>
    <d v="2015-09-17T00:00:00"/>
    <s v="Standard Class"/>
    <s v="PG-18895"/>
    <x v="38"/>
    <x v="0"/>
    <x v="0"/>
    <x v="20"/>
    <x v="15"/>
    <n v="10035"/>
    <x v="3"/>
    <s v="TEC-CO-10000971"/>
    <x v="2"/>
    <x v="16"/>
    <x v="1313"/>
    <n v="479.98400000000004"/>
    <n v="2"/>
    <n v="0.2"/>
    <n v="59.997999999999962"/>
  </r>
  <r>
    <n v="2901"/>
    <x v="1439"/>
    <x v="811"/>
    <d v="2015-09-17T00:00:00"/>
    <s v="Standard Class"/>
    <s v="PG-18895"/>
    <x v="38"/>
    <x v="0"/>
    <x v="0"/>
    <x v="20"/>
    <x v="15"/>
    <n v="10035"/>
    <x v="3"/>
    <s v="OFF-LA-10001317"/>
    <x v="1"/>
    <x v="2"/>
    <x v="396"/>
    <n v="12.6"/>
    <n v="4"/>
    <n v="0"/>
    <n v="6.048"/>
  </r>
  <r>
    <n v="2902"/>
    <x v="1440"/>
    <x v="220"/>
    <d v="2017-09-15T00:00:00"/>
    <s v="Standard Class"/>
    <s v="DB-12910"/>
    <x v="626"/>
    <x v="2"/>
    <x v="0"/>
    <x v="38"/>
    <x v="32"/>
    <n v="31907"/>
    <x v="0"/>
    <s v="OFF-PA-10003656"/>
    <x v="1"/>
    <x v="10"/>
    <x v="778"/>
    <n v="184.66"/>
    <n v="7"/>
    <n v="0"/>
    <n v="84.943599999999989"/>
  </r>
  <r>
    <n v="2903"/>
    <x v="1441"/>
    <x v="1"/>
    <d v="2016-06-17T00:00:00"/>
    <s v="Standard Class"/>
    <s v="CR-12730"/>
    <x v="257"/>
    <x v="0"/>
    <x v="0"/>
    <x v="22"/>
    <x v="10"/>
    <n v="60610"/>
    <x v="2"/>
    <s v="OFF-PA-10002160"/>
    <x v="1"/>
    <x v="10"/>
    <x v="1199"/>
    <n v="23.120000000000005"/>
    <n v="5"/>
    <n v="0.2"/>
    <n v="8.3810000000000002"/>
  </r>
  <r>
    <n v="2904"/>
    <x v="1442"/>
    <x v="812"/>
    <d v="2016-07-01T00:00:00"/>
    <s v="Standard Class"/>
    <s v="KH-16330"/>
    <x v="542"/>
    <x v="1"/>
    <x v="0"/>
    <x v="336"/>
    <x v="10"/>
    <n v="60035"/>
    <x v="2"/>
    <s v="OFF-PA-10000575"/>
    <x v="1"/>
    <x v="10"/>
    <x v="1059"/>
    <n v="37.463999999999999"/>
    <n v="7"/>
    <n v="0.2"/>
    <n v="12.175799999999999"/>
  </r>
  <r>
    <n v="2905"/>
    <x v="1442"/>
    <x v="812"/>
    <d v="2016-07-01T00:00:00"/>
    <s v="Standard Class"/>
    <s v="KH-16330"/>
    <x v="542"/>
    <x v="1"/>
    <x v="0"/>
    <x v="336"/>
    <x v="10"/>
    <n v="60035"/>
    <x v="2"/>
    <s v="FUR-CH-10003981"/>
    <x v="0"/>
    <x v="1"/>
    <x v="1175"/>
    <n v="539.65800000000002"/>
    <n v="3"/>
    <n v="0.3"/>
    <n v="-7.7094000000001017"/>
  </r>
  <r>
    <n v="2906"/>
    <x v="1443"/>
    <x v="467"/>
    <d v="2014-09-30T00:00:00"/>
    <s v="Standard Class"/>
    <s v="CS-12400"/>
    <x v="37"/>
    <x v="2"/>
    <x v="0"/>
    <x v="4"/>
    <x v="4"/>
    <n v="98115"/>
    <x v="1"/>
    <s v="OFF-ST-10002615"/>
    <x v="1"/>
    <x v="4"/>
    <x v="1436"/>
    <n v="310.12"/>
    <n v="2"/>
    <n v="0"/>
    <n v="80.631200000000007"/>
  </r>
  <r>
    <n v="2907"/>
    <x v="1444"/>
    <x v="132"/>
    <d v="2017-11-09T00:00:00"/>
    <s v="Standard Class"/>
    <s v="DL-12925"/>
    <x v="351"/>
    <x v="0"/>
    <x v="0"/>
    <x v="16"/>
    <x v="11"/>
    <n v="55122"/>
    <x v="2"/>
    <s v="OFF-PA-10000327"/>
    <x v="1"/>
    <x v="10"/>
    <x v="1437"/>
    <n v="8.56"/>
    <n v="2"/>
    <n v="0"/>
    <n v="3.8519999999999994"/>
  </r>
  <r>
    <n v="2908"/>
    <x v="1444"/>
    <x v="132"/>
    <d v="2017-11-09T00:00:00"/>
    <s v="Standard Class"/>
    <s v="DL-12925"/>
    <x v="351"/>
    <x v="0"/>
    <x v="0"/>
    <x v="16"/>
    <x v="11"/>
    <n v="55122"/>
    <x v="2"/>
    <s v="OFF-ST-10001325"/>
    <x v="1"/>
    <x v="4"/>
    <x v="471"/>
    <n v="52.400000000000006"/>
    <n v="5"/>
    <n v="0"/>
    <n v="14.148"/>
  </r>
  <r>
    <n v="2909"/>
    <x v="1444"/>
    <x v="132"/>
    <d v="2017-11-09T00:00:00"/>
    <s v="Standard Class"/>
    <s v="DL-12925"/>
    <x v="351"/>
    <x v="0"/>
    <x v="0"/>
    <x v="16"/>
    <x v="11"/>
    <n v="55122"/>
    <x v="2"/>
    <s v="OFF-LA-10001771"/>
    <x v="1"/>
    <x v="2"/>
    <x v="1128"/>
    <n v="14.940000000000001"/>
    <n v="3"/>
    <n v="0"/>
    <n v="6.8723999999999998"/>
  </r>
  <r>
    <n v="2910"/>
    <x v="1445"/>
    <x v="600"/>
    <d v="2017-02-23T00:00:00"/>
    <s v="Standard Class"/>
    <s v="ME-17725"/>
    <x v="250"/>
    <x v="0"/>
    <x v="0"/>
    <x v="4"/>
    <x v="4"/>
    <n v="98103"/>
    <x v="1"/>
    <s v="OFF-FA-10004968"/>
    <x v="1"/>
    <x v="13"/>
    <x v="1019"/>
    <n v="11.22"/>
    <n v="3"/>
    <n v="0"/>
    <n v="0.2244000000000006"/>
  </r>
  <r>
    <n v="2911"/>
    <x v="1446"/>
    <x v="599"/>
    <d v="2015-11-09T00:00:00"/>
    <s v="Standard Class"/>
    <s v="VD-21670"/>
    <x v="104"/>
    <x v="0"/>
    <x v="0"/>
    <x v="197"/>
    <x v="2"/>
    <n v="33065"/>
    <x v="0"/>
    <s v="OFF-AP-10000576"/>
    <x v="1"/>
    <x v="9"/>
    <x v="850"/>
    <n v="387.13600000000002"/>
    <n v="4"/>
    <n v="0.2"/>
    <n v="24.196000000000012"/>
  </r>
  <r>
    <n v="2912"/>
    <x v="1447"/>
    <x v="737"/>
    <d v="2014-06-21T00:00:00"/>
    <s v="Standard Class"/>
    <s v="CK-12205"/>
    <x v="237"/>
    <x v="0"/>
    <x v="0"/>
    <x v="337"/>
    <x v="15"/>
    <n v="11550"/>
    <x v="3"/>
    <s v="OFF-EN-10003286"/>
    <x v="1"/>
    <x v="12"/>
    <x v="153"/>
    <n v="41.4"/>
    <n v="5"/>
    <n v="0"/>
    <n v="19.457999999999998"/>
  </r>
  <r>
    <n v="2913"/>
    <x v="1447"/>
    <x v="737"/>
    <d v="2014-06-21T00:00:00"/>
    <s v="Standard Class"/>
    <s v="CK-12205"/>
    <x v="237"/>
    <x v="0"/>
    <x v="0"/>
    <x v="337"/>
    <x v="15"/>
    <n v="11550"/>
    <x v="3"/>
    <s v="OFF-AR-10003772"/>
    <x v="1"/>
    <x v="6"/>
    <x v="1438"/>
    <n v="35"/>
    <n v="4"/>
    <n v="0"/>
    <n v="10.499999999999996"/>
  </r>
  <r>
    <n v="2914"/>
    <x v="1447"/>
    <x v="737"/>
    <d v="2014-06-21T00:00:00"/>
    <s v="Standard Class"/>
    <s v="CK-12205"/>
    <x v="237"/>
    <x v="0"/>
    <x v="0"/>
    <x v="337"/>
    <x v="15"/>
    <n v="11550"/>
    <x v="3"/>
    <s v="OFF-BI-10002852"/>
    <x v="1"/>
    <x v="8"/>
    <x v="91"/>
    <n v="39.552000000000007"/>
    <n v="3"/>
    <n v="0.2"/>
    <n v="14.337599999999998"/>
  </r>
  <r>
    <n v="2915"/>
    <x v="1448"/>
    <x v="88"/>
    <d v="2015-10-17T00:00:00"/>
    <s v="Second Class"/>
    <s v="DL-12925"/>
    <x v="351"/>
    <x v="0"/>
    <x v="0"/>
    <x v="338"/>
    <x v="14"/>
    <n v="46060"/>
    <x v="2"/>
    <s v="TEC-PH-10002890"/>
    <x v="2"/>
    <x v="7"/>
    <x v="1396"/>
    <n v="135.72"/>
    <n v="3"/>
    <n v="0"/>
    <n v="35.287199999999999"/>
  </r>
  <r>
    <n v="2916"/>
    <x v="1448"/>
    <x v="88"/>
    <d v="2015-10-17T00:00:00"/>
    <s v="Second Class"/>
    <s v="DL-12925"/>
    <x v="351"/>
    <x v="0"/>
    <x v="0"/>
    <x v="338"/>
    <x v="14"/>
    <n v="46060"/>
    <x v="2"/>
    <s v="OFF-BI-10001308"/>
    <x v="1"/>
    <x v="8"/>
    <x v="1360"/>
    <n v="12.56"/>
    <n v="2"/>
    <n v="0"/>
    <n v="5.6519999999999992"/>
  </r>
  <r>
    <n v="2917"/>
    <x v="1448"/>
    <x v="88"/>
    <d v="2015-10-17T00:00:00"/>
    <s v="Second Class"/>
    <s v="DL-12925"/>
    <x v="351"/>
    <x v="0"/>
    <x v="0"/>
    <x v="338"/>
    <x v="14"/>
    <n v="46060"/>
    <x v="2"/>
    <s v="TEC-PH-10001750"/>
    <x v="2"/>
    <x v="7"/>
    <x v="977"/>
    <n v="263.95999999999998"/>
    <n v="4"/>
    <n v="0"/>
    <n v="71.269200000000012"/>
  </r>
  <r>
    <n v="2918"/>
    <x v="1449"/>
    <x v="151"/>
    <d v="2017-08-30T00:00:00"/>
    <s v="First Class"/>
    <s v="SE-20110"/>
    <x v="339"/>
    <x v="0"/>
    <x v="0"/>
    <x v="61"/>
    <x v="5"/>
    <n v="75220"/>
    <x v="2"/>
    <s v="OFF-AR-10003338"/>
    <x v="1"/>
    <x v="6"/>
    <x v="1439"/>
    <n v="5.9520000000000008"/>
    <n v="1"/>
    <n v="0.2"/>
    <n v="0.37200000000000011"/>
  </r>
  <r>
    <n v="2919"/>
    <x v="1450"/>
    <x v="813"/>
    <d v="2016-11-23T00:00:00"/>
    <s v="Same Day"/>
    <s v="LS-17200"/>
    <x v="624"/>
    <x v="1"/>
    <x v="0"/>
    <x v="10"/>
    <x v="9"/>
    <n v="19140"/>
    <x v="3"/>
    <s v="OFF-FA-10002763"/>
    <x v="1"/>
    <x v="13"/>
    <x v="1420"/>
    <n v="15.8"/>
    <n v="5"/>
    <n v="0.2"/>
    <n v="2.3699999999999983"/>
  </r>
  <r>
    <n v="2920"/>
    <x v="1450"/>
    <x v="813"/>
    <d v="2016-11-23T00:00:00"/>
    <s v="Same Day"/>
    <s v="LS-17200"/>
    <x v="624"/>
    <x v="1"/>
    <x v="0"/>
    <x v="10"/>
    <x v="9"/>
    <n v="19140"/>
    <x v="3"/>
    <s v="FUR-FU-10002088"/>
    <x v="0"/>
    <x v="5"/>
    <x v="1093"/>
    <n v="14.368000000000002"/>
    <n v="2"/>
    <n v="0.2"/>
    <n v="3.9512"/>
  </r>
  <r>
    <n v="2921"/>
    <x v="1450"/>
    <x v="813"/>
    <d v="2016-11-23T00:00:00"/>
    <s v="Same Day"/>
    <s v="LS-17200"/>
    <x v="624"/>
    <x v="1"/>
    <x v="0"/>
    <x v="10"/>
    <x v="9"/>
    <n v="19140"/>
    <x v="3"/>
    <s v="FUR-FU-10003976"/>
    <x v="0"/>
    <x v="5"/>
    <x v="973"/>
    <n v="70.448000000000008"/>
    <n v="7"/>
    <n v="0.2"/>
    <n v="12.328399999999988"/>
  </r>
  <r>
    <n v="2922"/>
    <x v="1451"/>
    <x v="289"/>
    <d v="2017-01-30T00:00:00"/>
    <s v="Same Day"/>
    <s v="MM-17920"/>
    <x v="462"/>
    <x v="0"/>
    <x v="0"/>
    <x v="8"/>
    <x v="1"/>
    <n v="94109"/>
    <x v="1"/>
    <s v="OFF-ST-10001511"/>
    <x v="1"/>
    <x v="4"/>
    <x v="556"/>
    <n v="129.30000000000001"/>
    <n v="2"/>
    <n v="0"/>
    <n v="6.4649999999999892"/>
  </r>
  <r>
    <n v="2923"/>
    <x v="1452"/>
    <x v="672"/>
    <d v="2015-12-03T00:00:00"/>
    <s v="Second Class"/>
    <s v="DB-13270"/>
    <x v="489"/>
    <x v="2"/>
    <x v="0"/>
    <x v="89"/>
    <x v="5"/>
    <n v="78745"/>
    <x v="2"/>
    <s v="OFF-BI-10000301"/>
    <x v="1"/>
    <x v="8"/>
    <x v="625"/>
    <n v="3.8819999999999988"/>
    <n v="3"/>
    <n v="0.8"/>
    <n v="-5.8230000000000004"/>
  </r>
  <r>
    <n v="2924"/>
    <x v="1453"/>
    <x v="307"/>
    <d v="2014-07-04T00:00:00"/>
    <s v="Standard Class"/>
    <s v="RW-19630"/>
    <x v="338"/>
    <x v="1"/>
    <x v="0"/>
    <x v="66"/>
    <x v="12"/>
    <n v="48234"/>
    <x v="2"/>
    <s v="OFF-FA-10003495"/>
    <x v="1"/>
    <x v="13"/>
    <x v="128"/>
    <n v="6.08"/>
    <n v="1"/>
    <n v="0"/>
    <n v="3.04"/>
  </r>
  <r>
    <n v="2925"/>
    <x v="1454"/>
    <x v="814"/>
    <d v="2014-09-05T00:00:00"/>
    <s v="First Class"/>
    <s v="JM-16195"/>
    <x v="594"/>
    <x v="0"/>
    <x v="0"/>
    <x v="232"/>
    <x v="15"/>
    <n v="13601"/>
    <x v="3"/>
    <s v="OFF-AP-10001303"/>
    <x v="1"/>
    <x v="9"/>
    <x v="934"/>
    <n v="19.899999999999999"/>
    <n v="1"/>
    <n v="0"/>
    <n v="8.9549999999999983"/>
  </r>
  <r>
    <n v="2926"/>
    <x v="1454"/>
    <x v="814"/>
    <d v="2014-09-05T00:00:00"/>
    <s v="First Class"/>
    <s v="JM-16195"/>
    <x v="594"/>
    <x v="0"/>
    <x v="0"/>
    <x v="232"/>
    <x v="15"/>
    <n v="13601"/>
    <x v="3"/>
    <s v="FUR-FU-10002116"/>
    <x v="0"/>
    <x v="5"/>
    <x v="1440"/>
    <n v="70.709999999999994"/>
    <n v="1"/>
    <n v="0"/>
    <n v="4.9496999999999929"/>
  </r>
  <r>
    <n v="2927"/>
    <x v="1455"/>
    <x v="815"/>
    <d v="2017-07-14T00:00:00"/>
    <s v="Second Class"/>
    <s v="BP-11155"/>
    <x v="669"/>
    <x v="0"/>
    <x v="0"/>
    <x v="38"/>
    <x v="32"/>
    <n v="31907"/>
    <x v="0"/>
    <s v="FUR-FU-10000771"/>
    <x v="0"/>
    <x v="5"/>
    <x v="1435"/>
    <n v="18.84"/>
    <n v="3"/>
    <n v="0"/>
    <n v="7.9128000000000007"/>
  </r>
  <r>
    <n v="2928"/>
    <x v="1456"/>
    <x v="400"/>
    <d v="2017-06-10T00:00:00"/>
    <s v="Standard Class"/>
    <s v="CT-11995"/>
    <x v="564"/>
    <x v="0"/>
    <x v="0"/>
    <x v="339"/>
    <x v="11"/>
    <n v="55124"/>
    <x v="2"/>
    <s v="OFF-AR-10002255"/>
    <x v="1"/>
    <x v="6"/>
    <x v="822"/>
    <n v="8.64"/>
    <n v="3"/>
    <n v="0"/>
    <n v="2.5055999999999998"/>
  </r>
  <r>
    <n v="2929"/>
    <x v="1457"/>
    <x v="15"/>
    <d v="2017-10-26T00:00:00"/>
    <s v="Standard Class"/>
    <s v="TH-21550"/>
    <x v="274"/>
    <x v="2"/>
    <x v="0"/>
    <x v="140"/>
    <x v="3"/>
    <n v="27217"/>
    <x v="0"/>
    <s v="OFF-BI-10004995"/>
    <x v="1"/>
    <x v="8"/>
    <x v="316"/>
    <n v="1633.1880000000003"/>
    <n v="4"/>
    <n v="0.7"/>
    <n v="-1306.5504000000001"/>
  </r>
  <r>
    <n v="2930"/>
    <x v="1458"/>
    <x v="551"/>
    <d v="2017-11-24T00:00:00"/>
    <s v="Standard Class"/>
    <s v="ME-17320"/>
    <x v="467"/>
    <x v="2"/>
    <x v="0"/>
    <x v="63"/>
    <x v="12"/>
    <n v="48601"/>
    <x v="2"/>
    <s v="FUR-FU-10002597"/>
    <x v="0"/>
    <x v="5"/>
    <x v="627"/>
    <n v="19.760000000000002"/>
    <n v="4"/>
    <n v="0"/>
    <n v="8.2992000000000008"/>
  </r>
  <r>
    <n v="2931"/>
    <x v="1459"/>
    <x v="816"/>
    <d v="2015-08-08T00:00:00"/>
    <s v="Same Day"/>
    <s v="TT-21220"/>
    <x v="627"/>
    <x v="0"/>
    <x v="0"/>
    <x v="8"/>
    <x v="1"/>
    <n v="94109"/>
    <x v="1"/>
    <s v="OFF-BI-10004970"/>
    <x v="1"/>
    <x v="8"/>
    <x v="917"/>
    <n v="6.6080000000000005"/>
    <n v="2"/>
    <n v="0.2"/>
    <n v="2.2302"/>
  </r>
  <r>
    <n v="2932"/>
    <x v="1459"/>
    <x v="816"/>
    <d v="2015-08-08T00:00:00"/>
    <s v="Same Day"/>
    <s v="TT-21220"/>
    <x v="627"/>
    <x v="0"/>
    <x v="0"/>
    <x v="8"/>
    <x v="1"/>
    <n v="94109"/>
    <x v="1"/>
    <s v="OFF-BI-10002557"/>
    <x v="1"/>
    <x v="8"/>
    <x v="249"/>
    <n v="7.28"/>
    <n v="2"/>
    <n v="0.2"/>
    <n v="2.7299999999999995"/>
  </r>
  <r>
    <n v="2933"/>
    <x v="1459"/>
    <x v="816"/>
    <d v="2015-08-08T00:00:00"/>
    <s v="Same Day"/>
    <s v="TT-21220"/>
    <x v="627"/>
    <x v="0"/>
    <x v="0"/>
    <x v="8"/>
    <x v="1"/>
    <n v="94109"/>
    <x v="1"/>
    <s v="FUR-CH-10000785"/>
    <x v="0"/>
    <x v="1"/>
    <x v="323"/>
    <n v="144.78399999999999"/>
    <n v="1"/>
    <n v="0.2"/>
    <n v="10.858800000000002"/>
  </r>
  <r>
    <n v="2934"/>
    <x v="1460"/>
    <x v="409"/>
    <d v="2016-12-12T00:00:00"/>
    <s v="Standard Class"/>
    <s v="GT-14710"/>
    <x v="218"/>
    <x v="0"/>
    <x v="0"/>
    <x v="4"/>
    <x v="4"/>
    <n v="98105"/>
    <x v="1"/>
    <s v="TEC-PH-10002310"/>
    <x v="2"/>
    <x v="7"/>
    <x v="1368"/>
    <n v="156.79200000000003"/>
    <n v="1"/>
    <n v="0.2"/>
    <n v="13.719300000000004"/>
  </r>
  <r>
    <n v="2935"/>
    <x v="1460"/>
    <x v="409"/>
    <d v="2016-12-12T00:00:00"/>
    <s v="Standard Class"/>
    <s v="GT-14710"/>
    <x v="218"/>
    <x v="0"/>
    <x v="0"/>
    <x v="4"/>
    <x v="4"/>
    <n v="98105"/>
    <x v="1"/>
    <s v="TEC-PH-10002834"/>
    <x v="2"/>
    <x v="7"/>
    <x v="1387"/>
    <n v="431.97600000000006"/>
    <n v="3"/>
    <n v="0.2"/>
    <n v="26.998499999999993"/>
  </r>
  <r>
    <n v="2936"/>
    <x v="1460"/>
    <x v="409"/>
    <d v="2016-12-12T00:00:00"/>
    <s v="Standard Class"/>
    <s v="GT-14710"/>
    <x v="218"/>
    <x v="0"/>
    <x v="0"/>
    <x v="4"/>
    <x v="4"/>
    <n v="98105"/>
    <x v="1"/>
    <s v="OFF-EN-10000927"/>
    <x v="1"/>
    <x v="12"/>
    <x v="81"/>
    <n v="35.89"/>
    <n v="1"/>
    <n v="0"/>
    <n v="16.150499999999997"/>
  </r>
  <r>
    <n v="2937"/>
    <x v="1460"/>
    <x v="409"/>
    <d v="2016-12-12T00:00:00"/>
    <s v="Standard Class"/>
    <s v="GT-14710"/>
    <x v="218"/>
    <x v="0"/>
    <x v="0"/>
    <x v="4"/>
    <x v="4"/>
    <n v="98105"/>
    <x v="1"/>
    <s v="OFF-BI-10001636"/>
    <x v="1"/>
    <x v="8"/>
    <x v="674"/>
    <n v="47.207999999999998"/>
    <n v="7"/>
    <n v="0.2"/>
    <n v="15.342599999999997"/>
  </r>
  <r>
    <n v="2938"/>
    <x v="1460"/>
    <x v="409"/>
    <d v="2016-12-12T00:00:00"/>
    <s v="Standard Class"/>
    <s v="GT-14710"/>
    <x v="218"/>
    <x v="0"/>
    <x v="0"/>
    <x v="4"/>
    <x v="4"/>
    <n v="98105"/>
    <x v="1"/>
    <s v="OFF-PA-10001736"/>
    <x v="1"/>
    <x v="10"/>
    <x v="130"/>
    <n v="248.07999999999998"/>
    <n v="7"/>
    <n v="0"/>
    <n v="116.59759999999997"/>
  </r>
  <r>
    <n v="2939"/>
    <x v="1460"/>
    <x v="409"/>
    <d v="2016-12-12T00:00:00"/>
    <s v="Standard Class"/>
    <s v="GT-14710"/>
    <x v="218"/>
    <x v="0"/>
    <x v="0"/>
    <x v="4"/>
    <x v="4"/>
    <n v="98105"/>
    <x v="1"/>
    <s v="OFF-PA-10000482"/>
    <x v="1"/>
    <x v="10"/>
    <x v="67"/>
    <n v="189.7"/>
    <n v="5"/>
    <n v="0"/>
    <n v="89.158999999999992"/>
  </r>
  <r>
    <n v="2940"/>
    <x v="1460"/>
    <x v="409"/>
    <d v="2016-12-12T00:00:00"/>
    <s v="Standard Class"/>
    <s v="GT-14710"/>
    <x v="218"/>
    <x v="0"/>
    <x v="0"/>
    <x v="4"/>
    <x v="4"/>
    <n v="98105"/>
    <x v="1"/>
    <s v="OFF-BI-10001658"/>
    <x v="1"/>
    <x v="8"/>
    <x v="444"/>
    <n v="59.808000000000007"/>
    <n v="3"/>
    <n v="0.2"/>
    <n v="19.4376"/>
  </r>
  <r>
    <n v="2941"/>
    <x v="1461"/>
    <x v="613"/>
    <d v="2017-03-31T00:00:00"/>
    <s v="Standard Class"/>
    <s v="JD-16150"/>
    <x v="251"/>
    <x v="1"/>
    <x v="0"/>
    <x v="158"/>
    <x v="6"/>
    <n v="53209"/>
    <x v="2"/>
    <s v="FUR-CH-10000422"/>
    <x v="0"/>
    <x v="1"/>
    <x v="1441"/>
    <n v="90.99"/>
    <n v="1"/>
    <n v="0"/>
    <n v="14.558400000000006"/>
  </r>
  <r>
    <n v="2942"/>
    <x v="1461"/>
    <x v="613"/>
    <d v="2017-03-31T00:00:00"/>
    <s v="Standard Class"/>
    <s v="JD-16150"/>
    <x v="251"/>
    <x v="1"/>
    <x v="0"/>
    <x v="158"/>
    <x v="6"/>
    <n v="53209"/>
    <x v="2"/>
    <s v="FUR-CH-10004675"/>
    <x v="0"/>
    <x v="1"/>
    <x v="635"/>
    <n v="1526.5600000000002"/>
    <n v="7"/>
    <n v="0"/>
    <n v="427.43679999999995"/>
  </r>
  <r>
    <n v="2943"/>
    <x v="1461"/>
    <x v="613"/>
    <d v="2017-03-31T00:00:00"/>
    <s v="Standard Class"/>
    <s v="JD-16150"/>
    <x v="251"/>
    <x v="1"/>
    <x v="0"/>
    <x v="158"/>
    <x v="6"/>
    <n v="53209"/>
    <x v="2"/>
    <s v="FUR-CH-10002880"/>
    <x v="0"/>
    <x v="1"/>
    <x v="809"/>
    <n v="368.96999999999997"/>
    <n v="3"/>
    <n v="0"/>
    <n v="40.586699999999979"/>
  </r>
  <r>
    <n v="2944"/>
    <x v="1462"/>
    <x v="123"/>
    <d v="2017-11-24T00:00:00"/>
    <s v="Standard Class"/>
    <s v="MC-18100"/>
    <x v="498"/>
    <x v="0"/>
    <x v="0"/>
    <x v="1"/>
    <x v="1"/>
    <n v="90049"/>
    <x v="1"/>
    <s v="OFF-ST-10000675"/>
    <x v="1"/>
    <x v="4"/>
    <x v="298"/>
    <n v="305.01"/>
    <n v="9"/>
    <n v="0"/>
    <n v="76.252499999999998"/>
  </r>
  <r>
    <n v="2945"/>
    <x v="1462"/>
    <x v="123"/>
    <d v="2017-11-24T00:00:00"/>
    <s v="Standard Class"/>
    <s v="MC-18100"/>
    <x v="498"/>
    <x v="0"/>
    <x v="0"/>
    <x v="1"/>
    <x v="1"/>
    <n v="90049"/>
    <x v="1"/>
    <s v="FUR-FU-10002685"/>
    <x v="0"/>
    <x v="5"/>
    <x v="1442"/>
    <n v="18.7"/>
    <n v="1"/>
    <n v="0"/>
    <n v="7.1059999999999999"/>
  </r>
  <r>
    <n v="2946"/>
    <x v="1463"/>
    <x v="254"/>
    <d v="2016-11-05T00:00:00"/>
    <s v="First Class"/>
    <s v="LH-17020"/>
    <x v="293"/>
    <x v="0"/>
    <x v="0"/>
    <x v="8"/>
    <x v="1"/>
    <n v="94122"/>
    <x v="1"/>
    <s v="FUR-FU-10004020"/>
    <x v="0"/>
    <x v="5"/>
    <x v="493"/>
    <n v="38.29"/>
    <n v="7"/>
    <n v="0"/>
    <n v="16.464700000000001"/>
  </r>
  <r>
    <n v="2947"/>
    <x v="1464"/>
    <x v="817"/>
    <d v="2017-12-18T00:00:00"/>
    <s v="Standard Class"/>
    <s v="MP-18175"/>
    <x v="486"/>
    <x v="2"/>
    <x v="0"/>
    <x v="70"/>
    <x v="1"/>
    <n v="92024"/>
    <x v="1"/>
    <s v="FUR-FU-10004963"/>
    <x v="0"/>
    <x v="5"/>
    <x v="1443"/>
    <n v="26.25"/>
    <n v="3"/>
    <n v="0"/>
    <n v="11.025000000000002"/>
  </r>
  <r>
    <n v="2948"/>
    <x v="1464"/>
    <x v="817"/>
    <d v="2017-12-18T00:00:00"/>
    <s v="Standard Class"/>
    <s v="MP-18175"/>
    <x v="486"/>
    <x v="2"/>
    <x v="0"/>
    <x v="70"/>
    <x v="1"/>
    <n v="92024"/>
    <x v="1"/>
    <s v="OFF-BI-10000174"/>
    <x v="1"/>
    <x v="8"/>
    <x v="1444"/>
    <n v="64.959999999999994"/>
    <n v="14"/>
    <n v="0.2"/>
    <n v="22.736000000000001"/>
  </r>
  <r>
    <n v="2949"/>
    <x v="1464"/>
    <x v="817"/>
    <d v="2017-12-18T00:00:00"/>
    <s v="Standard Class"/>
    <s v="MP-18175"/>
    <x v="486"/>
    <x v="2"/>
    <x v="0"/>
    <x v="70"/>
    <x v="1"/>
    <n v="92024"/>
    <x v="1"/>
    <s v="OFF-EN-10000461"/>
    <x v="1"/>
    <x v="12"/>
    <x v="753"/>
    <n v="43.7"/>
    <n v="5"/>
    <n v="0"/>
    <n v="20.539000000000001"/>
  </r>
  <r>
    <n v="2950"/>
    <x v="1465"/>
    <x v="105"/>
    <d v="2017-11-12T00:00:00"/>
    <s v="Same Day"/>
    <s v="EM-14140"/>
    <x v="670"/>
    <x v="2"/>
    <x v="0"/>
    <x v="220"/>
    <x v="16"/>
    <n v="85301"/>
    <x v="1"/>
    <s v="TEC-AC-10001266"/>
    <x v="2"/>
    <x v="11"/>
    <x v="198"/>
    <n v="41.6"/>
    <n v="4"/>
    <n v="0.2"/>
    <n v="12.999999999999998"/>
  </r>
  <r>
    <n v="2951"/>
    <x v="1465"/>
    <x v="105"/>
    <d v="2017-11-12T00:00:00"/>
    <s v="Same Day"/>
    <s v="EM-14140"/>
    <x v="670"/>
    <x v="2"/>
    <x v="0"/>
    <x v="220"/>
    <x v="16"/>
    <n v="85301"/>
    <x v="1"/>
    <s v="OFF-PA-10002160"/>
    <x v="1"/>
    <x v="10"/>
    <x v="1199"/>
    <n v="23.120000000000005"/>
    <n v="5"/>
    <n v="0.2"/>
    <n v="8.3810000000000002"/>
  </r>
  <r>
    <n v="2952"/>
    <x v="1465"/>
    <x v="105"/>
    <d v="2017-11-12T00:00:00"/>
    <s v="Same Day"/>
    <s v="EM-14140"/>
    <x v="670"/>
    <x v="2"/>
    <x v="0"/>
    <x v="220"/>
    <x v="16"/>
    <n v="85301"/>
    <x v="1"/>
    <s v="FUR-CH-10004875"/>
    <x v="0"/>
    <x v="1"/>
    <x v="1445"/>
    <n v="113.88800000000002"/>
    <n v="2"/>
    <n v="0.2"/>
    <n v="9.9651999999999994"/>
  </r>
  <r>
    <n v="2953"/>
    <x v="1465"/>
    <x v="105"/>
    <d v="2017-11-12T00:00:00"/>
    <s v="Same Day"/>
    <s v="EM-14140"/>
    <x v="670"/>
    <x v="2"/>
    <x v="0"/>
    <x v="220"/>
    <x v="16"/>
    <n v="85301"/>
    <x v="1"/>
    <s v="FUR-FU-10000305"/>
    <x v="0"/>
    <x v="5"/>
    <x v="1446"/>
    <n v="113.56800000000001"/>
    <n v="2"/>
    <n v="0.2"/>
    <n v="-5.6784000000000034"/>
  </r>
  <r>
    <n v="2954"/>
    <x v="1465"/>
    <x v="105"/>
    <d v="2017-11-12T00:00:00"/>
    <s v="Same Day"/>
    <s v="EM-14140"/>
    <x v="670"/>
    <x v="2"/>
    <x v="0"/>
    <x v="220"/>
    <x v="16"/>
    <n v="85301"/>
    <x v="1"/>
    <s v="TEC-PH-10000347"/>
    <x v="2"/>
    <x v="7"/>
    <x v="500"/>
    <n v="7.9200000000000008"/>
    <n v="2"/>
    <n v="0.2"/>
    <n v="0.69299999999999984"/>
  </r>
  <r>
    <n v="2955"/>
    <x v="1465"/>
    <x v="105"/>
    <d v="2017-11-12T00:00:00"/>
    <s v="Same Day"/>
    <s v="EM-14140"/>
    <x v="670"/>
    <x v="2"/>
    <x v="0"/>
    <x v="220"/>
    <x v="16"/>
    <n v="85301"/>
    <x v="1"/>
    <s v="TEC-PH-10001459"/>
    <x v="2"/>
    <x v="7"/>
    <x v="1447"/>
    <n v="671.98400000000004"/>
    <n v="2"/>
    <n v="0.2"/>
    <n v="50.398800000000023"/>
  </r>
  <r>
    <n v="2956"/>
    <x v="1466"/>
    <x v="298"/>
    <d v="2016-08-24T00:00:00"/>
    <s v="Standard Class"/>
    <s v="GG-14650"/>
    <x v="55"/>
    <x v="1"/>
    <x v="0"/>
    <x v="20"/>
    <x v="15"/>
    <n v="10035"/>
    <x v="3"/>
    <s v="TEC-PH-10000439"/>
    <x v="2"/>
    <x v="7"/>
    <x v="878"/>
    <n v="39.99"/>
    <n v="1"/>
    <n v="0"/>
    <n v="11.597099999999998"/>
  </r>
  <r>
    <n v="2957"/>
    <x v="1467"/>
    <x v="818"/>
    <d v="2017-07-04T00:00:00"/>
    <s v="Standard Class"/>
    <s v="MA-17995"/>
    <x v="671"/>
    <x v="2"/>
    <x v="0"/>
    <x v="232"/>
    <x v="15"/>
    <n v="13601"/>
    <x v="3"/>
    <s v="FUR-CH-10002647"/>
    <x v="0"/>
    <x v="1"/>
    <x v="475"/>
    <n v="191.64600000000002"/>
    <n v="3"/>
    <n v="0.1"/>
    <n v="31.94100000000001"/>
  </r>
  <r>
    <n v="2958"/>
    <x v="1468"/>
    <x v="464"/>
    <d v="2017-05-09T00:00:00"/>
    <s v="Standard Class"/>
    <s v="SH-20395"/>
    <x v="129"/>
    <x v="0"/>
    <x v="0"/>
    <x v="24"/>
    <x v="24"/>
    <n v="45503"/>
    <x v="3"/>
    <s v="OFF-BI-10003910"/>
    <x v="1"/>
    <x v="8"/>
    <x v="8"/>
    <n v="2.3130000000000002"/>
    <n v="1"/>
    <n v="0.7"/>
    <n v="-1.9274999999999993"/>
  </r>
  <r>
    <n v="2959"/>
    <x v="1469"/>
    <x v="100"/>
    <d v="2015-12-29T00:00:00"/>
    <s v="Standard Class"/>
    <s v="KT-16465"/>
    <x v="446"/>
    <x v="0"/>
    <x v="0"/>
    <x v="1"/>
    <x v="1"/>
    <n v="90032"/>
    <x v="1"/>
    <s v="OFF-BI-10001097"/>
    <x v="1"/>
    <x v="8"/>
    <x v="797"/>
    <n v="19.936000000000003"/>
    <n v="4"/>
    <n v="0.2"/>
    <n v="7.2267999999999999"/>
  </r>
  <r>
    <n v="2960"/>
    <x v="1469"/>
    <x v="100"/>
    <d v="2015-12-29T00:00:00"/>
    <s v="Standard Class"/>
    <s v="KT-16465"/>
    <x v="446"/>
    <x v="0"/>
    <x v="0"/>
    <x v="1"/>
    <x v="1"/>
    <n v="90032"/>
    <x v="1"/>
    <s v="OFF-FA-10004854"/>
    <x v="1"/>
    <x v="13"/>
    <x v="271"/>
    <n v="45.92"/>
    <n v="4"/>
    <n v="0"/>
    <n v="21.5824"/>
  </r>
  <r>
    <n v="2961"/>
    <x v="1470"/>
    <x v="466"/>
    <d v="2017-05-01T00:00:00"/>
    <s v="Standard Class"/>
    <s v="PO-19180"/>
    <x v="178"/>
    <x v="2"/>
    <x v="0"/>
    <x v="4"/>
    <x v="4"/>
    <n v="98115"/>
    <x v="1"/>
    <s v="OFF-PA-10003673"/>
    <x v="1"/>
    <x v="10"/>
    <x v="980"/>
    <n v="20.34"/>
    <n v="3"/>
    <n v="0"/>
    <n v="9.3563999999999989"/>
  </r>
  <r>
    <n v="2962"/>
    <x v="1470"/>
    <x v="466"/>
    <d v="2017-05-01T00:00:00"/>
    <s v="Standard Class"/>
    <s v="PO-19180"/>
    <x v="178"/>
    <x v="2"/>
    <x v="0"/>
    <x v="4"/>
    <x v="4"/>
    <n v="98115"/>
    <x v="1"/>
    <s v="OFF-LA-10002034"/>
    <x v="1"/>
    <x v="2"/>
    <x v="1111"/>
    <n v="39.28"/>
    <n v="8"/>
    <n v="0"/>
    <n v="19.247199999999999"/>
  </r>
  <r>
    <n v="2963"/>
    <x v="1471"/>
    <x v="819"/>
    <d v="2017-12-21T00:00:00"/>
    <s v="Second Class"/>
    <s v="AY-10555"/>
    <x v="672"/>
    <x v="1"/>
    <x v="0"/>
    <x v="147"/>
    <x v="1"/>
    <n v="92054"/>
    <x v="1"/>
    <s v="FUR-CH-10002774"/>
    <x v="0"/>
    <x v="1"/>
    <x v="23"/>
    <n v="81.567999999999998"/>
    <n v="2"/>
    <n v="0.2"/>
    <n v="9.1763999999999974"/>
  </r>
  <r>
    <n v="2964"/>
    <x v="1471"/>
    <x v="819"/>
    <d v="2017-12-21T00:00:00"/>
    <s v="Second Class"/>
    <s v="AY-10555"/>
    <x v="672"/>
    <x v="1"/>
    <x v="0"/>
    <x v="147"/>
    <x v="1"/>
    <n v="92054"/>
    <x v="1"/>
    <s v="FUR-CH-10003817"/>
    <x v="0"/>
    <x v="1"/>
    <x v="164"/>
    <n v="97.184000000000012"/>
    <n v="2"/>
    <n v="0.2"/>
    <n v="6.0740000000000016"/>
  </r>
  <r>
    <n v="2965"/>
    <x v="1471"/>
    <x v="819"/>
    <d v="2017-12-21T00:00:00"/>
    <s v="Second Class"/>
    <s v="AY-10555"/>
    <x v="672"/>
    <x v="1"/>
    <x v="0"/>
    <x v="147"/>
    <x v="1"/>
    <n v="92054"/>
    <x v="1"/>
    <s v="OFF-BI-10002949"/>
    <x v="1"/>
    <x v="8"/>
    <x v="525"/>
    <n v="24.320000000000004"/>
    <n v="5"/>
    <n v="0.2"/>
    <n v="8.2079999999999984"/>
  </r>
  <r>
    <n v="2966"/>
    <x v="1471"/>
    <x v="819"/>
    <d v="2017-12-21T00:00:00"/>
    <s v="Second Class"/>
    <s v="AY-10555"/>
    <x v="672"/>
    <x v="1"/>
    <x v="0"/>
    <x v="147"/>
    <x v="1"/>
    <n v="92054"/>
    <x v="1"/>
    <s v="FUR-FU-10002445"/>
    <x v="0"/>
    <x v="5"/>
    <x v="1448"/>
    <n v="18.96"/>
    <n v="2"/>
    <n v="0"/>
    <n v="7.5840000000000014"/>
  </r>
  <r>
    <n v="2967"/>
    <x v="1472"/>
    <x v="422"/>
    <d v="2014-12-31T00:00:00"/>
    <s v="Standard Class"/>
    <s v="Co-12640"/>
    <x v="476"/>
    <x v="0"/>
    <x v="0"/>
    <x v="242"/>
    <x v="10"/>
    <n v="60076"/>
    <x v="2"/>
    <s v="FUR-FU-10001473"/>
    <x v="0"/>
    <x v="5"/>
    <x v="993"/>
    <n v="32.952000000000005"/>
    <n v="6"/>
    <n v="0.6"/>
    <n v="-19.771199999999997"/>
  </r>
  <r>
    <n v="2968"/>
    <x v="1472"/>
    <x v="422"/>
    <d v="2014-12-31T00:00:00"/>
    <s v="Standard Class"/>
    <s v="Co-12640"/>
    <x v="476"/>
    <x v="0"/>
    <x v="0"/>
    <x v="242"/>
    <x v="10"/>
    <n v="60076"/>
    <x v="2"/>
    <s v="OFF-ST-10002562"/>
    <x v="1"/>
    <x v="4"/>
    <x v="683"/>
    <n v="30.016000000000005"/>
    <n v="4"/>
    <n v="0.2"/>
    <n v="3.0015999999999998"/>
  </r>
  <r>
    <n v="2969"/>
    <x v="1473"/>
    <x v="44"/>
    <d v="2017-11-09T00:00:00"/>
    <s v="Second Class"/>
    <s v="JF-15565"/>
    <x v="535"/>
    <x v="0"/>
    <x v="0"/>
    <x v="115"/>
    <x v="3"/>
    <n v="28314"/>
    <x v="0"/>
    <s v="OFF-AP-10002118"/>
    <x v="1"/>
    <x v="9"/>
    <x v="77"/>
    <n v="499.58400000000006"/>
    <n v="3"/>
    <n v="0.2"/>
    <n v="43.713600000000014"/>
  </r>
  <r>
    <n v="2970"/>
    <x v="1473"/>
    <x v="44"/>
    <d v="2017-11-09T00:00:00"/>
    <s v="Second Class"/>
    <s v="JF-15565"/>
    <x v="535"/>
    <x v="0"/>
    <x v="0"/>
    <x v="115"/>
    <x v="3"/>
    <n v="28314"/>
    <x v="0"/>
    <s v="OFF-PA-10001800"/>
    <x v="1"/>
    <x v="10"/>
    <x v="585"/>
    <n v="31.104000000000006"/>
    <n v="6"/>
    <n v="0.2"/>
    <n v="10.8864"/>
  </r>
  <r>
    <n v="2971"/>
    <x v="1473"/>
    <x v="44"/>
    <d v="2017-11-09T00:00:00"/>
    <s v="Second Class"/>
    <s v="JF-15565"/>
    <x v="535"/>
    <x v="0"/>
    <x v="0"/>
    <x v="115"/>
    <x v="3"/>
    <n v="28314"/>
    <x v="0"/>
    <s v="OFF-BI-10002827"/>
    <x v="1"/>
    <x v="8"/>
    <x v="554"/>
    <n v="13.272000000000002"/>
    <n v="8"/>
    <n v="0.7"/>
    <n v="-10.617599999999999"/>
  </r>
  <r>
    <n v="2972"/>
    <x v="1473"/>
    <x v="44"/>
    <d v="2017-11-09T00:00:00"/>
    <s v="Second Class"/>
    <s v="JF-15565"/>
    <x v="535"/>
    <x v="0"/>
    <x v="0"/>
    <x v="115"/>
    <x v="3"/>
    <n v="28314"/>
    <x v="0"/>
    <s v="FUR-FU-10004671"/>
    <x v="0"/>
    <x v="5"/>
    <x v="1366"/>
    <n v="28.272000000000006"/>
    <n v="2"/>
    <n v="0.2"/>
    <n v="6.3612000000000002"/>
  </r>
  <r>
    <n v="2973"/>
    <x v="1473"/>
    <x v="44"/>
    <d v="2017-11-09T00:00:00"/>
    <s v="Second Class"/>
    <s v="JF-15565"/>
    <x v="535"/>
    <x v="0"/>
    <x v="0"/>
    <x v="115"/>
    <x v="3"/>
    <n v="28314"/>
    <x v="0"/>
    <s v="OFF-ST-10000736"/>
    <x v="1"/>
    <x v="4"/>
    <x v="460"/>
    <n v="259.13600000000002"/>
    <n v="4"/>
    <n v="0.2"/>
    <n v="-51.827200000000019"/>
  </r>
  <r>
    <n v="2974"/>
    <x v="1474"/>
    <x v="819"/>
    <d v="2017-12-20T00:00:00"/>
    <s v="Standard Class"/>
    <s v="AR-10510"/>
    <x v="239"/>
    <x v="0"/>
    <x v="0"/>
    <x v="251"/>
    <x v="26"/>
    <n v="74133"/>
    <x v="2"/>
    <s v="OFF-BI-10004656"/>
    <x v="1"/>
    <x v="8"/>
    <x v="864"/>
    <n v="10.8"/>
    <n v="5"/>
    <n v="0"/>
    <n v="5.1839999999999993"/>
  </r>
  <r>
    <n v="2975"/>
    <x v="1475"/>
    <x v="820"/>
    <d v="2015-05-12T00:00:00"/>
    <s v="Standard Class"/>
    <s v="AG-10675"/>
    <x v="165"/>
    <x v="0"/>
    <x v="0"/>
    <x v="235"/>
    <x v="5"/>
    <n v="75002"/>
    <x v="2"/>
    <s v="FUR-TA-10001095"/>
    <x v="0"/>
    <x v="3"/>
    <x v="616"/>
    <n v="244.00599999999997"/>
    <n v="2"/>
    <n v="0.3"/>
    <n v="-31.372200000000007"/>
  </r>
  <r>
    <n v="2976"/>
    <x v="1475"/>
    <x v="820"/>
    <d v="2015-05-12T00:00:00"/>
    <s v="Standard Class"/>
    <s v="AG-10675"/>
    <x v="165"/>
    <x v="0"/>
    <x v="0"/>
    <x v="235"/>
    <x v="5"/>
    <n v="75002"/>
    <x v="2"/>
    <s v="OFF-PA-10000213"/>
    <x v="1"/>
    <x v="10"/>
    <x v="1449"/>
    <n v="15.936000000000002"/>
    <n v="4"/>
    <n v="0.2"/>
    <n v="5.378400000000001"/>
  </r>
  <r>
    <n v="2977"/>
    <x v="1476"/>
    <x v="769"/>
    <d v="2017-12-04T00:00:00"/>
    <s v="Same Day"/>
    <s v="DV-13045"/>
    <x v="1"/>
    <x v="1"/>
    <x v="0"/>
    <x v="10"/>
    <x v="9"/>
    <n v="19143"/>
    <x v="3"/>
    <s v="FUR-CH-10001797"/>
    <x v="0"/>
    <x v="1"/>
    <x v="1450"/>
    <n v="188.55199999999996"/>
    <n v="7"/>
    <n v="0.3"/>
    <n v="-2.693600000000032"/>
  </r>
  <r>
    <n v="2978"/>
    <x v="1477"/>
    <x v="621"/>
    <d v="2017-10-08T00:00:00"/>
    <s v="Second Class"/>
    <s v="HL-15040"/>
    <x v="332"/>
    <x v="0"/>
    <x v="0"/>
    <x v="30"/>
    <x v="15"/>
    <n v="14609"/>
    <x v="3"/>
    <s v="OFF-ST-10002214"/>
    <x v="1"/>
    <x v="4"/>
    <x v="1003"/>
    <n v="22.58"/>
    <n v="2"/>
    <n v="0"/>
    <n v="5.8707999999999991"/>
  </r>
  <r>
    <n v="2979"/>
    <x v="1478"/>
    <x v="286"/>
    <d v="2014-01-16T00:00:00"/>
    <s v="Second Class"/>
    <s v="ND-18370"/>
    <x v="444"/>
    <x v="0"/>
    <x v="0"/>
    <x v="340"/>
    <x v="20"/>
    <n v="29464"/>
    <x v="0"/>
    <s v="FUR-CH-10000422"/>
    <x v="0"/>
    <x v="1"/>
    <x v="1441"/>
    <n v="545.93999999999994"/>
    <n v="6"/>
    <n v="0"/>
    <n v="87.350400000000036"/>
  </r>
  <r>
    <n v="2980"/>
    <x v="1479"/>
    <x v="821"/>
    <d v="2015-06-17T00:00:00"/>
    <s v="Standard Class"/>
    <s v="GB-14575"/>
    <x v="673"/>
    <x v="0"/>
    <x v="0"/>
    <x v="10"/>
    <x v="9"/>
    <n v="19134"/>
    <x v="3"/>
    <s v="OFF-PA-10003848"/>
    <x v="1"/>
    <x v="10"/>
    <x v="1451"/>
    <n v="20.736000000000004"/>
    <n v="4"/>
    <n v="0.2"/>
    <n v="7.2576000000000001"/>
  </r>
  <r>
    <n v="2981"/>
    <x v="1479"/>
    <x v="821"/>
    <d v="2015-06-17T00:00:00"/>
    <s v="Standard Class"/>
    <s v="GB-14575"/>
    <x v="673"/>
    <x v="0"/>
    <x v="0"/>
    <x v="10"/>
    <x v="9"/>
    <n v="19134"/>
    <x v="3"/>
    <s v="FUR-FU-10003623"/>
    <x v="0"/>
    <x v="5"/>
    <x v="1235"/>
    <n v="43.295999999999999"/>
    <n v="2"/>
    <n v="0.2"/>
    <n v="4.3295999999999975"/>
  </r>
  <r>
    <n v="2982"/>
    <x v="1480"/>
    <x v="136"/>
    <d v="2014-07-18T00:00:00"/>
    <s v="Standard Class"/>
    <s v="CL-12565"/>
    <x v="52"/>
    <x v="0"/>
    <x v="0"/>
    <x v="4"/>
    <x v="4"/>
    <n v="98115"/>
    <x v="1"/>
    <s v="FUR-CH-10001797"/>
    <x v="0"/>
    <x v="1"/>
    <x v="1450"/>
    <n v="123.136"/>
    <n v="4"/>
    <n v="0.2"/>
    <n v="13.852799999999981"/>
  </r>
  <r>
    <n v="2983"/>
    <x v="1480"/>
    <x v="136"/>
    <d v="2014-07-18T00:00:00"/>
    <s v="Standard Class"/>
    <s v="CL-12565"/>
    <x v="52"/>
    <x v="0"/>
    <x v="0"/>
    <x v="4"/>
    <x v="4"/>
    <n v="98115"/>
    <x v="1"/>
    <s v="OFF-BI-10003094"/>
    <x v="1"/>
    <x v="8"/>
    <x v="653"/>
    <n v="11.264000000000001"/>
    <n v="4"/>
    <n v="0.2"/>
    <n v="3.8015999999999992"/>
  </r>
  <r>
    <n v="2984"/>
    <x v="1481"/>
    <x v="776"/>
    <d v="2014-12-11T00:00:00"/>
    <s v="Second Class"/>
    <s v="RC-19960"/>
    <x v="53"/>
    <x v="0"/>
    <x v="0"/>
    <x v="24"/>
    <x v="21"/>
    <n v="97477"/>
    <x v="1"/>
    <s v="OFF-ST-10002205"/>
    <x v="1"/>
    <x v="4"/>
    <x v="330"/>
    <n v="53.424000000000007"/>
    <n v="3"/>
    <n v="0.2"/>
    <n v="4.6746000000000016"/>
  </r>
  <r>
    <n v="2985"/>
    <x v="1481"/>
    <x v="776"/>
    <d v="2014-12-11T00:00:00"/>
    <s v="Second Class"/>
    <s v="RC-19960"/>
    <x v="53"/>
    <x v="0"/>
    <x v="0"/>
    <x v="24"/>
    <x v="21"/>
    <n v="97477"/>
    <x v="1"/>
    <s v="FUR-TA-10003238"/>
    <x v="0"/>
    <x v="3"/>
    <x v="1242"/>
    <n v="275.49"/>
    <n v="1"/>
    <n v="0.5"/>
    <n v="-170.80380000000002"/>
  </r>
  <r>
    <n v="2986"/>
    <x v="1482"/>
    <x v="822"/>
    <d v="2016-05-30T00:00:00"/>
    <s v="Standard Class"/>
    <s v="JB-16045"/>
    <x v="674"/>
    <x v="2"/>
    <x v="0"/>
    <x v="38"/>
    <x v="32"/>
    <n v="31907"/>
    <x v="0"/>
    <s v="FUR-FU-10000755"/>
    <x v="0"/>
    <x v="5"/>
    <x v="1452"/>
    <n v="24.96"/>
    <n v="4"/>
    <n v="0"/>
    <n v="6.240000000000002"/>
  </r>
  <r>
    <n v="2987"/>
    <x v="1482"/>
    <x v="822"/>
    <d v="2016-05-30T00:00:00"/>
    <s v="Standard Class"/>
    <s v="JB-16045"/>
    <x v="674"/>
    <x v="2"/>
    <x v="0"/>
    <x v="38"/>
    <x v="32"/>
    <n v="31907"/>
    <x v="0"/>
    <s v="OFF-PA-10002893"/>
    <x v="1"/>
    <x v="10"/>
    <x v="364"/>
    <n v="19.36"/>
    <n v="2"/>
    <n v="0"/>
    <n v="9.2927999999999997"/>
  </r>
  <r>
    <n v="2988"/>
    <x v="1482"/>
    <x v="822"/>
    <d v="2016-05-30T00:00:00"/>
    <s v="Standard Class"/>
    <s v="JB-16045"/>
    <x v="674"/>
    <x v="2"/>
    <x v="0"/>
    <x v="38"/>
    <x v="32"/>
    <n v="31907"/>
    <x v="0"/>
    <s v="OFF-ST-10000689"/>
    <x v="1"/>
    <x v="4"/>
    <x v="426"/>
    <n v="1267.6499999999999"/>
    <n v="9"/>
    <n v="0"/>
    <n v="152.11799999999999"/>
  </r>
  <r>
    <n v="2989"/>
    <x v="1483"/>
    <x v="823"/>
    <d v="2016-02-26T00:00:00"/>
    <s v="Second Class"/>
    <s v="MC-17635"/>
    <x v="637"/>
    <x v="1"/>
    <x v="0"/>
    <x v="1"/>
    <x v="1"/>
    <n v="90032"/>
    <x v="1"/>
    <s v="TEC-AC-10004227"/>
    <x v="2"/>
    <x v="11"/>
    <x v="1409"/>
    <n v="12.99"/>
    <n v="1"/>
    <n v="0"/>
    <n v="0.77939999999999898"/>
  </r>
  <r>
    <n v="2990"/>
    <x v="1483"/>
    <x v="823"/>
    <d v="2016-02-26T00:00:00"/>
    <s v="Second Class"/>
    <s v="MC-17635"/>
    <x v="637"/>
    <x v="1"/>
    <x v="0"/>
    <x v="1"/>
    <x v="1"/>
    <n v="90032"/>
    <x v="1"/>
    <s v="OFF-BI-10000174"/>
    <x v="1"/>
    <x v="8"/>
    <x v="1444"/>
    <n v="18.559999999999999"/>
    <n v="4"/>
    <n v="0.2"/>
    <n v="6.4959999999999996"/>
  </r>
  <r>
    <n v="2991"/>
    <x v="1483"/>
    <x v="823"/>
    <d v="2016-02-26T00:00:00"/>
    <s v="Second Class"/>
    <s v="MC-17635"/>
    <x v="637"/>
    <x v="1"/>
    <x v="0"/>
    <x v="1"/>
    <x v="1"/>
    <n v="90032"/>
    <x v="1"/>
    <s v="OFF-ST-10001809"/>
    <x v="1"/>
    <x v="4"/>
    <x v="435"/>
    <n v="449.15"/>
    <n v="5"/>
    <n v="0"/>
    <n v="8.9829999999999899"/>
  </r>
  <r>
    <n v="2992"/>
    <x v="1483"/>
    <x v="823"/>
    <d v="2016-02-26T00:00:00"/>
    <s v="Second Class"/>
    <s v="MC-17635"/>
    <x v="637"/>
    <x v="1"/>
    <x v="0"/>
    <x v="1"/>
    <x v="1"/>
    <n v="90032"/>
    <x v="1"/>
    <s v="OFF-BI-10002309"/>
    <x v="1"/>
    <x v="8"/>
    <x v="78"/>
    <n v="31.248000000000005"/>
    <n v="7"/>
    <n v="0.2"/>
    <n v="10.936799999999998"/>
  </r>
  <r>
    <n v="2993"/>
    <x v="1484"/>
    <x v="824"/>
    <d v="2016-10-06T00:00:00"/>
    <s v="Standard Class"/>
    <s v="TT-21265"/>
    <x v="640"/>
    <x v="1"/>
    <x v="0"/>
    <x v="20"/>
    <x v="15"/>
    <n v="10024"/>
    <x v="3"/>
    <s v="OFF-AP-10004532"/>
    <x v="1"/>
    <x v="9"/>
    <x v="564"/>
    <n v="61.44"/>
    <n v="3"/>
    <n v="0"/>
    <n v="16.588799999999999"/>
  </r>
  <r>
    <n v="2994"/>
    <x v="1485"/>
    <x v="825"/>
    <d v="2017-03-17T00:00:00"/>
    <s v="Standard Class"/>
    <s v="MJ-17740"/>
    <x v="77"/>
    <x v="0"/>
    <x v="0"/>
    <x v="66"/>
    <x v="12"/>
    <n v="48227"/>
    <x v="2"/>
    <s v="OFF-BI-10003091"/>
    <x v="1"/>
    <x v="8"/>
    <x v="1174"/>
    <n v="895.92"/>
    <n v="4"/>
    <n v="0"/>
    <n v="421.08239999999995"/>
  </r>
  <r>
    <n v="2995"/>
    <x v="1486"/>
    <x v="369"/>
    <d v="2016-09-13T00:00:00"/>
    <s v="Second Class"/>
    <s v="AT-10735"/>
    <x v="247"/>
    <x v="0"/>
    <x v="0"/>
    <x v="280"/>
    <x v="1"/>
    <n v="95207"/>
    <x v="1"/>
    <s v="OFF-BI-10004654"/>
    <x v="1"/>
    <x v="8"/>
    <x v="1453"/>
    <n v="55.360000000000007"/>
    <n v="4"/>
    <n v="0.2"/>
    <n v="18.683999999999997"/>
  </r>
  <r>
    <n v="2996"/>
    <x v="1487"/>
    <x v="686"/>
    <d v="2014-07-21T00:00:00"/>
    <s v="Standard Class"/>
    <s v="PB-19150"/>
    <x v="171"/>
    <x v="0"/>
    <x v="0"/>
    <x v="42"/>
    <x v="16"/>
    <n v="85023"/>
    <x v="1"/>
    <s v="OFF-ST-10000760"/>
    <x v="1"/>
    <x v="4"/>
    <x v="4"/>
    <n v="55.92"/>
    <n v="5"/>
    <n v="0.2"/>
    <n v="6.2910000000000004"/>
  </r>
  <r>
    <n v="2997"/>
    <x v="1488"/>
    <x v="261"/>
    <d v="2014-06-25T00:00:00"/>
    <s v="Standard Class"/>
    <s v="NW-18400"/>
    <x v="508"/>
    <x v="0"/>
    <x v="0"/>
    <x v="10"/>
    <x v="9"/>
    <n v="19120"/>
    <x v="3"/>
    <s v="OFF-EN-10001539"/>
    <x v="1"/>
    <x v="12"/>
    <x v="153"/>
    <n v="24.896000000000001"/>
    <n v="4"/>
    <n v="0.2"/>
    <n v="8.4024000000000001"/>
  </r>
  <r>
    <n v="2998"/>
    <x v="1488"/>
    <x v="261"/>
    <d v="2014-06-25T00:00:00"/>
    <s v="Standard Class"/>
    <s v="NW-18400"/>
    <x v="508"/>
    <x v="0"/>
    <x v="0"/>
    <x v="10"/>
    <x v="9"/>
    <n v="19120"/>
    <x v="3"/>
    <s v="FUR-FU-10000550"/>
    <x v="0"/>
    <x v="5"/>
    <x v="1454"/>
    <n v="3.9840000000000004"/>
    <n v="1"/>
    <n v="0.2"/>
    <n v="0.64739999999999964"/>
  </r>
  <r>
    <n v="2999"/>
    <x v="1488"/>
    <x v="261"/>
    <d v="2014-06-25T00:00:00"/>
    <s v="Standard Class"/>
    <s v="NW-18400"/>
    <x v="508"/>
    <x v="0"/>
    <x v="0"/>
    <x v="10"/>
    <x v="9"/>
    <n v="19120"/>
    <x v="3"/>
    <s v="TEC-AC-10003628"/>
    <x v="2"/>
    <x v="11"/>
    <x v="247"/>
    <n v="95.968000000000004"/>
    <n v="4"/>
    <n v="0.2"/>
    <n v="28.790400000000009"/>
  </r>
  <r>
    <n v="3000"/>
    <x v="1488"/>
    <x v="261"/>
    <d v="2014-06-25T00:00:00"/>
    <s v="Standard Class"/>
    <s v="NW-18400"/>
    <x v="508"/>
    <x v="0"/>
    <x v="0"/>
    <x v="10"/>
    <x v="9"/>
    <n v="19120"/>
    <x v="3"/>
    <s v="TEC-MA-10004521"/>
    <x v="2"/>
    <x v="15"/>
    <x v="1455"/>
    <n v="206.99100000000004"/>
    <n v="3"/>
    <n v="0.7"/>
    <n v="-172.49250000000001"/>
  </r>
  <r>
    <n v="3001"/>
    <x v="1488"/>
    <x v="261"/>
    <d v="2014-06-25T00:00:00"/>
    <s v="Standard Class"/>
    <s v="NW-18400"/>
    <x v="508"/>
    <x v="0"/>
    <x v="0"/>
    <x v="10"/>
    <x v="9"/>
    <n v="19120"/>
    <x v="3"/>
    <s v="OFF-AP-10003860"/>
    <x v="1"/>
    <x v="9"/>
    <x v="1098"/>
    <n v="44.416000000000004"/>
    <n v="2"/>
    <n v="0.2"/>
    <n v="3.8864000000000001"/>
  </r>
  <r>
    <n v="3002"/>
    <x v="1488"/>
    <x v="261"/>
    <d v="2014-06-25T00:00:00"/>
    <s v="Standard Class"/>
    <s v="NW-18400"/>
    <x v="508"/>
    <x v="0"/>
    <x v="0"/>
    <x v="10"/>
    <x v="9"/>
    <n v="19120"/>
    <x v="3"/>
    <s v="OFF-BI-10000069"/>
    <x v="1"/>
    <x v="8"/>
    <x v="491"/>
    <n v="9.006000000000002"/>
    <n v="2"/>
    <n v="0.7"/>
    <n v="-7.2048000000000023"/>
  </r>
  <r>
    <n v="3003"/>
    <x v="1489"/>
    <x v="761"/>
    <d v="2015-07-10T00:00:00"/>
    <s v="Standard Class"/>
    <s v="VP-21730"/>
    <x v="163"/>
    <x v="2"/>
    <x v="0"/>
    <x v="341"/>
    <x v="12"/>
    <n v="48310"/>
    <x v="2"/>
    <s v="OFF-BI-10003655"/>
    <x v="1"/>
    <x v="8"/>
    <x v="1456"/>
    <n v="19"/>
    <n v="5"/>
    <n v="0"/>
    <n v="8.93"/>
  </r>
  <r>
    <n v="3004"/>
    <x v="1490"/>
    <x v="819"/>
    <d v="2017-12-23T00:00:00"/>
    <s v="Standard Class"/>
    <s v="RD-19810"/>
    <x v="279"/>
    <x v="2"/>
    <x v="0"/>
    <x v="30"/>
    <x v="15"/>
    <n v="14609"/>
    <x v="3"/>
    <s v="OFF-BI-10001628"/>
    <x v="1"/>
    <x v="8"/>
    <x v="1112"/>
    <n v="33.375999999999998"/>
    <n v="4"/>
    <n v="0.2"/>
    <n v="10.429999999999998"/>
  </r>
  <r>
    <n v="3005"/>
    <x v="1491"/>
    <x v="162"/>
    <d v="2016-09-10T00:00:00"/>
    <s v="First Class"/>
    <s v="MG-17875"/>
    <x v="675"/>
    <x v="2"/>
    <x v="0"/>
    <x v="20"/>
    <x v="15"/>
    <n v="10011"/>
    <x v="3"/>
    <s v="OFF-AP-10003779"/>
    <x v="1"/>
    <x v="9"/>
    <x v="1457"/>
    <n v="207.48"/>
    <n v="1"/>
    <n v="0"/>
    <n v="62.243999999999971"/>
  </r>
  <r>
    <n v="3006"/>
    <x v="1492"/>
    <x v="826"/>
    <d v="2014-05-21T00:00:00"/>
    <s v="Standard Class"/>
    <s v="PA-19060"/>
    <x v="50"/>
    <x v="2"/>
    <x v="0"/>
    <x v="342"/>
    <x v="6"/>
    <n v="54703"/>
    <x v="2"/>
    <s v="OFF-BI-10000666"/>
    <x v="1"/>
    <x v="8"/>
    <x v="989"/>
    <n v="91.679999999999993"/>
    <n v="3"/>
    <n v="0"/>
    <n v="45.839999999999996"/>
  </r>
  <r>
    <n v="3007"/>
    <x v="1493"/>
    <x v="119"/>
    <d v="2017-10-15T00:00:00"/>
    <s v="First Class"/>
    <s v="CR-12730"/>
    <x v="257"/>
    <x v="0"/>
    <x v="0"/>
    <x v="20"/>
    <x v="15"/>
    <n v="10009"/>
    <x v="3"/>
    <s v="OFF-AP-10000828"/>
    <x v="1"/>
    <x v="9"/>
    <x v="1096"/>
    <n v="904.9"/>
    <n v="5"/>
    <n v="0"/>
    <n v="253.37199999999996"/>
  </r>
  <r>
    <n v="3008"/>
    <x v="1494"/>
    <x v="745"/>
    <d v="2014-10-29T00:00:00"/>
    <s v="Standard Class"/>
    <s v="AA-10375"/>
    <x v="211"/>
    <x v="0"/>
    <x v="0"/>
    <x v="277"/>
    <x v="1"/>
    <n v="91730"/>
    <x v="1"/>
    <s v="OFF-BI-10002706"/>
    <x v="1"/>
    <x v="8"/>
    <x v="276"/>
    <n v="34.271999999999998"/>
    <n v="3"/>
    <n v="0.2"/>
    <n v="11.138399999999999"/>
  </r>
  <r>
    <n v="3009"/>
    <x v="1495"/>
    <x v="5"/>
    <d v="2016-12-06T00:00:00"/>
    <s v="First Class"/>
    <s v="JG-15160"/>
    <x v="506"/>
    <x v="0"/>
    <x v="0"/>
    <x v="208"/>
    <x v="0"/>
    <n v="42071"/>
    <x v="0"/>
    <s v="FUR-FU-10004748"/>
    <x v="0"/>
    <x v="5"/>
    <x v="1252"/>
    <n v="191.82"/>
    <n v="3"/>
    <n v="0"/>
    <n v="74.809799999999996"/>
  </r>
  <r>
    <n v="3010"/>
    <x v="1496"/>
    <x v="197"/>
    <d v="2016-07-29T00:00:00"/>
    <s v="Standard Class"/>
    <s v="RR-19525"/>
    <x v="645"/>
    <x v="1"/>
    <x v="0"/>
    <x v="167"/>
    <x v="24"/>
    <n v="43615"/>
    <x v="3"/>
    <s v="OFF-AP-10000026"/>
    <x v="1"/>
    <x v="9"/>
    <x v="1291"/>
    <n v="243.88000000000002"/>
    <n v="5"/>
    <n v="0.2"/>
    <n v="27.43649999999996"/>
  </r>
  <r>
    <n v="3011"/>
    <x v="1497"/>
    <x v="827"/>
    <d v="2017-04-23T00:00:00"/>
    <s v="Standard Class"/>
    <s v="SR-20425"/>
    <x v="676"/>
    <x v="2"/>
    <x v="0"/>
    <x v="103"/>
    <x v="22"/>
    <n v="80027"/>
    <x v="1"/>
    <s v="OFF-BI-10000773"/>
    <x v="1"/>
    <x v="8"/>
    <x v="386"/>
    <n v="12.030000000000001"/>
    <n v="5"/>
    <n v="0.7"/>
    <n v="-9.222999999999999"/>
  </r>
  <r>
    <n v="3012"/>
    <x v="1497"/>
    <x v="827"/>
    <d v="2017-04-23T00:00:00"/>
    <s v="Standard Class"/>
    <s v="SR-20425"/>
    <x v="676"/>
    <x v="2"/>
    <x v="0"/>
    <x v="103"/>
    <x v="22"/>
    <n v="80027"/>
    <x v="1"/>
    <s v="TEC-MA-10000822"/>
    <x v="2"/>
    <x v="15"/>
    <x v="156"/>
    <n v="2549.9850000000006"/>
    <n v="5"/>
    <n v="0.7"/>
    <n v="-3399.9800000000009"/>
  </r>
  <r>
    <n v="3013"/>
    <x v="1497"/>
    <x v="827"/>
    <d v="2017-04-23T00:00:00"/>
    <s v="Standard Class"/>
    <s v="SR-20425"/>
    <x v="676"/>
    <x v="2"/>
    <x v="0"/>
    <x v="103"/>
    <x v="22"/>
    <n v="80027"/>
    <x v="1"/>
    <s v="OFF-BI-10001543"/>
    <x v="1"/>
    <x v="8"/>
    <x v="380"/>
    <n v="21.594000000000005"/>
    <n v="2"/>
    <n v="0.7"/>
    <n v="-15.835599999999999"/>
  </r>
  <r>
    <n v="3014"/>
    <x v="1497"/>
    <x v="827"/>
    <d v="2017-04-23T00:00:00"/>
    <s v="Standard Class"/>
    <s v="SR-20425"/>
    <x v="676"/>
    <x v="2"/>
    <x v="0"/>
    <x v="103"/>
    <x v="22"/>
    <n v="80027"/>
    <x v="1"/>
    <s v="OFF-BI-10003355"/>
    <x v="1"/>
    <x v="8"/>
    <x v="591"/>
    <n v="8.9640000000000022"/>
    <n v="6"/>
    <n v="0.7"/>
    <n v="-6.573599999999999"/>
  </r>
  <r>
    <n v="3015"/>
    <x v="1497"/>
    <x v="827"/>
    <d v="2017-04-23T00:00:00"/>
    <s v="Standard Class"/>
    <s v="SR-20425"/>
    <x v="676"/>
    <x v="2"/>
    <x v="0"/>
    <x v="103"/>
    <x v="22"/>
    <n v="80027"/>
    <x v="1"/>
    <s v="OFF-PA-10002005"/>
    <x v="1"/>
    <x v="10"/>
    <x v="510"/>
    <n v="20.736000000000004"/>
    <n v="4"/>
    <n v="0.2"/>
    <n v="7.2576000000000001"/>
  </r>
  <r>
    <n v="3016"/>
    <x v="1498"/>
    <x v="14"/>
    <d v="2015-09-21T00:00:00"/>
    <s v="Standard Class"/>
    <s v="LS-16975"/>
    <x v="60"/>
    <x v="2"/>
    <x v="0"/>
    <x v="20"/>
    <x v="15"/>
    <n v="10035"/>
    <x v="3"/>
    <s v="FUR-TA-10004154"/>
    <x v="0"/>
    <x v="3"/>
    <x v="737"/>
    <n v="344.22"/>
    <n v="2"/>
    <n v="0.4"/>
    <n v="-103.26600000000002"/>
  </r>
  <r>
    <n v="3017"/>
    <x v="1499"/>
    <x v="828"/>
    <d v="2016-08-30T00:00:00"/>
    <s v="Standard Class"/>
    <s v="MH-18115"/>
    <x v="414"/>
    <x v="2"/>
    <x v="0"/>
    <x v="343"/>
    <x v="5"/>
    <n v="78577"/>
    <x v="2"/>
    <s v="OFF-ST-10002743"/>
    <x v="1"/>
    <x v="4"/>
    <x v="418"/>
    <n v="727.29600000000005"/>
    <n v="8"/>
    <n v="0.2"/>
    <n v="-172.73280000000005"/>
  </r>
  <r>
    <n v="3018"/>
    <x v="1499"/>
    <x v="828"/>
    <d v="2016-08-30T00:00:00"/>
    <s v="Standard Class"/>
    <s v="MH-18115"/>
    <x v="414"/>
    <x v="2"/>
    <x v="0"/>
    <x v="343"/>
    <x v="5"/>
    <n v="78577"/>
    <x v="2"/>
    <s v="FUR-FU-10004973"/>
    <x v="0"/>
    <x v="5"/>
    <x v="1143"/>
    <n v="22.608000000000001"/>
    <n v="3"/>
    <n v="0.6"/>
    <n v="-10.173599999999997"/>
  </r>
  <r>
    <n v="3019"/>
    <x v="1499"/>
    <x v="828"/>
    <d v="2016-08-30T00:00:00"/>
    <s v="Standard Class"/>
    <s v="MH-18115"/>
    <x v="414"/>
    <x v="2"/>
    <x v="0"/>
    <x v="343"/>
    <x v="5"/>
    <n v="78577"/>
    <x v="2"/>
    <s v="TEC-AC-10002842"/>
    <x v="2"/>
    <x v="11"/>
    <x v="1185"/>
    <n v="666.4"/>
    <n v="7"/>
    <n v="0.2"/>
    <n v="-33.319999999999965"/>
  </r>
  <r>
    <n v="3020"/>
    <x v="1500"/>
    <x v="627"/>
    <d v="2015-11-14T00:00:00"/>
    <s v="Standard Class"/>
    <s v="SC-20095"/>
    <x v="183"/>
    <x v="0"/>
    <x v="0"/>
    <x v="7"/>
    <x v="7"/>
    <n v="84084"/>
    <x v="1"/>
    <s v="OFF-FA-10002701"/>
    <x v="1"/>
    <x v="13"/>
    <x v="1458"/>
    <n v="5.04"/>
    <n v="3"/>
    <n v="0"/>
    <n v="0.20159999999999978"/>
  </r>
  <r>
    <n v="3021"/>
    <x v="1500"/>
    <x v="627"/>
    <d v="2015-11-14T00:00:00"/>
    <s v="Standard Class"/>
    <s v="SC-20095"/>
    <x v="183"/>
    <x v="0"/>
    <x v="0"/>
    <x v="7"/>
    <x v="7"/>
    <n v="84084"/>
    <x v="1"/>
    <s v="OFF-PA-10001125"/>
    <x v="1"/>
    <x v="10"/>
    <x v="1021"/>
    <n v="92.94"/>
    <n v="3"/>
    <n v="0"/>
    <n v="41.822999999999993"/>
  </r>
  <r>
    <n v="3022"/>
    <x v="1500"/>
    <x v="627"/>
    <d v="2015-11-14T00:00:00"/>
    <s v="Standard Class"/>
    <s v="SC-20095"/>
    <x v="183"/>
    <x v="0"/>
    <x v="0"/>
    <x v="7"/>
    <x v="7"/>
    <n v="84084"/>
    <x v="1"/>
    <s v="FUR-FU-10004090"/>
    <x v="0"/>
    <x v="5"/>
    <x v="642"/>
    <n v="66.69"/>
    <n v="3"/>
    <n v="0"/>
    <n v="22.007699999999996"/>
  </r>
  <r>
    <n v="3023"/>
    <x v="1500"/>
    <x v="627"/>
    <d v="2015-11-14T00:00:00"/>
    <s v="Standard Class"/>
    <s v="SC-20095"/>
    <x v="183"/>
    <x v="0"/>
    <x v="0"/>
    <x v="7"/>
    <x v="7"/>
    <n v="84084"/>
    <x v="1"/>
    <s v="OFF-BI-10001510"/>
    <x v="1"/>
    <x v="8"/>
    <x v="709"/>
    <n v="91.68"/>
    <n v="5"/>
    <n v="0.2"/>
    <n v="28.65"/>
  </r>
  <r>
    <n v="3024"/>
    <x v="1501"/>
    <x v="701"/>
    <d v="2017-11-23T00:00:00"/>
    <s v="Standard Class"/>
    <s v="JB-16000"/>
    <x v="677"/>
    <x v="0"/>
    <x v="0"/>
    <x v="180"/>
    <x v="5"/>
    <n v="78521"/>
    <x v="2"/>
    <s v="FUR-BO-10002202"/>
    <x v="0"/>
    <x v="0"/>
    <x v="1260"/>
    <n v="327.73279999999994"/>
    <n v="2"/>
    <n v="0.32"/>
    <n v="-14.458800000000025"/>
  </r>
  <r>
    <n v="3025"/>
    <x v="1502"/>
    <x v="627"/>
    <d v="2015-11-13T00:00:00"/>
    <s v="Standard Class"/>
    <s v="AC-10450"/>
    <x v="549"/>
    <x v="0"/>
    <x v="0"/>
    <x v="20"/>
    <x v="15"/>
    <n v="10011"/>
    <x v="3"/>
    <s v="OFF-BI-10001922"/>
    <x v="1"/>
    <x v="8"/>
    <x v="305"/>
    <n v="52.272000000000006"/>
    <n v="11"/>
    <n v="0.2"/>
    <n v="17.641799999999996"/>
  </r>
  <r>
    <n v="3026"/>
    <x v="1502"/>
    <x v="627"/>
    <d v="2015-11-13T00:00:00"/>
    <s v="Standard Class"/>
    <s v="AC-10450"/>
    <x v="549"/>
    <x v="0"/>
    <x v="0"/>
    <x v="20"/>
    <x v="15"/>
    <n v="10011"/>
    <x v="3"/>
    <s v="OFF-PA-10001667"/>
    <x v="1"/>
    <x v="10"/>
    <x v="458"/>
    <n v="17.940000000000001"/>
    <n v="3"/>
    <n v="0"/>
    <n v="8.0730000000000004"/>
  </r>
  <r>
    <n v="3027"/>
    <x v="1503"/>
    <x v="300"/>
    <d v="2017-04-26T00:00:00"/>
    <s v="Standard Class"/>
    <s v="MO-17800"/>
    <x v="246"/>
    <x v="2"/>
    <x v="0"/>
    <x v="10"/>
    <x v="9"/>
    <n v="19140"/>
    <x v="3"/>
    <s v="FUR-FU-10001488"/>
    <x v="0"/>
    <x v="5"/>
    <x v="1049"/>
    <n v="254.35200000000003"/>
    <n v="3"/>
    <n v="0.2"/>
    <n v="0"/>
  </r>
  <r>
    <n v="3028"/>
    <x v="1504"/>
    <x v="829"/>
    <d v="2014-08-24T00:00:00"/>
    <s v="Same Day"/>
    <s v="RB-19645"/>
    <x v="516"/>
    <x v="1"/>
    <x v="0"/>
    <x v="344"/>
    <x v="37"/>
    <n v="59102"/>
    <x v="1"/>
    <s v="OFF-BI-10002799"/>
    <x v="1"/>
    <x v="8"/>
    <x v="1459"/>
    <n v="8.2880000000000003"/>
    <n v="2"/>
    <n v="0.2"/>
    <n v="2.6935999999999991"/>
  </r>
  <r>
    <n v="3029"/>
    <x v="1505"/>
    <x v="94"/>
    <d v="2017-12-21T00:00:00"/>
    <s v="Standard Class"/>
    <s v="AI-10855"/>
    <x v="482"/>
    <x v="0"/>
    <x v="0"/>
    <x v="269"/>
    <x v="17"/>
    <n v="23320"/>
    <x v="0"/>
    <s v="FUR-CH-10003846"/>
    <x v="0"/>
    <x v="1"/>
    <x v="924"/>
    <n v="504.90000000000003"/>
    <n v="5"/>
    <n v="0"/>
    <n v="80.78400000000002"/>
  </r>
  <r>
    <n v="3030"/>
    <x v="1506"/>
    <x v="830"/>
    <d v="2016-03-28T00:00:00"/>
    <s v="Standard Class"/>
    <s v="DR-12880"/>
    <x v="112"/>
    <x v="1"/>
    <x v="0"/>
    <x v="345"/>
    <x v="21"/>
    <n v="97030"/>
    <x v="1"/>
    <s v="TEC-PH-10003691"/>
    <x v="2"/>
    <x v="7"/>
    <x v="1407"/>
    <n v="403.16800000000001"/>
    <n v="4"/>
    <n v="0.2"/>
    <n v="25.198000000000008"/>
  </r>
  <r>
    <n v="3031"/>
    <x v="1507"/>
    <x v="481"/>
    <d v="2015-09-27T00:00:00"/>
    <s v="Standard Class"/>
    <s v="DM-12955"/>
    <x v="678"/>
    <x v="1"/>
    <x v="0"/>
    <x v="291"/>
    <x v="12"/>
    <n v="48146"/>
    <x v="2"/>
    <s v="FUR-BO-10000468"/>
    <x v="0"/>
    <x v="0"/>
    <x v="1180"/>
    <n v="194.32"/>
    <n v="4"/>
    <n v="0"/>
    <n v="31.091200000000015"/>
  </r>
  <r>
    <n v="3032"/>
    <x v="1507"/>
    <x v="481"/>
    <d v="2015-09-27T00:00:00"/>
    <s v="Standard Class"/>
    <s v="DM-12955"/>
    <x v="678"/>
    <x v="1"/>
    <x v="0"/>
    <x v="291"/>
    <x v="12"/>
    <n v="48146"/>
    <x v="2"/>
    <s v="OFF-AR-10001044"/>
    <x v="1"/>
    <x v="6"/>
    <x v="1051"/>
    <n v="25.99"/>
    <n v="1"/>
    <n v="0"/>
    <n v="7.5370999999999988"/>
  </r>
  <r>
    <n v="3033"/>
    <x v="1508"/>
    <x v="831"/>
    <d v="2016-11-26T00:00:00"/>
    <s v="Standard Class"/>
    <s v="JH-16180"/>
    <x v="423"/>
    <x v="0"/>
    <x v="0"/>
    <x v="345"/>
    <x v="21"/>
    <n v="97030"/>
    <x v="1"/>
    <s v="FUR-CH-10003833"/>
    <x v="0"/>
    <x v="1"/>
    <x v="1209"/>
    <n v="195.136"/>
    <n v="4"/>
    <n v="0.2"/>
    <n v="-12.196000000000005"/>
  </r>
  <r>
    <n v="3034"/>
    <x v="1509"/>
    <x v="118"/>
    <d v="2017-09-21T00:00:00"/>
    <s v="Standard Class"/>
    <s v="AB-10060"/>
    <x v="144"/>
    <x v="2"/>
    <x v="0"/>
    <x v="10"/>
    <x v="9"/>
    <n v="19143"/>
    <x v="3"/>
    <s v="OFF-PA-10004355"/>
    <x v="1"/>
    <x v="10"/>
    <x v="1103"/>
    <n v="20.736000000000004"/>
    <n v="4"/>
    <n v="0.2"/>
    <n v="7.2576000000000001"/>
  </r>
  <r>
    <n v="3035"/>
    <x v="1510"/>
    <x v="832"/>
    <d v="2015-06-16T00:00:00"/>
    <s v="Standard Class"/>
    <s v="BD-11605"/>
    <x v="205"/>
    <x v="0"/>
    <x v="0"/>
    <x v="53"/>
    <x v="28"/>
    <n v="71203"/>
    <x v="0"/>
    <s v="TEC-AC-10003038"/>
    <x v="2"/>
    <x v="11"/>
    <x v="1033"/>
    <n v="53.699999999999996"/>
    <n v="6"/>
    <n v="0"/>
    <n v="10.202999999999994"/>
  </r>
  <r>
    <n v="3036"/>
    <x v="1510"/>
    <x v="832"/>
    <d v="2015-06-16T00:00:00"/>
    <s v="Standard Class"/>
    <s v="BD-11605"/>
    <x v="205"/>
    <x v="0"/>
    <x v="0"/>
    <x v="53"/>
    <x v="28"/>
    <n v="71203"/>
    <x v="0"/>
    <s v="OFF-BI-10002799"/>
    <x v="1"/>
    <x v="8"/>
    <x v="1459"/>
    <n v="36.26"/>
    <n v="7"/>
    <n v="0"/>
    <n v="16.679599999999997"/>
  </r>
  <r>
    <n v="3037"/>
    <x v="1510"/>
    <x v="832"/>
    <d v="2015-06-16T00:00:00"/>
    <s v="Standard Class"/>
    <s v="BD-11605"/>
    <x v="205"/>
    <x v="0"/>
    <x v="0"/>
    <x v="53"/>
    <x v="28"/>
    <n v="71203"/>
    <x v="0"/>
    <s v="OFF-AR-10003582"/>
    <x v="1"/>
    <x v="6"/>
    <x v="1460"/>
    <n v="56.3"/>
    <n v="2"/>
    <n v="0"/>
    <n v="15.764000000000003"/>
  </r>
  <r>
    <n v="3038"/>
    <x v="1510"/>
    <x v="832"/>
    <d v="2015-06-16T00:00:00"/>
    <s v="Standard Class"/>
    <s v="BD-11605"/>
    <x v="205"/>
    <x v="0"/>
    <x v="0"/>
    <x v="53"/>
    <x v="28"/>
    <n v="71203"/>
    <x v="0"/>
    <s v="OFF-PA-10004451"/>
    <x v="1"/>
    <x v="10"/>
    <x v="498"/>
    <n v="32.400000000000006"/>
    <n v="5"/>
    <n v="0"/>
    <n v="15.552000000000001"/>
  </r>
  <r>
    <n v="3039"/>
    <x v="1510"/>
    <x v="832"/>
    <d v="2015-06-16T00:00:00"/>
    <s v="Standard Class"/>
    <s v="BD-11605"/>
    <x v="205"/>
    <x v="0"/>
    <x v="0"/>
    <x v="53"/>
    <x v="28"/>
    <n v="71203"/>
    <x v="0"/>
    <s v="FUR-FU-10004666"/>
    <x v="0"/>
    <x v="5"/>
    <x v="1461"/>
    <n v="29.16"/>
    <n v="2"/>
    <n v="0"/>
    <n v="10.789200000000001"/>
  </r>
  <r>
    <n v="3040"/>
    <x v="1511"/>
    <x v="621"/>
    <d v="2017-10-08T00:00:00"/>
    <s v="Standard Class"/>
    <s v="AS-10045"/>
    <x v="442"/>
    <x v="1"/>
    <x v="0"/>
    <x v="45"/>
    <x v="1"/>
    <n v="91104"/>
    <x v="1"/>
    <s v="FUR-TA-10001520"/>
    <x v="0"/>
    <x v="3"/>
    <x v="718"/>
    <n v="171.28800000000001"/>
    <n v="3"/>
    <n v="0.2"/>
    <n v="-6.423300000000026"/>
  </r>
  <r>
    <n v="3041"/>
    <x v="1512"/>
    <x v="465"/>
    <d v="2016-05-09T00:00:00"/>
    <s v="Standard Class"/>
    <s v="ZD-21925"/>
    <x v="9"/>
    <x v="0"/>
    <x v="0"/>
    <x v="346"/>
    <x v="18"/>
    <n v="37421"/>
    <x v="0"/>
    <s v="FUR-FU-10004270"/>
    <x v="0"/>
    <x v="5"/>
    <x v="998"/>
    <n v="16.72"/>
    <n v="5"/>
    <n v="0.2"/>
    <n v="3.3439999999999994"/>
  </r>
  <r>
    <n v="3042"/>
    <x v="1513"/>
    <x v="220"/>
    <d v="2017-09-12T00:00:00"/>
    <s v="Same Day"/>
    <s v="KF-16285"/>
    <x v="580"/>
    <x v="2"/>
    <x v="0"/>
    <x v="85"/>
    <x v="1"/>
    <n v="90805"/>
    <x v="1"/>
    <s v="OFF-PA-10003172"/>
    <x v="1"/>
    <x v="10"/>
    <x v="854"/>
    <n v="12.96"/>
    <n v="2"/>
    <n v="0"/>
    <n v="6.2208000000000006"/>
  </r>
  <r>
    <n v="3043"/>
    <x v="1513"/>
    <x v="220"/>
    <d v="2017-09-12T00:00:00"/>
    <s v="Same Day"/>
    <s v="KF-16285"/>
    <x v="580"/>
    <x v="2"/>
    <x v="0"/>
    <x v="85"/>
    <x v="1"/>
    <n v="90805"/>
    <x v="1"/>
    <s v="OFF-EN-10002312"/>
    <x v="1"/>
    <x v="12"/>
    <x v="1462"/>
    <n v="22.18"/>
    <n v="2"/>
    <n v="0"/>
    <n v="10.8682"/>
  </r>
  <r>
    <n v="3044"/>
    <x v="1513"/>
    <x v="220"/>
    <d v="2017-09-12T00:00:00"/>
    <s v="Same Day"/>
    <s v="KF-16285"/>
    <x v="580"/>
    <x v="2"/>
    <x v="0"/>
    <x v="85"/>
    <x v="1"/>
    <n v="90805"/>
    <x v="1"/>
    <s v="FUR-CH-10002320"/>
    <x v="0"/>
    <x v="1"/>
    <x v="1463"/>
    <n v="2054.2720000000004"/>
    <n v="8"/>
    <n v="0.2"/>
    <n v="256.78399999999976"/>
  </r>
  <r>
    <n v="3045"/>
    <x v="1514"/>
    <x v="28"/>
    <d v="2015-05-02T00:00:00"/>
    <s v="Second Class"/>
    <s v="BP-11230"/>
    <x v="546"/>
    <x v="0"/>
    <x v="0"/>
    <x v="21"/>
    <x v="24"/>
    <n v="45373"/>
    <x v="3"/>
    <s v="TEC-PH-10001530"/>
    <x v="2"/>
    <x v="7"/>
    <x v="638"/>
    <n v="1022.97"/>
    <n v="5"/>
    <n v="0.4"/>
    <n v="-255.74250000000001"/>
  </r>
  <r>
    <n v="3046"/>
    <x v="1515"/>
    <x v="44"/>
    <d v="2017-11-10T00:00:00"/>
    <s v="Second Class"/>
    <s v="CC-12430"/>
    <x v="254"/>
    <x v="2"/>
    <x v="0"/>
    <x v="31"/>
    <x v="11"/>
    <n v="55407"/>
    <x v="2"/>
    <s v="OFF-AR-10001216"/>
    <x v="1"/>
    <x v="6"/>
    <x v="1464"/>
    <n v="13.899999999999999"/>
    <n v="5"/>
    <n v="0"/>
    <n v="3.6139999999999994"/>
  </r>
  <r>
    <n v="3047"/>
    <x v="1515"/>
    <x v="44"/>
    <d v="2017-11-10T00:00:00"/>
    <s v="Second Class"/>
    <s v="CC-12430"/>
    <x v="254"/>
    <x v="2"/>
    <x v="0"/>
    <x v="31"/>
    <x v="11"/>
    <n v="55407"/>
    <x v="2"/>
    <s v="OFF-PA-10003127"/>
    <x v="1"/>
    <x v="10"/>
    <x v="33"/>
    <n v="26.38"/>
    <n v="1"/>
    <n v="0"/>
    <n v="12.134799999999998"/>
  </r>
  <r>
    <n v="3048"/>
    <x v="1516"/>
    <x v="587"/>
    <d v="2014-10-04T00:00:00"/>
    <s v="Standard Class"/>
    <s v="DB-13615"/>
    <x v="140"/>
    <x v="0"/>
    <x v="0"/>
    <x v="4"/>
    <x v="4"/>
    <n v="98105"/>
    <x v="1"/>
    <s v="OFF-BI-10003910"/>
    <x v="1"/>
    <x v="8"/>
    <x v="8"/>
    <n v="43.176000000000002"/>
    <n v="7"/>
    <n v="0.2"/>
    <n v="13.4925"/>
  </r>
  <r>
    <n v="3049"/>
    <x v="1517"/>
    <x v="459"/>
    <d v="2017-04-04T00:00:00"/>
    <s v="First Class"/>
    <s v="TC-21475"/>
    <x v="679"/>
    <x v="2"/>
    <x v="0"/>
    <x v="38"/>
    <x v="32"/>
    <n v="31907"/>
    <x v="0"/>
    <s v="FUR-TA-10004534"/>
    <x v="0"/>
    <x v="3"/>
    <x v="121"/>
    <n v="411.8"/>
    <n v="2"/>
    <n v="0"/>
    <n v="70.005999999999972"/>
  </r>
  <r>
    <n v="3050"/>
    <x v="1517"/>
    <x v="459"/>
    <d v="2017-04-04T00:00:00"/>
    <s v="First Class"/>
    <s v="TC-21475"/>
    <x v="679"/>
    <x v="2"/>
    <x v="0"/>
    <x v="38"/>
    <x v="32"/>
    <n v="31907"/>
    <x v="0"/>
    <s v="TEC-AC-10000892"/>
    <x v="2"/>
    <x v="11"/>
    <x v="293"/>
    <n v="360"/>
    <n v="4"/>
    <n v="0"/>
    <n v="129.6"/>
  </r>
  <r>
    <n v="3051"/>
    <x v="1518"/>
    <x v="833"/>
    <d v="2017-10-11T00:00:00"/>
    <s v="Standard Class"/>
    <s v="NZ-18565"/>
    <x v="125"/>
    <x v="2"/>
    <x v="0"/>
    <x v="347"/>
    <x v="45"/>
    <n v="83642"/>
    <x v="1"/>
    <s v="FUR-FU-10003247"/>
    <x v="0"/>
    <x v="5"/>
    <x v="1465"/>
    <n v="41.96"/>
    <n v="2"/>
    <n v="0"/>
    <n v="2.9371999999999971"/>
  </r>
  <r>
    <n v="3052"/>
    <x v="1518"/>
    <x v="833"/>
    <d v="2017-10-11T00:00:00"/>
    <s v="Standard Class"/>
    <s v="NZ-18565"/>
    <x v="125"/>
    <x v="2"/>
    <x v="0"/>
    <x v="347"/>
    <x v="45"/>
    <n v="83642"/>
    <x v="1"/>
    <s v="OFF-AP-10004336"/>
    <x v="1"/>
    <x v="9"/>
    <x v="1040"/>
    <n v="227.84"/>
    <n v="4"/>
    <n v="0"/>
    <n v="66.073599999999971"/>
  </r>
  <r>
    <n v="3053"/>
    <x v="1518"/>
    <x v="833"/>
    <d v="2017-10-11T00:00:00"/>
    <s v="Standard Class"/>
    <s v="NZ-18565"/>
    <x v="125"/>
    <x v="2"/>
    <x v="0"/>
    <x v="347"/>
    <x v="45"/>
    <n v="83642"/>
    <x v="1"/>
    <s v="OFF-PA-10001295"/>
    <x v="1"/>
    <x v="10"/>
    <x v="1220"/>
    <n v="37.94"/>
    <n v="2"/>
    <n v="0"/>
    <n v="18.211199999999998"/>
  </r>
  <r>
    <n v="3054"/>
    <x v="1519"/>
    <x v="526"/>
    <d v="2016-04-14T00:00:00"/>
    <s v="Second Class"/>
    <s v="SW-20350"/>
    <x v="680"/>
    <x v="2"/>
    <x v="0"/>
    <x v="66"/>
    <x v="12"/>
    <n v="48227"/>
    <x v="2"/>
    <s v="TEC-PH-10002555"/>
    <x v="2"/>
    <x v="7"/>
    <x v="1352"/>
    <n v="517.9"/>
    <n v="2"/>
    <n v="0"/>
    <n v="134.654"/>
  </r>
  <r>
    <n v="3055"/>
    <x v="1519"/>
    <x v="526"/>
    <d v="2016-04-14T00:00:00"/>
    <s v="Second Class"/>
    <s v="SW-20350"/>
    <x v="680"/>
    <x v="2"/>
    <x v="0"/>
    <x v="66"/>
    <x v="12"/>
    <n v="48227"/>
    <x v="2"/>
    <s v="OFF-BI-10000831"/>
    <x v="1"/>
    <x v="8"/>
    <x v="446"/>
    <n v="5.28"/>
    <n v="2"/>
    <n v="0"/>
    <n v="2.4287999999999998"/>
  </r>
  <r>
    <n v="3056"/>
    <x v="1520"/>
    <x v="834"/>
    <d v="2015-09-01T00:00:00"/>
    <s v="Standard Class"/>
    <s v="TS-21370"/>
    <x v="477"/>
    <x v="1"/>
    <x v="0"/>
    <x v="22"/>
    <x v="10"/>
    <n v="60623"/>
    <x v="2"/>
    <s v="TEC-CO-10001046"/>
    <x v="2"/>
    <x v="16"/>
    <x v="883"/>
    <n v="2799.9600000000005"/>
    <n v="5"/>
    <n v="0.2"/>
    <n v="874.98749999999984"/>
  </r>
  <r>
    <n v="3057"/>
    <x v="1521"/>
    <x v="15"/>
    <d v="2017-10-24T00:00:00"/>
    <s v="Second Class"/>
    <s v="HH-15010"/>
    <x v="511"/>
    <x v="1"/>
    <x v="0"/>
    <x v="8"/>
    <x v="1"/>
    <n v="94110"/>
    <x v="1"/>
    <s v="OFF-EN-10002973"/>
    <x v="1"/>
    <x v="12"/>
    <x v="1328"/>
    <n v="8.9600000000000009"/>
    <n v="2"/>
    <n v="0"/>
    <n v="4.3008000000000006"/>
  </r>
  <r>
    <n v="3058"/>
    <x v="1521"/>
    <x v="15"/>
    <d v="2017-10-24T00:00:00"/>
    <s v="Second Class"/>
    <s v="HH-15010"/>
    <x v="511"/>
    <x v="1"/>
    <x v="0"/>
    <x v="8"/>
    <x v="1"/>
    <n v="94110"/>
    <x v="1"/>
    <s v="OFF-LA-10001641"/>
    <x v="1"/>
    <x v="2"/>
    <x v="1031"/>
    <n v="31.5"/>
    <n v="10"/>
    <n v="0"/>
    <n v="15.120000000000001"/>
  </r>
  <r>
    <n v="3059"/>
    <x v="1521"/>
    <x v="15"/>
    <d v="2017-10-24T00:00:00"/>
    <s v="Second Class"/>
    <s v="HH-15010"/>
    <x v="511"/>
    <x v="1"/>
    <x v="0"/>
    <x v="8"/>
    <x v="1"/>
    <n v="94110"/>
    <x v="1"/>
    <s v="FUR-FU-10003878"/>
    <x v="0"/>
    <x v="5"/>
    <x v="677"/>
    <n v="30.56"/>
    <n v="2"/>
    <n v="0"/>
    <n v="10.3904"/>
  </r>
  <r>
    <n v="3060"/>
    <x v="1521"/>
    <x v="15"/>
    <d v="2017-10-24T00:00:00"/>
    <s v="Second Class"/>
    <s v="HH-15010"/>
    <x v="511"/>
    <x v="1"/>
    <x v="0"/>
    <x v="8"/>
    <x v="1"/>
    <n v="94110"/>
    <x v="1"/>
    <s v="FUR-TA-10003837"/>
    <x v="0"/>
    <x v="3"/>
    <x v="1466"/>
    <n v="24.368000000000002"/>
    <n v="2"/>
    <n v="0.2"/>
    <n v="-3.3506000000000018"/>
  </r>
  <r>
    <n v="3061"/>
    <x v="1522"/>
    <x v="77"/>
    <d v="2016-11-12T00:00:00"/>
    <s v="Standard Class"/>
    <s v="DM-13345"/>
    <x v="664"/>
    <x v="1"/>
    <x v="0"/>
    <x v="46"/>
    <x v="24"/>
    <n v="43055"/>
    <x v="3"/>
    <s v="TEC-AC-10002800"/>
    <x v="2"/>
    <x v="11"/>
    <x v="1216"/>
    <n v="119.97600000000001"/>
    <n v="3"/>
    <n v="0.2"/>
    <n v="22.495499999999989"/>
  </r>
  <r>
    <n v="3062"/>
    <x v="1523"/>
    <x v="448"/>
    <d v="2017-03-07T00:00:00"/>
    <s v="Standard Class"/>
    <s v="RE-19450"/>
    <x v="681"/>
    <x v="0"/>
    <x v="0"/>
    <x v="61"/>
    <x v="5"/>
    <n v="75081"/>
    <x v="2"/>
    <s v="OFF-PA-10001307"/>
    <x v="1"/>
    <x v="10"/>
    <x v="792"/>
    <n v="26.880000000000003"/>
    <n v="8"/>
    <n v="0.2"/>
    <n v="9.743999999999998"/>
  </r>
  <r>
    <n v="3063"/>
    <x v="1524"/>
    <x v="154"/>
    <d v="2015-11-29T00:00:00"/>
    <s v="First Class"/>
    <s v="JD-16150"/>
    <x v="251"/>
    <x v="1"/>
    <x v="0"/>
    <x v="46"/>
    <x v="13"/>
    <n v="19711"/>
    <x v="3"/>
    <s v="TEC-PH-10002350"/>
    <x v="2"/>
    <x v="7"/>
    <x v="1467"/>
    <n v="83.97"/>
    <n v="3"/>
    <n v="0"/>
    <n v="23.511599999999998"/>
  </r>
  <r>
    <n v="3064"/>
    <x v="1524"/>
    <x v="154"/>
    <d v="2015-11-29T00:00:00"/>
    <s v="First Class"/>
    <s v="JD-16150"/>
    <x v="251"/>
    <x v="1"/>
    <x v="0"/>
    <x v="46"/>
    <x v="13"/>
    <n v="19711"/>
    <x v="3"/>
    <s v="TEC-AC-10000397"/>
    <x v="2"/>
    <x v="11"/>
    <x v="1468"/>
    <n v="104.97"/>
    <n v="3"/>
    <n v="0"/>
    <n v="7.3479000000000028"/>
  </r>
  <r>
    <n v="3065"/>
    <x v="1525"/>
    <x v="677"/>
    <d v="2017-03-18T00:00:00"/>
    <s v="Second Class"/>
    <s v="BF-11215"/>
    <x v="682"/>
    <x v="2"/>
    <x v="0"/>
    <x v="305"/>
    <x v="27"/>
    <n v="87105"/>
    <x v="1"/>
    <s v="OFF-ST-10000615"/>
    <x v="1"/>
    <x v="4"/>
    <x v="75"/>
    <n v="90.8"/>
    <n v="8"/>
    <n v="0"/>
    <n v="25.424000000000007"/>
  </r>
  <r>
    <n v="3066"/>
    <x v="1525"/>
    <x v="677"/>
    <d v="2017-03-18T00:00:00"/>
    <s v="Second Class"/>
    <s v="BF-11215"/>
    <x v="682"/>
    <x v="2"/>
    <x v="0"/>
    <x v="305"/>
    <x v="27"/>
    <n v="87105"/>
    <x v="1"/>
    <s v="TEC-PH-10004531"/>
    <x v="2"/>
    <x v="7"/>
    <x v="721"/>
    <n v="140.73599999999999"/>
    <n v="8"/>
    <n v="0.2"/>
    <n v="49.257599999999996"/>
  </r>
  <r>
    <n v="3067"/>
    <x v="1525"/>
    <x v="677"/>
    <d v="2017-03-18T00:00:00"/>
    <s v="Second Class"/>
    <s v="BF-11215"/>
    <x v="682"/>
    <x v="2"/>
    <x v="0"/>
    <x v="305"/>
    <x v="27"/>
    <n v="87105"/>
    <x v="1"/>
    <s v="TEC-AC-10004001"/>
    <x v="2"/>
    <x v="11"/>
    <x v="1469"/>
    <n v="214.95000000000002"/>
    <n v="5"/>
    <n v="0"/>
    <n v="88.129500000000007"/>
  </r>
  <r>
    <n v="3068"/>
    <x v="1525"/>
    <x v="677"/>
    <d v="2017-03-18T00:00:00"/>
    <s v="Second Class"/>
    <s v="BF-11215"/>
    <x v="682"/>
    <x v="2"/>
    <x v="0"/>
    <x v="305"/>
    <x v="27"/>
    <n v="87105"/>
    <x v="1"/>
    <s v="OFF-PA-10001534"/>
    <x v="1"/>
    <x v="10"/>
    <x v="1470"/>
    <n v="45.36"/>
    <n v="7"/>
    <n v="0"/>
    <n v="21.772800000000004"/>
  </r>
  <r>
    <n v="3069"/>
    <x v="1525"/>
    <x v="677"/>
    <d v="2017-03-18T00:00:00"/>
    <s v="Second Class"/>
    <s v="BF-11215"/>
    <x v="682"/>
    <x v="2"/>
    <x v="0"/>
    <x v="305"/>
    <x v="27"/>
    <n v="87105"/>
    <x v="1"/>
    <s v="OFF-PA-10001815"/>
    <x v="1"/>
    <x v="10"/>
    <x v="1402"/>
    <n v="288.24"/>
    <n v="6"/>
    <n v="0"/>
    <n v="138.35519999999997"/>
  </r>
  <r>
    <n v="3070"/>
    <x v="1526"/>
    <x v="329"/>
    <d v="2017-11-30T00:00:00"/>
    <s v="Same Day"/>
    <s v="ML-17755"/>
    <x v="529"/>
    <x v="2"/>
    <x v="0"/>
    <x v="167"/>
    <x v="24"/>
    <n v="43615"/>
    <x v="3"/>
    <s v="OFF-AP-10003779"/>
    <x v="1"/>
    <x v="9"/>
    <x v="1457"/>
    <n v="663.93600000000004"/>
    <n v="4"/>
    <n v="0.2"/>
    <n v="82.991999999999877"/>
  </r>
  <r>
    <n v="3071"/>
    <x v="1527"/>
    <x v="664"/>
    <d v="2014-11-22T00:00:00"/>
    <s v="Standard Class"/>
    <s v="YC-21895"/>
    <x v="289"/>
    <x v="1"/>
    <x v="0"/>
    <x v="46"/>
    <x v="13"/>
    <n v="19711"/>
    <x v="3"/>
    <s v="OFF-ST-10002011"/>
    <x v="1"/>
    <x v="4"/>
    <x v="1064"/>
    <n v="2934.33"/>
    <n v="7"/>
    <n v="0"/>
    <n v="792.26910000000021"/>
  </r>
  <r>
    <n v="3072"/>
    <x v="1527"/>
    <x v="664"/>
    <d v="2014-11-22T00:00:00"/>
    <s v="Standard Class"/>
    <s v="YC-21895"/>
    <x v="289"/>
    <x v="1"/>
    <x v="0"/>
    <x v="46"/>
    <x v="13"/>
    <n v="19711"/>
    <x v="3"/>
    <s v="FUR-FU-10002379"/>
    <x v="0"/>
    <x v="5"/>
    <x v="1471"/>
    <n v="124.41"/>
    <n v="3"/>
    <n v="0"/>
    <n v="14.929199999999994"/>
  </r>
  <r>
    <n v="3073"/>
    <x v="1527"/>
    <x v="664"/>
    <d v="2014-11-22T00:00:00"/>
    <s v="Standard Class"/>
    <s v="YC-21895"/>
    <x v="289"/>
    <x v="1"/>
    <x v="0"/>
    <x v="46"/>
    <x v="13"/>
    <n v="19711"/>
    <x v="3"/>
    <s v="OFF-AR-10003752"/>
    <x v="1"/>
    <x v="6"/>
    <x v="684"/>
    <n v="57.75"/>
    <n v="5"/>
    <n v="0"/>
    <n v="26.564999999999998"/>
  </r>
  <r>
    <n v="3074"/>
    <x v="1528"/>
    <x v="835"/>
    <d v="2016-01-05T00:00:00"/>
    <s v="First Class"/>
    <s v="LR-16915"/>
    <x v="235"/>
    <x v="0"/>
    <x v="0"/>
    <x v="1"/>
    <x v="1"/>
    <n v="90045"/>
    <x v="1"/>
    <s v="OFF-ST-10003692"/>
    <x v="1"/>
    <x v="4"/>
    <x v="1262"/>
    <n v="114.46"/>
    <n v="2"/>
    <n v="0"/>
    <n v="28.614999999999995"/>
  </r>
  <r>
    <n v="3075"/>
    <x v="1529"/>
    <x v="292"/>
    <d v="2015-10-08T00:00:00"/>
    <s v="Standard Class"/>
    <s v="BS-11755"/>
    <x v="94"/>
    <x v="0"/>
    <x v="0"/>
    <x v="1"/>
    <x v="1"/>
    <n v="90032"/>
    <x v="1"/>
    <s v="FUR-BO-10004409"/>
    <x v="0"/>
    <x v="0"/>
    <x v="631"/>
    <n v="120.666"/>
    <n v="2"/>
    <n v="0.15"/>
    <n v="18.454800000000002"/>
  </r>
  <r>
    <n v="3076"/>
    <x v="1530"/>
    <x v="836"/>
    <d v="2014-07-24T00:00:00"/>
    <s v="Standard Class"/>
    <s v="KM-16375"/>
    <x v="454"/>
    <x v="2"/>
    <x v="0"/>
    <x v="61"/>
    <x v="5"/>
    <n v="75217"/>
    <x v="2"/>
    <s v="OFF-ST-10003306"/>
    <x v="1"/>
    <x v="4"/>
    <x v="385"/>
    <n v="342.86400000000003"/>
    <n v="3"/>
    <n v="0.2"/>
    <n v="38.572199999999953"/>
  </r>
  <r>
    <n v="3077"/>
    <x v="1530"/>
    <x v="836"/>
    <d v="2014-07-24T00:00:00"/>
    <s v="Standard Class"/>
    <s v="KM-16375"/>
    <x v="454"/>
    <x v="2"/>
    <x v="0"/>
    <x v="61"/>
    <x v="5"/>
    <n v="75217"/>
    <x v="2"/>
    <s v="FUR-FU-10003724"/>
    <x v="0"/>
    <x v="5"/>
    <x v="896"/>
    <n v="16.739999999999998"/>
    <n v="5"/>
    <n v="0.6"/>
    <n v="-14.228999999999997"/>
  </r>
  <r>
    <n v="3078"/>
    <x v="1530"/>
    <x v="836"/>
    <d v="2014-07-24T00:00:00"/>
    <s v="Standard Class"/>
    <s v="KM-16375"/>
    <x v="454"/>
    <x v="2"/>
    <x v="0"/>
    <x v="61"/>
    <x v="5"/>
    <n v="75217"/>
    <x v="2"/>
    <s v="FUR-CH-10002024"/>
    <x v="0"/>
    <x v="1"/>
    <x v="483"/>
    <n v="981.37199999999996"/>
    <n v="2"/>
    <n v="0.3"/>
    <n v="-140.19599999999997"/>
  </r>
  <r>
    <n v="3079"/>
    <x v="1531"/>
    <x v="371"/>
    <d v="2014-05-25T00:00:00"/>
    <s v="Standard Class"/>
    <s v="BT-11530"/>
    <x v="404"/>
    <x v="2"/>
    <x v="0"/>
    <x v="70"/>
    <x v="1"/>
    <n v="92037"/>
    <x v="1"/>
    <s v="OFF-AR-10003514"/>
    <x v="1"/>
    <x v="6"/>
    <x v="182"/>
    <n v="31.84"/>
    <n v="8"/>
    <n v="0"/>
    <n v="10.507199999999997"/>
  </r>
  <r>
    <n v="3080"/>
    <x v="1532"/>
    <x v="507"/>
    <d v="2017-09-05T00:00:00"/>
    <s v="First Class"/>
    <s v="KB-16405"/>
    <x v="683"/>
    <x v="2"/>
    <x v="0"/>
    <x v="339"/>
    <x v="1"/>
    <n v="92307"/>
    <x v="1"/>
    <s v="OFF-PA-10001800"/>
    <x v="1"/>
    <x v="10"/>
    <x v="585"/>
    <n v="12.96"/>
    <n v="2"/>
    <n v="0"/>
    <n v="6.2208000000000006"/>
  </r>
  <r>
    <n v="3081"/>
    <x v="1532"/>
    <x v="507"/>
    <d v="2017-09-05T00:00:00"/>
    <s v="First Class"/>
    <s v="KB-16405"/>
    <x v="683"/>
    <x v="2"/>
    <x v="0"/>
    <x v="339"/>
    <x v="1"/>
    <n v="92307"/>
    <x v="1"/>
    <s v="TEC-PH-10003589"/>
    <x v="2"/>
    <x v="7"/>
    <x v="826"/>
    <n v="43.176000000000002"/>
    <n v="3"/>
    <n v="0.2"/>
    <n v="15.111599999999999"/>
  </r>
  <r>
    <n v="3082"/>
    <x v="1533"/>
    <x v="837"/>
    <d v="2017-06-02T00:00:00"/>
    <s v="Standard Class"/>
    <s v="DW-13480"/>
    <x v="108"/>
    <x v="2"/>
    <x v="0"/>
    <x v="103"/>
    <x v="0"/>
    <n v="40214"/>
    <x v="0"/>
    <s v="OFF-BI-10003364"/>
    <x v="1"/>
    <x v="8"/>
    <x v="705"/>
    <n v="58.34"/>
    <n v="2"/>
    <n v="0"/>
    <n v="28.0032"/>
  </r>
  <r>
    <n v="3083"/>
    <x v="1533"/>
    <x v="837"/>
    <d v="2017-06-02T00:00:00"/>
    <s v="Standard Class"/>
    <s v="DW-13480"/>
    <x v="108"/>
    <x v="2"/>
    <x v="0"/>
    <x v="103"/>
    <x v="0"/>
    <n v="40214"/>
    <x v="0"/>
    <s v="TEC-PH-10002834"/>
    <x v="2"/>
    <x v="7"/>
    <x v="1387"/>
    <n v="539.97"/>
    <n v="3"/>
    <n v="0"/>
    <n v="134.99250000000001"/>
  </r>
  <r>
    <n v="3084"/>
    <x v="1534"/>
    <x v="838"/>
    <d v="2014-02-03T00:00:00"/>
    <s v="Standard Class"/>
    <s v="JC-15340"/>
    <x v="209"/>
    <x v="0"/>
    <x v="0"/>
    <x v="20"/>
    <x v="15"/>
    <n v="10024"/>
    <x v="3"/>
    <s v="OFF-BI-10000343"/>
    <x v="1"/>
    <x v="8"/>
    <x v="186"/>
    <n v="3.9280000000000004"/>
    <n v="1"/>
    <n v="0.2"/>
    <n v="1.3256999999999999"/>
  </r>
  <r>
    <n v="3085"/>
    <x v="1535"/>
    <x v="839"/>
    <d v="2017-02-14T00:00:00"/>
    <s v="Standard Class"/>
    <s v="TP-21415"/>
    <x v="599"/>
    <x v="0"/>
    <x v="0"/>
    <x v="12"/>
    <x v="5"/>
    <n v="77070"/>
    <x v="2"/>
    <s v="OFF-BI-10004584"/>
    <x v="1"/>
    <x v="8"/>
    <x v="383"/>
    <n v="252.78399999999996"/>
    <n v="4"/>
    <n v="0.8"/>
    <n v="-417.09360000000004"/>
  </r>
  <r>
    <n v="3086"/>
    <x v="1535"/>
    <x v="839"/>
    <d v="2017-02-14T00:00:00"/>
    <s v="Standard Class"/>
    <s v="TP-21415"/>
    <x v="599"/>
    <x v="0"/>
    <x v="0"/>
    <x v="12"/>
    <x v="5"/>
    <n v="77070"/>
    <x v="2"/>
    <s v="TEC-AC-10002402"/>
    <x v="2"/>
    <x v="11"/>
    <x v="657"/>
    <n v="127.98399999999999"/>
    <n v="2"/>
    <n v="0.2"/>
    <n v="15.997999999999987"/>
  </r>
  <r>
    <n v="3087"/>
    <x v="1535"/>
    <x v="839"/>
    <d v="2017-02-14T00:00:00"/>
    <s v="Standard Class"/>
    <s v="TP-21415"/>
    <x v="599"/>
    <x v="0"/>
    <x v="0"/>
    <x v="12"/>
    <x v="5"/>
    <n v="77070"/>
    <x v="2"/>
    <s v="FUR-FU-10000550"/>
    <x v="0"/>
    <x v="5"/>
    <x v="1454"/>
    <n v="3.9840000000000004"/>
    <n v="2"/>
    <n v="0.6"/>
    <n v="-2.6892000000000005"/>
  </r>
  <r>
    <n v="3088"/>
    <x v="1535"/>
    <x v="839"/>
    <d v="2017-02-14T00:00:00"/>
    <s v="Standard Class"/>
    <s v="TP-21415"/>
    <x v="599"/>
    <x v="0"/>
    <x v="0"/>
    <x v="12"/>
    <x v="5"/>
    <n v="77070"/>
    <x v="2"/>
    <s v="OFF-AP-10000055"/>
    <x v="1"/>
    <x v="9"/>
    <x v="789"/>
    <n v="12.991999999999996"/>
    <n v="2"/>
    <n v="0.8"/>
    <n v="-32.480000000000004"/>
  </r>
  <r>
    <n v="3089"/>
    <x v="1536"/>
    <x v="185"/>
    <d v="2017-04-02T00:00:00"/>
    <s v="Second Class"/>
    <s v="DB-12910"/>
    <x v="626"/>
    <x v="2"/>
    <x v="0"/>
    <x v="0"/>
    <x v="0"/>
    <n v="42420"/>
    <x v="0"/>
    <s v="FUR-FU-10001591"/>
    <x v="0"/>
    <x v="5"/>
    <x v="1110"/>
    <n v="61"/>
    <n v="5"/>
    <n v="0"/>
    <n v="25.620000000000005"/>
  </r>
  <r>
    <n v="3090"/>
    <x v="1536"/>
    <x v="185"/>
    <d v="2017-04-02T00:00:00"/>
    <s v="Second Class"/>
    <s v="DB-12910"/>
    <x v="626"/>
    <x v="2"/>
    <x v="0"/>
    <x v="0"/>
    <x v="0"/>
    <n v="42420"/>
    <x v="0"/>
    <s v="TEC-PH-10000526"/>
    <x v="2"/>
    <x v="7"/>
    <x v="1472"/>
    <n v="671.93"/>
    <n v="7"/>
    <n v="0"/>
    <n v="188.1404"/>
  </r>
  <r>
    <n v="3091"/>
    <x v="1537"/>
    <x v="840"/>
    <d v="2016-03-08T00:00:00"/>
    <s v="Standard Class"/>
    <s v="BH-11710"/>
    <x v="3"/>
    <x v="0"/>
    <x v="0"/>
    <x v="46"/>
    <x v="13"/>
    <n v="19711"/>
    <x v="3"/>
    <s v="OFF-BI-10001071"/>
    <x v="1"/>
    <x v="8"/>
    <x v="669"/>
    <n v="447.85999999999996"/>
    <n v="7"/>
    <n v="0"/>
    <n v="219.45140000000001"/>
  </r>
  <r>
    <n v="3092"/>
    <x v="1537"/>
    <x v="840"/>
    <d v="2016-03-08T00:00:00"/>
    <s v="Standard Class"/>
    <s v="BH-11710"/>
    <x v="3"/>
    <x v="0"/>
    <x v="0"/>
    <x v="46"/>
    <x v="13"/>
    <n v="19711"/>
    <x v="3"/>
    <s v="TEC-PH-10001557"/>
    <x v="2"/>
    <x v="7"/>
    <x v="664"/>
    <n v="479.95"/>
    <n v="5"/>
    <n v="0"/>
    <n v="129.5865"/>
  </r>
  <r>
    <n v="3093"/>
    <x v="1537"/>
    <x v="840"/>
    <d v="2016-03-08T00:00:00"/>
    <s v="Standard Class"/>
    <s v="BH-11710"/>
    <x v="3"/>
    <x v="0"/>
    <x v="0"/>
    <x v="46"/>
    <x v="13"/>
    <n v="19711"/>
    <x v="3"/>
    <s v="OFF-PA-10001977"/>
    <x v="1"/>
    <x v="10"/>
    <x v="1473"/>
    <n v="166.44"/>
    <n v="3"/>
    <n v="0"/>
    <n v="79.891199999999998"/>
  </r>
  <r>
    <n v="3094"/>
    <x v="1538"/>
    <x v="841"/>
    <d v="2015-08-23T00:00:00"/>
    <s v="Same Day"/>
    <s v="TD-20995"/>
    <x v="143"/>
    <x v="0"/>
    <x v="0"/>
    <x v="348"/>
    <x v="10"/>
    <n v="60440"/>
    <x v="2"/>
    <s v="OFF-SU-10004231"/>
    <x v="1"/>
    <x v="14"/>
    <x v="557"/>
    <n v="31.680000000000003"/>
    <n v="4"/>
    <n v="0.2"/>
    <n v="2.7719999999999994"/>
  </r>
  <r>
    <n v="3095"/>
    <x v="1538"/>
    <x v="841"/>
    <d v="2015-08-23T00:00:00"/>
    <s v="Same Day"/>
    <s v="TD-20995"/>
    <x v="143"/>
    <x v="0"/>
    <x v="0"/>
    <x v="348"/>
    <x v="10"/>
    <n v="60440"/>
    <x v="2"/>
    <s v="OFF-PA-10000809"/>
    <x v="1"/>
    <x v="10"/>
    <x v="1133"/>
    <n v="10.368000000000002"/>
    <n v="2"/>
    <n v="0.2"/>
    <n v="3.6288"/>
  </r>
  <r>
    <n v="3096"/>
    <x v="1538"/>
    <x v="841"/>
    <d v="2015-08-23T00:00:00"/>
    <s v="Same Day"/>
    <s v="TD-20995"/>
    <x v="143"/>
    <x v="0"/>
    <x v="0"/>
    <x v="348"/>
    <x v="10"/>
    <n v="60440"/>
    <x v="2"/>
    <s v="OFF-FA-10003021"/>
    <x v="1"/>
    <x v="13"/>
    <x v="128"/>
    <n v="12.032"/>
    <n v="8"/>
    <n v="0.2"/>
    <n v="2.2559999999999993"/>
  </r>
  <r>
    <n v="3097"/>
    <x v="1538"/>
    <x v="841"/>
    <d v="2015-08-23T00:00:00"/>
    <s v="Same Day"/>
    <s v="TD-20995"/>
    <x v="143"/>
    <x v="0"/>
    <x v="0"/>
    <x v="348"/>
    <x v="10"/>
    <n v="60440"/>
    <x v="2"/>
    <s v="OFF-AP-10000696"/>
    <x v="1"/>
    <x v="9"/>
    <x v="336"/>
    <n v="5.7679999999999989"/>
    <n v="2"/>
    <n v="0.8"/>
    <n v="-13.554800000000004"/>
  </r>
  <r>
    <n v="3098"/>
    <x v="1539"/>
    <x v="842"/>
    <d v="2017-05-01T00:00:00"/>
    <s v="Standard Class"/>
    <s v="CV-12805"/>
    <x v="51"/>
    <x v="1"/>
    <x v="0"/>
    <x v="5"/>
    <x v="5"/>
    <n v="76106"/>
    <x v="2"/>
    <s v="OFF-LA-10001158"/>
    <x v="1"/>
    <x v="2"/>
    <x v="322"/>
    <n v="33.119999999999997"/>
    <n v="4"/>
    <n v="0.2"/>
    <n v="11.592000000000001"/>
  </r>
  <r>
    <n v="3099"/>
    <x v="1539"/>
    <x v="842"/>
    <d v="2017-05-01T00:00:00"/>
    <s v="Standard Class"/>
    <s v="CV-12805"/>
    <x v="51"/>
    <x v="1"/>
    <x v="0"/>
    <x v="5"/>
    <x v="5"/>
    <n v="76106"/>
    <x v="2"/>
    <s v="FUR-BO-10002268"/>
    <x v="0"/>
    <x v="0"/>
    <x v="317"/>
    <n v="220.26559999999998"/>
    <n v="4"/>
    <n v="0.32"/>
    <n v="-42.1096"/>
  </r>
  <r>
    <n v="3100"/>
    <x v="1540"/>
    <x v="349"/>
    <d v="2017-04-19T00:00:00"/>
    <s v="Standard Class"/>
    <s v="CS-12355"/>
    <x v="394"/>
    <x v="0"/>
    <x v="0"/>
    <x v="20"/>
    <x v="15"/>
    <n v="10024"/>
    <x v="3"/>
    <s v="OFF-BI-10000829"/>
    <x v="1"/>
    <x v="8"/>
    <x v="307"/>
    <n v="10.776000000000002"/>
    <n v="3"/>
    <n v="0.2"/>
    <n v="3.5021999999999989"/>
  </r>
  <r>
    <n v="3101"/>
    <x v="1540"/>
    <x v="349"/>
    <d v="2017-04-19T00:00:00"/>
    <s v="Standard Class"/>
    <s v="CS-12355"/>
    <x v="394"/>
    <x v="0"/>
    <x v="0"/>
    <x v="20"/>
    <x v="15"/>
    <n v="10024"/>
    <x v="3"/>
    <s v="FUR-BO-10003441"/>
    <x v="0"/>
    <x v="0"/>
    <x v="712"/>
    <n v="242.35200000000003"/>
    <n v="3"/>
    <n v="0.2"/>
    <n v="9.0881999999999721"/>
  </r>
  <r>
    <n v="3102"/>
    <x v="1541"/>
    <x v="66"/>
    <d v="2017-12-27T00:00:00"/>
    <s v="Second Class"/>
    <s v="JG-15310"/>
    <x v="684"/>
    <x v="1"/>
    <x v="0"/>
    <x v="205"/>
    <x v="34"/>
    <n v="2908"/>
    <x v="3"/>
    <s v="OFF-SU-10003505"/>
    <x v="1"/>
    <x v="14"/>
    <x v="413"/>
    <n v="695.16"/>
    <n v="6"/>
    <n v="0"/>
    <n v="34.757999999999953"/>
  </r>
  <r>
    <n v="3103"/>
    <x v="1541"/>
    <x v="66"/>
    <d v="2017-12-27T00:00:00"/>
    <s v="Second Class"/>
    <s v="JG-15310"/>
    <x v="684"/>
    <x v="1"/>
    <x v="0"/>
    <x v="205"/>
    <x v="34"/>
    <n v="2908"/>
    <x v="3"/>
    <s v="FUR-BO-10003660"/>
    <x v="0"/>
    <x v="0"/>
    <x v="1474"/>
    <n v="220.98"/>
    <n v="1"/>
    <n v="0"/>
    <n v="50.825400000000002"/>
  </r>
  <r>
    <n v="3104"/>
    <x v="1542"/>
    <x v="16"/>
    <d v="2016-12-12T00:00:00"/>
    <s v="Standard Class"/>
    <s v="JP-16135"/>
    <x v="655"/>
    <x v="2"/>
    <x v="0"/>
    <x v="38"/>
    <x v="24"/>
    <n v="43229"/>
    <x v="3"/>
    <s v="OFF-BI-10001267"/>
    <x v="1"/>
    <x v="8"/>
    <x v="1475"/>
    <n v="12.957000000000001"/>
    <n v="7"/>
    <n v="0.7"/>
    <n v="-9.5018000000000029"/>
  </r>
  <r>
    <n v="3105"/>
    <x v="1543"/>
    <x v="721"/>
    <d v="2017-03-29T00:00:00"/>
    <s v="Standard Class"/>
    <s v="EC-14050"/>
    <x v="685"/>
    <x v="0"/>
    <x v="0"/>
    <x v="20"/>
    <x v="15"/>
    <n v="10024"/>
    <x v="3"/>
    <s v="OFF-PA-10002741"/>
    <x v="1"/>
    <x v="10"/>
    <x v="1476"/>
    <n v="25.68"/>
    <n v="6"/>
    <n v="0"/>
    <n v="11.555999999999997"/>
  </r>
  <r>
    <n v="3106"/>
    <x v="1544"/>
    <x v="197"/>
    <d v="2016-07-29T00:00:00"/>
    <s v="Standard Class"/>
    <s v="KH-16630"/>
    <x v="175"/>
    <x v="1"/>
    <x v="0"/>
    <x v="12"/>
    <x v="5"/>
    <n v="77070"/>
    <x v="2"/>
    <s v="OFF-LA-10004345"/>
    <x v="1"/>
    <x v="2"/>
    <x v="522"/>
    <n v="15.712000000000002"/>
    <n v="4"/>
    <n v="0.2"/>
    <n v="5.6955999999999989"/>
  </r>
  <r>
    <n v="3107"/>
    <x v="1545"/>
    <x v="815"/>
    <d v="2017-07-14T00:00:00"/>
    <s v="Standard Class"/>
    <s v="FG-14260"/>
    <x v="435"/>
    <x v="2"/>
    <x v="0"/>
    <x v="34"/>
    <x v="10"/>
    <n v="60505"/>
    <x v="2"/>
    <s v="OFF-ST-10004340"/>
    <x v="1"/>
    <x v="4"/>
    <x v="817"/>
    <n v="298.464"/>
    <n v="6"/>
    <n v="0.2"/>
    <n v="26.115600000000015"/>
  </r>
  <r>
    <n v="3108"/>
    <x v="1546"/>
    <x v="19"/>
    <d v="2016-07-22T00:00:00"/>
    <s v="Standard Class"/>
    <s v="AA-10480"/>
    <x v="4"/>
    <x v="0"/>
    <x v="0"/>
    <x v="24"/>
    <x v="25"/>
    <n v="65807"/>
    <x v="2"/>
    <s v="OFF-PA-10001471"/>
    <x v="1"/>
    <x v="10"/>
    <x v="1477"/>
    <n v="21.93"/>
    <n v="3"/>
    <n v="0"/>
    <n v="10.087799999999998"/>
  </r>
  <r>
    <n v="3109"/>
    <x v="1546"/>
    <x v="19"/>
    <d v="2016-07-22T00:00:00"/>
    <s v="Standard Class"/>
    <s v="AA-10480"/>
    <x v="4"/>
    <x v="0"/>
    <x v="0"/>
    <x v="24"/>
    <x v="25"/>
    <n v="65807"/>
    <x v="2"/>
    <s v="OFF-ST-10002344"/>
    <x v="1"/>
    <x v="4"/>
    <x v="865"/>
    <n v="242.94"/>
    <n v="3"/>
    <n v="0"/>
    <n v="4.8588000000000164"/>
  </r>
  <r>
    <n v="3110"/>
    <x v="1546"/>
    <x v="19"/>
    <d v="2016-07-22T00:00:00"/>
    <s v="Standard Class"/>
    <s v="AA-10480"/>
    <x v="4"/>
    <x v="0"/>
    <x v="0"/>
    <x v="24"/>
    <x v="25"/>
    <n v="65807"/>
    <x v="2"/>
    <s v="OFF-PA-10001892"/>
    <x v="1"/>
    <x v="10"/>
    <x v="823"/>
    <n v="7.64"/>
    <n v="1"/>
    <n v="0"/>
    <n v="3.7435999999999998"/>
  </r>
  <r>
    <n v="3111"/>
    <x v="1546"/>
    <x v="19"/>
    <d v="2016-07-22T00:00:00"/>
    <s v="Standard Class"/>
    <s v="AA-10480"/>
    <x v="4"/>
    <x v="0"/>
    <x v="0"/>
    <x v="24"/>
    <x v="25"/>
    <n v="65807"/>
    <x v="2"/>
    <s v="OFF-PA-10001934"/>
    <x v="1"/>
    <x v="10"/>
    <x v="548"/>
    <n v="51.84"/>
    <n v="8"/>
    <n v="0"/>
    <n v="25.401600000000002"/>
  </r>
  <r>
    <n v="3112"/>
    <x v="1546"/>
    <x v="19"/>
    <d v="2016-07-22T00:00:00"/>
    <s v="Standard Class"/>
    <s v="AA-10480"/>
    <x v="4"/>
    <x v="0"/>
    <x v="0"/>
    <x v="24"/>
    <x v="25"/>
    <n v="65807"/>
    <x v="2"/>
    <s v="OFF-ST-10000078"/>
    <x v="1"/>
    <x v="4"/>
    <x v="1227"/>
    <n v="265.17"/>
    <n v="1"/>
    <n v="0"/>
    <n v="47.730599999999981"/>
  </r>
  <r>
    <n v="3113"/>
    <x v="1547"/>
    <x v="828"/>
    <d v="2016-08-30T00:00:00"/>
    <s v="Standard Class"/>
    <s v="MS-17770"/>
    <x v="474"/>
    <x v="0"/>
    <x v="0"/>
    <x v="4"/>
    <x v="4"/>
    <n v="98105"/>
    <x v="1"/>
    <s v="TEC-MA-10001972"/>
    <x v="2"/>
    <x v="15"/>
    <x v="1478"/>
    <n v="837.59999999999991"/>
    <n v="3"/>
    <n v="0.2"/>
    <n v="62.82000000000005"/>
  </r>
  <r>
    <n v="3114"/>
    <x v="1547"/>
    <x v="828"/>
    <d v="2016-08-30T00:00:00"/>
    <s v="Standard Class"/>
    <s v="MS-17770"/>
    <x v="474"/>
    <x v="0"/>
    <x v="0"/>
    <x v="4"/>
    <x v="4"/>
    <n v="98105"/>
    <x v="1"/>
    <s v="OFF-EN-10002504"/>
    <x v="1"/>
    <x v="12"/>
    <x v="113"/>
    <n v="135.9"/>
    <n v="5"/>
    <n v="0"/>
    <n v="63.872999999999998"/>
  </r>
  <r>
    <n v="3115"/>
    <x v="1547"/>
    <x v="828"/>
    <d v="2016-08-30T00:00:00"/>
    <s v="Standard Class"/>
    <s v="MS-17770"/>
    <x v="474"/>
    <x v="0"/>
    <x v="0"/>
    <x v="4"/>
    <x v="4"/>
    <n v="98105"/>
    <x v="1"/>
    <s v="OFF-PA-10002160"/>
    <x v="1"/>
    <x v="10"/>
    <x v="1199"/>
    <n v="34.68"/>
    <n v="6"/>
    <n v="0"/>
    <n v="16.993200000000002"/>
  </r>
  <r>
    <n v="3116"/>
    <x v="1547"/>
    <x v="828"/>
    <d v="2016-08-30T00:00:00"/>
    <s v="Standard Class"/>
    <s v="MS-17770"/>
    <x v="474"/>
    <x v="0"/>
    <x v="0"/>
    <x v="4"/>
    <x v="4"/>
    <n v="98105"/>
    <x v="1"/>
    <s v="FUR-CH-10001973"/>
    <x v="0"/>
    <x v="1"/>
    <x v="905"/>
    <n v="532.70400000000006"/>
    <n v="6"/>
    <n v="0.2"/>
    <n v="-39.952800000000025"/>
  </r>
  <r>
    <n v="3117"/>
    <x v="1547"/>
    <x v="828"/>
    <d v="2016-08-30T00:00:00"/>
    <s v="Standard Class"/>
    <s v="MS-17770"/>
    <x v="474"/>
    <x v="0"/>
    <x v="0"/>
    <x v="4"/>
    <x v="4"/>
    <n v="98105"/>
    <x v="1"/>
    <s v="OFF-AP-10001492"/>
    <x v="1"/>
    <x v="9"/>
    <x v="22"/>
    <n v="43.099999999999994"/>
    <n v="5"/>
    <n v="0"/>
    <n v="11.206"/>
  </r>
  <r>
    <n v="3118"/>
    <x v="1547"/>
    <x v="828"/>
    <d v="2016-08-30T00:00:00"/>
    <s v="Standard Class"/>
    <s v="MS-17770"/>
    <x v="474"/>
    <x v="0"/>
    <x v="0"/>
    <x v="4"/>
    <x v="4"/>
    <n v="98105"/>
    <x v="1"/>
    <s v="OFF-SU-10002189"/>
    <x v="1"/>
    <x v="14"/>
    <x v="169"/>
    <n v="15.88"/>
    <n v="4"/>
    <n v="0"/>
    <n v="0.15879999999999939"/>
  </r>
  <r>
    <n v="3119"/>
    <x v="1548"/>
    <x v="832"/>
    <d v="2015-06-12T00:00:00"/>
    <s v="First Class"/>
    <s v="JE-15610"/>
    <x v="531"/>
    <x v="1"/>
    <x v="0"/>
    <x v="121"/>
    <x v="2"/>
    <n v="33801"/>
    <x v="0"/>
    <s v="FUR-CH-10003312"/>
    <x v="0"/>
    <x v="1"/>
    <x v="299"/>
    <n v="1123.92"/>
    <n v="5"/>
    <n v="0.2"/>
    <n v="-182.63700000000017"/>
  </r>
  <r>
    <n v="3120"/>
    <x v="1548"/>
    <x v="832"/>
    <d v="2015-06-12T00:00:00"/>
    <s v="First Class"/>
    <s v="JE-15610"/>
    <x v="531"/>
    <x v="1"/>
    <x v="0"/>
    <x v="121"/>
    <x v="2"/>
    <n v="33801"/>
    <x v="0"/>
    <s v="TEC-PH-10002496"/>
    <x v="2"/>
    <x v="7"/>
    <x v="495"/>
    <n v="249.58400000000003"/>
    <n v="2"/>
    <n v="0.2"/>
    <n v="31.197999999999986"/>
  </r>
  <r>
    <n v="3121"/>
    <x v="1548"/>
    <x v="832"/>
    <d v="2015-06-12T00:00:00"/>
    <s v="First Class"/>
    <s v="JE-15610"/>
    <x v="531"/>
    <x v="1"/>
    <x v="0"/>
    <x v="121"/>
    <x v="2"/>
    <n v="33801"/>
    <x v="0"/>
    <s v="FUR-FU-10003464"/>
    <x v="0"/>
    <x v="5"/>
    <x v="1479"/>
    <n v="48.671999999999997"/>
    <n v="3"/>
    <n v="0.2"/>
    <n v="7.3007999999999988"/>
  </r>
  <r>
    <n v="3122"/>
    <x v="1548"/>
    <x v="832"/>
    <d v="2015-06-12T00:00:00"/>
    <s v="First Class"/>
    <s v="JE-15610"/>
    <x v="531"/>
    <x v="1"/>
    <x v="0"/>
    <x v="121"/>
    <x v="2"/>
    <n v="33801"/>
    <x v="0"/>
    <s v="OFF-AR-10000380"/>
    <x v="1"/>
    <x v="6"/>
    <x v="108"/>
    <n v="60.768000000000001"/>
    <n v="2"/>
    <n v="0.2"/>
    <n v="7.5959999999999894"/>
  </r>
  <r>
    <n v="3123"/>
    <x v="1548"/>
    <x v="832"/>
    <d v="2015-06-12T00:00:00"/>
    <s v="First Class"/>
    <s v="JE-15610"/>
    <x v="531"/>
    <x v="1"/>
    <x v="0"/>
    <x v="121"/>
    <x v="2"/>
    <n v="33801"/>
    <x v="0"/>
    <s v="OFF-BI-10004593"/>
    <x v="1"/>
    <x v="8"/>
    <x v="270"/>
    <n v="78.600000000000009"/>
    <n v="5"/>
    <n v="0.7"/>
    <n v="-62.88000000000001"/>
  </r>
  <r>
    <n v="3124"/>
    <x v="1548"/>
    <x v="832"/>
    <d v="2015-06-12T00:00:00"/>
    <s v="First Class"/>
    <s v="JE-15610"/>
    <x v="531"/>
    <x v="1"/>
    <x v="0"/>
    <x v="121"/>
    <x v="2"/>
    <n v="33801"/>
    <x v="0"/>
    <s v="OFF-BI-10001308"/>
    <x v="1"/>
    <x v="8"/>
    <x v="1360"/>
    <n v="3.7680000000000007"/>
    <n v="2"/>
    <n v="0.7"/>
    <n v="-3.1400000000000006"/>
  </r>
  <r>
    <n v="3125"/>
    <x v="1548"/>
    <x v="832"/>
    <d v="2015-06-12T00:00:00"/>
    <s v="First Class"/>
    <s v="JE-15610"/>
    <x v="531"/>
    <x v="1"/>
    <x v="0"/>
    <x v="121"/>
    <x v="2"/>
    <n v="33801"/>
    <x v="0"/>
    <s v="OFF-ST-10001780"/>
    <x v="1"/>
    <x v="4"/>
    <x v="486"/>
    <n v="1036.624"/>
    <n v="2"/>
    <n v="0.2"/>
    <n v="51.831200000000024"/>
  </r>
  <r>
    <n v="3126"/>
    <x v="1548"/>
    <x v="832"/>
    <d v="2015-06-12T00:00:00"/>
    <s v="First Class"/>
    <s v="JE-15610"/>
    <x v="531"/>
    <x v="1"/>
    <x v="0"/>
    <x v="121"/>
    <x v="2"/>
    <n v="33801"/>
    <x v="0"/>
    <s v="OFF-ST-10003816"/>
    <x v="1"/>
    <x v="4"/>
    <x v="717"/>
    <n v="563.80799999999999"/>
    <n v="4"/>
    <n v="0.2"/>
    <n v="21.142799999999966"/>
  </r>
  <r>
    <n v="3127"/>
    <x v="1549"/>
    <x v="565"/>
    <d v="2017-09-12T00:00:00"/>
    <s v="Standard Class"/>
    <s v="EB-14110"/>
    <x v="686"/>
    <x v="0"/>
    <x v="0"/>
    <x v="10"/>
    <x v="9"/>
    <n v="19134"/>
    <x v="3"/>
    <s v="TEC-PH-10002200"/>
    <x v="2"/>
    <x v="7"/>
    <x v="1480"/>
    <n v="258.52799999999996"/>
    <n v="2"/>
    <n v="0.4"/>
    <n v="-47.396800000000013"/>
  </r>
  <r>
    <n v="3128"/>
    <x v="1550"/>
    <x v="280"/>
    <d v="2017-10-06T00:00:00"/>
    <s v="Standard Class"/>
    <s v="BP-11155"/>
    <x v="669"/>
    <x v="0"/>
    <x v="0"/>
    <x v="20"/>
    <x v="15"/>
    <n v="10011"/>
    <x v="3"/>
    <s v="OFF-PA-10004438"/>
    <x v="1"/>
    <x v="10"/>
    <x v="1481"/>
    <n v="49.12"/>
    <n v="4"/>
    <n v="0"/>
    <n v="23.086399999999998"/>
  </r>
  <r>
    <n v="3129"/>
    <x v="1551"/>
    <x v="757"/>
    <d v="2014-12-17T00:00:00"/>
    <s v="First Class"/>
    <s v="CC-12100"/>
    <x v="385"/>
    <x v="2"/>
    <x v="0"/>
    <x v="1"/>
    <x v="1"/>
    <n v="90049"/>
    <x v="1"/>
    <s v="FUR-FU-10004090"/>
    <x v="0"/>
    <x v="5"/>
    <x v="642"/>
    <n v="44.46"/>
    <n v="2"/>
    <n v="0"/>
    <n v="14.671799999999998"/>
  </r>
  <r>
    <n v="3130"/>
    <x v="1551"/>
    <x v="757"/>
    <d v="2014-12-17T00:00:00"/>
    <s v="First Class"/>
    <s v="CC-12100"/>
    <x v="385"/>
    <x v="2"/>
    <x v="0"/>
    <x v="1"/>
    <x v="1"/>
    <n v="90049"/>
    <x v="1"/>
    <s v="FUR-CH-10002602"/>
    <x v="0"/>
    <x v="1"/>
    <x v="291"/>
    <n v="241.56799999999998"/>
    <n v="2"/>
    <n v="0.2"/>
    <n v="18.11760000000001"/>
  </r>
  <r>
    <n v="3131"/>
    <x v="1551"/>
    <x v="757"/>
    <d v="2014-12-17T00:00:00"/>
    <s v="First Class"/>
    <s v="CC-12100"/>
    <x v="385"/>
    <x v="2"/>
    <x v="0"/>
    <x v="1"/>
    <x v="1"/>
    <n v="90049"/>
    <x v="1"/>
    <s v="TEC-AC-10001142"/>
    <x v="2"/>
    <x v="11"/>
    <x v="551"/>
    <n v="395"/>
    <n v="5"/>
    <n v="0"/>
    <n v="39.499999999999957"/>
  </r>
  <r>
    <n v="3132"/>
    <x v="1551"/>
    <x v="757"/>
    <d v="2014-12-17T00:00:00"/>
    <s v="First Class"/>
    <s v="CC-12100"/>
    <x v="385"/>
    <x v="2"/>
    <x v="0"/>
    <x v="1"/>
    <x v="1"/>
    <n v="90049"/>
    <x v="1"/>
    <s v="TEC-PH-10004977"/>
    <x v="2"/>
    <x v="7"/>
    <x v="34"/>
    <n v="627.16800000000012"/>
    <n v="4"/>
    <n v="0.2"/>
    <n v="70.55639999999994"/>
  </r>
  <r>
    <n v="3133"/>
    <x v="1552"/>
    <x v="829"/>
    <d v="2014-08-26T00:00:00"/>
    <s v="First Class"/>
    <s v="JP-15460"/>
    <x v="687"/>
    <x v="1"/>
    <x v="0"/>
    <x v="147"/>
    <x v="15"/>
    <n v="11572"/>
    <x v="3"/>
    <s v="FUR-FU-10004586"/>
    <x v="0"/>
    <x v="5"/>
    <x v="1482"/>
    <n v="13.28"/>
    <n v="2"/>
    <n v="0"/>
    <n v="6.3743999999999996"/>
  </r>
  <r>
    <n v="3134"/>
    <x v="1552"/>
    <x v="829"/>
    <d v="2014-08-26T00:00:00"/>
    <s v="First Class"/>
    <s v="JP-15460"/>
    <x v="687"/>
    <x v="1"/>
    <x v="0"/>
    <x v="147"/>
    <x v="15"/>
    <n v="11572"/>
    <x v="3"/>
    <s v="OFF-BI-10001116"/>
    <x v="1"/>
    <x v="8"/>
    <x v="1075"/>
    <n v="12.672000000000001"/>
    <n v="3"/>
    <n v="0.2"/>
    <n v="4.4352000000000009"/>
  </r>
  <r>
    <n v="3135"/>
    <x v="1553"/>
    <x v="105"/>
    <d v="2017-11-18T00:00:00"/>
    <s v="Standard Class"/>
    <s v="LS-16975"/>
    <x v="60"/>
    <x v="2"/>
    <x v="0"/>
    <x v="61"/>
    <x v="5"/>
    <n v="75081"/>
    <x v="2"/>
    <s v="OFF-BI-10000666"/>
    <x v="1"/>
    <x v="8"/>
    <x v="989"/>
    <n v="30.559999999999992"/>
    <n v="5"/>
    <n v="0.8"/>
    <n v="-45.840000000000018"/>
  </r>
  <r>
    <n v="3136"/>
    <x v="1553"/>
    <x v="105"/>
    <d v="2017-11-18T00:00:00"/>
    <s v="Standard Class"/>
    <s v="LS-16975"/>
    <x v="60"/>
    <x v="2"/>
    <x v="0"/>
    <x v="61"/>
    <x v="5"/>
    <n v="75081"/>
    <x v="2"/>
    <s v="OFF-ST-10002583"/>
    <x v="1"/>
    <x v="4"/>
    <x v="571"/>
    <n v="77.951999999999998"/>
    <n v="3"/>
    <n v="0.2"/>
    <n v="-15.590400000000002"/>
  </r>
  <r>
    <n v="3137"/>
    <x v="1553"/>
    <x v="105"/>
    <d v="2017-11-18T00:00:00"/>
    <s v="Standard Class"/>
    <s v="LS-16975"/>
    <x v="60"/>
    <x v="2"/>
    <x v="0"/>
    <x v="61"/>
    <x v="5"/>
    <n v="75081"/>
    <x v="2"/>
    <s v="TEC-PH-10004908"/>
    <x v="2"/>
    <x v="7"/>
    <x v="1483"/>
    <n v="67.992000000000004"/>
    <n v="1"/>
    <n v="0.2"/>
    <n v="8.4989999999999917"/>
  </r>
  <r>
    <n v="3138"/>
    <x v="1553"/>
    <x v="105"/>
    <d v="2017-11-18T00:00:00"/>
    <s v="Standard Class"/>
    <s v="LS-16975"/>
    <x v="60"/>
    <x v="2"/>
    <x v="0"/>
    <x v="61"/>
    <x v="5"/>
    <n v="75081"/>
    <x v="2"/>
    <s v="OFF-EN-10001219"/>
    <x v="1"/>
    <x v="12"/>
    <x v="588"/>
    <n v="12.224"/>
    <n v="2"/>
    <n v="0.2"/>
    <n v="4.4311999999999996"/>
  </r>
  <r>
    <n v="3139"/>
    <x v="1553"/>
    <x v="105"/>
    <d v="2017-11-18T00:00:00"/>
    <s v="Standard Class"/>
    <s v="LS-16975"/>
    <x v="60"/>
    <x v="2"/>
    <x v="0"/>
    <x v="61"/>
    <x v="5"/>
    <n v="75081"/>
    <x v="2"/>
    <s v="TEC-AC-10004568"/>
    <x v="2"/>
    <x v="11"/>
    <x v="1118"/>
    <n v="44.783999999999999"/>
    <n v="2"/>
    <n v="0.2"/>
    <n v="-0.55980000000000452"/>
  </r>
  <r>
    <n v="3140"/>
    <x v="1553"/>
    <x v="105"/>
    <d v="2017-11-18T00:00:00"/>
    <s v="Standard Class"/>
    <s v="LS-16975"/>
    <x v="60"/>
    <x v="2"/>
    <x v="0"/>
    <x v="61"/>
    <x v="5"/>
    <n v="75081"/>
    <x v="2"/>
    <s v="FUR-FU-10001756"/>
    <x v="0"/>
    <x v="5"/>
    <x v="285"/>
    <n v="22.847999999999999"/>
    <n v="3"/>
    <n v="0.6"/>
    <n v="-17.707200000000007"/>
  </r>
  <r>
    <n v="3141"/>
    <x v="1554"/>
    <x v="334"/>
    <d v="2015-04-28T00:00:00"/>
    <s v="First Class"/>
    <s v="JL-15850"/>
    <x v="139"/>
    <x v="0"/>
    <x v="0"/>
    <x v="20"/>
    <x v="15"/>
    <n v="10035"/>
    <x v="3"/>
    <s v="OFF-AP-10002311"/>
    <x v="1"/>
    <x v="9"/>
    <x v="14"/>
    <n v="206.43"/>
    <n v="3"/>
    <n v="0"/>
    <n v="90.829200000000014"/>
  </r>
  <r>
    <n v="3142"/>
    <x v="1555"/>
    <x v="432"/>
    <d v="2014-12-12T00:00:00"/>
    <s v="Same Day"/>
    <s v="CY-12745"/>
    <x v="388"/>
    <x v="1"/>
    <x v="0"/>
    <x v="52"/>
    <x v="5"/>
    <n v="78207"/>
    <x v="2"/>
    <s v="OFF-BI-10003650"/>
    <x v="1"/>
    <x v="8"/>
    <x v="115"/>
    <n v="210.39199999999997"/>
    <n v="2"/>
    <n v="0.8"/>
    <n v="-336.62720000000013"/>
  </r>
  <r>
    <n v="3143"/>
    <x v="1556"/>
    <x v="145"/>
    <d v="2017-09-27T00:00:00"/>
    <s v="Second Class"/>
    <s v="RB-19360"/>
    <x v="181"/>
    <x v="0"/>
    <x v="0"/>
    <x v="74"/>
    <x v="24"/>
    <n v="45231"/>
    <x v="3"/>
    <s v="TEC-AC-10003628"/>
    <x v="2"/>
    <x v="11"/>
    <x v="247"/>
    <n v="119.96000000000001"/>
    <n v="5"/>
    <n v="0.2"/>
    <n v="35.988000000000007"/>
  </r>
  <r>
    <n v="3144"/>
    <x v="1556"/>
    <x v="145"/>
    <d v="2017-09-27T00:00:00"/>
    <s v="Second Class"/>
    <s v="RB-19360"/>
    <x v="181"/>
    <x v="0"/>
    <x v="0"/>
    <x v="74"/>
    <x v="24"/>
    <n v="45231"/>
    <x v="3"/>
    <s v="OFF-AR-10001547"/>
    <x v="1"/>
    <x v="6"/>
    <x v="148"/>
    <n v="10.608000000000001"/>
    <n v="6"/>
    <n v="0.2"/>
    <n v="0.92819999999999991"/>
  </r>
  <r>
    <n v="3145"/>
    <x v="1557"/>
    <x v="64"/>
    <d v="2016-09-11T00:00:00"/>
    <s v="Standard Class"/>
    <s v="AR-10825"/>
    <x v="255"/>
    <x v="1"/>
    <x v="0"/>
    <x v="89"/>
    <x v="5"/>
    <n v="78745"/>
    <x v="2"/>
    <s v="FUR-CH-10002647"/>
    <x v="0"/>
    <x v="1"/>
    <x v="475"/>
    <n v="347.80200000000002"/>
    <n v="7"/>
    <n v="0.3"/>
    <n v="-24.842999999999961"/>
  </r>
  <r>
    <n v="3146"/>
    <x v="1558"/>
    <x v="512"/>
    <d v="2017-02-13T00:00:00"/>
    <s v="Second Class"/>
    <s v="CS-11845"/>
    <x v="688"/>
    <x v="1"/>
    <x v="0"/>
    <x v="4"/>
    <x v="4"/>
    <n v="98105"/>
    <x v="1"/>
    <s v="FUR-CH-10004495"/>
    <x v="0"/>
    <x v="1"/>
    <x v="1484"/>
    <n v="963.13600000000008"/>
    <n v="4"/>
    <n v="0.2"/>
    <n v="108.35279999999986"/>
  </r>
  <r>
    <n v="3147"/>
    <x v="1558"/>
    <x v="512"/>
    <d v="2017-02-13T00:00:00"/>
    <s v="Second Class"/>
    <s v="CS-11845"/>
    <x v="688"/>
    <x v="1"/>
    <x v="0"/>
    <x v="4"/>
    <x v="4"/>
    <n v="98105"/>
    <x v="1"/>
    <s v="TEC-PH-10002923"/>
    <x v="2"/>
    <x v="7"/>
    <x v="687"/>
    <n v="88.77600000000001"/>
    <n v="3"/>
    <n v="0.2"/>
    <n v="7.7679000000000009"/>
  </r>
  <r>
    <n v="3148"/>
    <x v="1559"/>
    <x v="479"/>
    <d v="2014-07-03T00:00:00"/>
    <s v="Second Class"/>
    <s v="AR-10825"/>
    <x v="255"/>
    <x v="1"/>
    <x v="0"/>
    <x v="1"/>
    <x v="1"/>
    <n v="90004"/>
    <x v="1"/>
    <s v="OFF-AR-10001374"/>
    <x v="1"/>
    <x v="6"/>
    <x v="313"/>
    <n v="32.400000000000006"/>
    <n v="5"/>
    <n v="0"/>
    <n v="10.367999999999999"/>
  </r>
  <r>
    <n v="3149"/>
    <x v="1560"/>
    <x v="843"/>
    <d v="2016-06-10T00:00:00"/>
    <s v="First Class"/>
    <s v="RD-19810"/>
    <x v="279"/>
    <x v="2"/>
    <x v="0"/>
    <x v="20"/>
    <x v="15"/>
    <n v="10035"/>
    <x v="3"/>
    <s v="OFF-PA-10003441"/>
    <x v="1"/>
    <x v="10"/>
    <x v="490"/>
    <n v="32.400000000000006"/>
    <n v="5"/>
    <n v="0"/>
    <n v="15.552000000000001"/>
  </r>
  <r>
    <n v="3150"/>
    <x v="1561"/>
    <x v="414"/>
    <d v="2014-12-25T00:00:00"/>
    <s v="Standard Class"/>
    <s v="KH-16510"/>
    <x v="168"/>
    <x v="0"/>
    <x v="0"/>
    <x v="4"/>
    <x v="4"/>
    <n v="98103"/>
    <x v="1"/>
    <s v="OFF-LA-10002043"/>
    <x v="1"/>
    <x v="2"/>
    <x v="255"/>
    <n v="31.049999999999997"/>
    <n v="3"/>
    <n v="0"/>
    <n v="14.904"/>
  </r>
  <r>
    <n v="3151"/>
    <x v="1562"/>
    <x v="83"/>
    <d v="2015-12-18T00:00:00"/>
    <s v="First Class"/>
    <s v="NF-18385"/>
    <x v="173"/>
    <x v="0"/>
    <x v="0"/>
    <x v="46"/>
    <x v="24"/>
    <n v="43055"/>
    <x v="3"/>
    <s v="TEC-AC-10002049"/>
    <x v="2"/>
    <x v="11"/>
    <x v="1062"/>
    <n v="2025.3600000000001"/>
    <n v="6"/>
    <n v="0.2"/>
    <n v="607.60800000000006"/>
  </r>
  <r>
    <n v="3152"/>
    <x v="1562"/>
    <x v="83"/>
    <d v="2015-12-18T00:00:00"/>
    <s v="First Class"/>
    <s v="NF-18385"/>
    <x v="173"/>
    <x v="0"/>
    <x v="0"/>
    <x v="46"/>
    <x v="24"/>
    <n v="43055"/>
    <x v="3"/>
    <s v="TEC-MA-10000418"/>
    <x v="2"/>
    <x v="15"/>
    <x v="1485"/>
    <n v="1799.9940000000001"/>
    <n v="2"/>
    <n v="0.7"/>
    <n v="-2639.9912000000004"/>
  </r>
  <r>
    <n v="3153"/>
    <x v="1562"/>
    <x v="83"/>
    <d v="2015-12-18T00:00:00"/>
    <s v="First Class"/>
    <s v="NF-18385"/>
    <x v="173"/>
    <x v="0"/>
    <x v="0"/>
    <x v="46"/>
    <x v="24"/>
    <n v="43055"/>
    <x v="3"/>
    <s v="TEC-PH-10004908"/>
    <x v="2"/>
    <x v="7"/>
    <x v="1483"/>
    <n v="101.98799999999999"/>
    <n v="2"/>
    <n v="0.4"/>
    <n v="-16.998000000000019"/>
  </r>
  <r>
    <n v="3154"/>
    <x v="1562"/>
    <x v="83"/>
    <d v="2015-12-18T00:00:00"/>
    <s v="First Class"/>
    <s v="NF-18385"/>
    <x v="173"/>
    <x v="0"/>
    <x v="0"/>
    <x v="46"/>
    <x v="24"/>
    <n v="43055"/>
    <x v="3"/>
    <s v="FUR-FU-10004091"/>
    <x v="0"/>
    <x v="5"/>
    <x v="267"/>
    <n v="262.86399999999998"/>
    <n v="7"/>
    <n v="0.2"/>
    <n v="69.001800000000017"/>
  </r>
  <r>
    <n v="3155"/>
    <x v="1563"/>
    <x v="228"/>
    <d v="2017-07-24T00:00:00"/>
    <s v="Standard Class"/>
    <s v="SM-20950"/>
    <x v="416"/>
    <x v="1"/>
    <x v="0"/>
    <x v="349"/>
    <x v="11"/>
    <n v="55369"/>
    <x v="2"/>
    <s v="OFF-BI-10004600"/>
    <x v="1"/>
    <x v="8"/>
    <x v="1486"/>
    <n v="735.98"/>
    <n v="2"/>
    <n v="0"/>
    <n v="331.19099999999997"/>
  </r>
  <r>
    <n v="3156"/>
    <x v="1564"/>
    <x v="93"/>
    <d v="2014-08-05T00:00:00"/>
    <s v="Second Class"/>
    <s v="GH-14410"/>
    <x v="689"/>
    <x v="2"/>
    <x v="0"/>
    <x v="220"/>
    <x v="16"/>
    <n v="85301"/>
    <x v="1"/>
    <s v="OFF-PA-10001289"/>
    <x v="1"/>
    <x v="10"/>
    <x v="961"/>
    <n v="93.024000000000001"/>
    <n v="3"/>
    <n v="0.2"/>
    <n v="33.721199999999996"/>
  </r>
  <r>
    <n v="3157"/>
    <x v="1565"/>
    <x v="252"/>
    <d v="2015-08-28T00:00:00"/>
    <s v="Standard Class"/>
    <s v="EM-13810"/>
    <x v="613"/>
    <x v="1"/>
    <x v="0"/>
    <x v="20"/>
    <x v="15"/>
    <n v="10009"/>
    <x v="3"/>
    <s v="FUR-TA-10001539"/>
    <x v="0"/>
    <x v="3"/>
    <x v="10"/>
    <n v="284.36399999999998"/>
    <n v="2"/>
    <n v="0.4"/>
    <n v="-75.830400000000054"/>
  </r>
  <r>
    <n v="3158"/>
    <x v="1565"/>
    <x v="252"/>
    <d v="2015-08-28T00:00:00"/>
    <s v="Standard Class"/>
    <s v="EM-13810"/>
    <x v="613"/>
    <x v="1"/>
    <x v="0"/>
    <x v="20"/>
    <x v="15"/>
    <n v="10009"/>
    <x v="3"/>
    <s v="TEC-AC-10001266"/>
    <x v="2"/>
    <x v="11"/>
    <x v="198"/>
    <n v="26"/>
    <n v="2"/>
    <n v="0"/>
    <n v="11.7"/>
  </r>
  <r>
    <n v="3159"/>
    <x v="1566"/>
    <x v="253"/>
    <d v="2016-03-27T00:00:00"/>
    <s v="First Class"/>
    <s v="DB-13210"/>
    <x v="203"/>
    <x v="0"/>
    <x v="0"/>
    <x v="108"/>
    <x v="3"/>
    <n v="28540"/>
    <x v="0"/>
    <s v="OFF-ST-10001291"/>
    <x v="1"/>
    <x v="4"/>
    <x v="1026"/>
    <n v="67.64"/>
    <n v="5"/>
    <n v="0.2"/>
    <n v="5.9184999999999981"/>
  </r>
  <r>
    <n v="3160"/>
    <x v="1566"/>
    <x v="253"/>
    <d v="2016-03-27T00:00:00"/>
    <s v="First Class"/>
    <s v="DB-13210"/>
    <x v="203"/>
    <x v="0"/>
    <x v="0"/>
    <x v="108"/>
    <x v="3"/>
    <n v="28540"/>
    <x v="0"/>
    <s v="TEC-AC-10001314"/>
    <x v="2"/>
    <x v="11"/>
    <x v="952"/>
    <n v="119.97600000000001"/>
    <n v="3"/>
    <n v="0.2"/>
    <n v="-17.996400000000019"/>
  </r>
  <r>
    <n v="3161"/>
    <x v="1567"/>
    <x v="171"/>
    <d v="2014-09-16T00:00:00"/>
    <s v="Second Class"/>
    <s v="PT-19090"/>
    <x v="690"/>
    <x v="0"/>
    <x v="0"/>
    <x v="12"/>
    <x v="5"/>
    <n v="77070"/>
    <x v="2"/>
    <s v="OFF-BI-10004040"/>
    <x v="1"/>
    <x v="8"/>
    <x v="1487"/>
    <n v="5.1799999999999988"/>
    <n v="5"/>
    <n v="0.8"/>
    <n v="-8.0289999999999999"/>
  </r>
  <r>
    <n v="3162"/>
    <x v="1568"/>
    <x v="158"/>
    <d v="2014-09-25T00:00:00"/>
    <s v="Standard Class"/>
    <s v="HF-14995"/>
    <x v="520"/>
    <x v="0"/>
    <x v="0"/>
    <x v="8"/>
    <x v="1"/>
    <n v="94109"/>
    <x v="1"/>
    <s v="OFF-EN-10001539"/>
    <x v="1"/>
    <x v="12"/>
    <x v="153"/>
    <n v="15.56"/>
    <n v="2"/>
    <n v="0"/>
    <n v="7.3132000000000001"/>
  </r>
  <r>
    <n v="3163"/>
    <x v="1568"/>
    <x v="158"/>
    <d v="2014-09-25T00:00:00"/>
    <s v="Standard Class"/>
    <s v="HF-14995"/>
    <x v="520"/>
    <x v="0"/>
    <x v="0"/>
    <x v="8"/>
    <x v="1"/>
    <n v="94109"/>
    <x v="1"/>
    <s v="OFF-EN-10004483"/>
    <x v="1"/>
    <x v="12"/>
    <x v="1344"/>
    <n v="78.349999999999994"/>
    <n v="5"/>
    <n v="0"/>
    <n v="36.824499999999993"/>
  </r>
  <r>
    <n v="3164"/>
    <x v="1568"/>
    <x v="158"/>
    <d v="2014-09-25T00:00:00"/>
    <s v="Standard Class"/>
    <s v="HF-14995"/>
    <x v="520"/>
    <x v="0"/>
    <x v="0"/>
    <x v="8"/>
    <x v="1"/>
    <n v="94109"/>
    <x v="1"/>
    <s v="OFF-AR-10001615"/>
    <x v="1"/>
    <x v="6"/>
    <x v="1488"/>
    <n v="59.519999999999996"/>
    <n v="3"/>
    <n v="0"/>
    <n v="15.475200000000001"/>
  </r>
  <r>
    <n v="3165"/>
    <x v="1568"/>
    <x v="158"/>
    <d v="2014-09-25T00:00:00"/>
    <s v="Standard Class"/>
    <s v="HF-14995"/>
    <x v="520"/>
    <x v="0"/>
    <x v="0"/>
    <x v="8"/>
    <x v="1"/>
    <n v="94109"/>
    <x v="1"/>
    <s v="OFF-PA-10000327"/>
    <x v="1"/>
    <x v="10"/>
    <x v="1437"/>
    <n v="38.520000000000003"/>
    <n v="9"/>
    <n v="0"/>
    <n v="17.333999999999996"/>
  </r>
  <r>
    <n v="3166"/>
    <x v="1568"/>
    <x v="158"/>
    <d v="2014-09-25T00:00:00"/>
    <s v="Standard Class"/>
    <s v="HF-14995"/>
    <x v="520"/>
    <x v="0"/>
    <x v="0"/>
    <x v="8"/>
    <x v="1"/>
    <n v="94109"/>
    <x v="1"/>
    <s v="TEC-PH-10001299"/>
    <x v="2"/>
    <x v="7"/>
    <x v="1489"/>
    <n v="239.98400000000004"/>
    <n v="2"/>
    <n v="0.2"/>
    <n v="23.998400000000004"/>
  </r>
  <r>
    <n v="3167"/>
    <x v="1568"/>
    <x v="158"/>
    <d v="2014-09-25T00:00:00"/>
    <s v="Standard Class"/>
    <s v="HF-14995"/>
    <x v="520"/>
    <x v="0"/>
    <x v="0"/>
    <x v="8"/>
    <x v="1"/>
    <n v="94109"/>
    <x v="1"/>
    <s v="OFF-PA-10002246"/>
    <x v="1"/>
    <x v="10"/>
    <x v="1395"/>
    <n v="19.350000000000001"/>
    <n v="3"/>
    <n v="0"/>
    <n v="9.4815000000000005"/>
  </r>
  <r>
    <n v="3168"/>
    <x v="1569"/>
    <x v="517"/>
    <d v="2016-10-31T00:00:00"/>
    <s v="First Class"/>
    <s v="KW-16435"/>
    <x v="147"/>
    <x v="0"/>
    <x v="0"/>
    <x v="190"/>
    <x v="12"/>
    <n v="48911"/>
    <x v="2"/>
    <s v="FUR-FU-10002671"/>
    <x v="0"/>
    <x v="5"/>
    <x v="278"/>
    <n v="67"/>
    <n v="5"/>
    <n v="0"/>
    <n v="32.159999999999997"/>
  </r>
  <r>
    <n v="3169"/>
    <x v="1570"/>
    <x v="316"/>
    <d v="2016-06-03T00:00:00"/>
    <s v="Standard Class"/>
    <s v="KC-16675"/>
    <x v="169"/>
    <x v="1"/>
    <x v="0"/>
    <x v="315"/>
    <x v="2"/>
    <n v="32303"/>
    <x v="0"/>
    <s v="FUR-CH-10003833"/>
    <x v="0"/>
    <x v="1"/>
    <x v="1209"/>
    <n v="390.27199999999999"/>
    <n v="8"/>
    <n v="0.2"/>
    <n v="-24.39200000000001"/>
  </r>
  <r>
    <n v="3170"/>
    <x v="1570"/>
    <x v="316"/>
    <d v="2016-06-03T00:00:00"/>
    <s v="Standard Class"/>
    <s v="KC-16675"/>
    <x v="169"/>
    <x v="1"/>
    <x v="0"/>
    <x v="315"/>
    <x v="2"/>
    <n v="32303"/>
    <x v="0"/>
    <s v="OFF-PA-10001667"/>
    <x v="1"/>
    <x v="10"/>
    <x v="458"/>
    <n v="62.192000000000007"/>
    <n v="13"/>
    <n v="0.2"/>
    <n v="19.434999999999995"/>
  </r>
  <r>
    <n v="3171"/>
    <x v="1571"/>
    <x v="202"/>
    <d v="2017-12-26T00:00:00"/>
    <s v="Second Class"/>
    <s v="PK-19075"/>
    <x v="7"/>
    <x v="0"/>
    <x v="0"/>
    <x v="29"/>
    <x v="20"/>
    <n v="29203"/>
    <x v="0"/>
    <s v="OFF-BI-10002003"/>
    <x v="1"/>
    <x v="8"/>
    <x v="1393"/>
    <n v="23.88"/>
    <n v="6"/>
    <n v="0"/>
    <n v="11.223600000000001"/>
  </r>
  <r>
    <n v="3172"/>
    <x v="1572"/>
    <x v="844"/>
    <d v="2016-03-28T00:00:00"/>
    <s v="Standard Class"/>
    <s v="KT-16465"/>
    <x v="446"/>
    <x v="0"/>
    <x v="0"/>
    <x v="22"/>
    <x v="10"/>
    <n v="60623"/>
    <x v="2"/>
    <s v="OFF-BI-10004465"/>
    <x v="1"/>
    <x v="8"/>
    <x v="739"/>
    <n v="3.1679999999999993"/>
    <n v="2"/>
    <n v="0.8"/>
    <n v="-4.7520000000000007"/>
  </r>
  <r>
    <n v="3173"/>
    <x v="1572"/>
    <x v="844"/>
    <d v="2016-03-28T00:00:00"/>
    <s v="Standard Class"/>
    <s v="KT-16465"/>
    <x v="446"/>
    <x v="0"/>
    <x v="0"/>
    <x v="22"/>
    <x v="10"/>
    <n v="60623"/>
    <x v="2"/>
    <s v="FUR-CH-10000665"/>
    <x v="0"/>
    <x v="1"/>
    <x v="662"/>
    <n v="528.42999999999995"/>
    <n v="5"/>
    <n v="0.3"/>
    <n v="0"/>
  </r>
  <r>
    <n v="3174"/>
    <x v="1572"/>
    <x v="844"/>
    <d v="2016-03-28T00:00:00"/>
    <s v="Standard Class"/>
    <s v="KT-16465"/>
    <x v="446"/>
    <x v="0"/>
    <x v="0"/>
    <x v="22"/>
    <x v="10"/>
    <n v="60623"/>
    <x v="2"/>
    <s v="OFF-AR-10004956"/>
    <x v="1"/>
    <x v="6"/>
    <x v="1244"/>
    <n v="13.392000000000001"/>
    <n v="3"/>
    <n v="0.2"/>
    <n v="1.5065999999999975"/>
  </r>
  <r>
    <n v="3175"/>
    <x v="1573"/>
    <x v="343"/>
    <d v="2017-11-18T00:00:00"/>
    <s v="Standard Class"/>
    <s v="EP-13915"/>
    <x v="212"/>
    <x v="0"/>
    <x v="0"/>
    <x v="66"/>
    <x v="12"/>
    <n v="48227"/>
    <x v="2"/>
    <s v="OFF-AR-10004260"/>
    <x v="1"/>
    <x v="6"/>
    <x v="1490"/>
    <n v="181.86"/>
    <n v="7"/>
    <n v="0"/>
    <n v="50.9208"/>
  </r>
  <r>
    <n v="3176"/>
    <x v="1574"/>
    <x v="397"/>
    <d v="2017-09-29T00:00:00"/>
    <s v="Standard Class"/>
    <s v="AP-10915"/>
    <x v="275"/>
    <x v="0"/>
    <x v="0"/>
    <x v="299"/>
    <x v="22"/>
    <n v="80525"/>
    <x v="1"/>
    <s v="FUR-BO-10001811"/>
    <x v="0"/>
    <x v="0"/>
    <x v="787"/>
    <n v="180.58800000000005"/>
    <n v="2"/>
    <n v="0.7"/>
    <n v="-240.78400000000005"/>
  </r>
  <r>
    <n v="3177"/>
    <x v="1574"/>
    <x v="397"/>
    <d v="2017-09-29T00:00:00"/>
    <s v="Standard Class"/>
    <s v="AP-10915"/>
    <x v="275"/>
    <x v="0"/>
    <x v="0"/>
    <x v="299"/>
    <x v="22"/>
    <n v="80525"/>
    <x v="1"/>
    <s v="TEC-AC-10003280"/>
    <x v="2"/>
    <x v="11"/>
    <x v="1037"/>
    <n v="47.984000000000002"/>
    <n v="2"/>
    <n v="0.2"/>
    <n v="0.59979999999999656"/>
  </r>
  <r>
    <n v="3178"/>
    <x v="1575"/>
    <x v="18"/>
    <d v="2017-09-10T00:00:00"/>
    <s v="Same Day"/>
    <s v="SH-20395"/>
    <x v="129"/>
    <x v="0"/>
    <x v="0"/>
    <x v="20"/>
    <x v="15"/>
    <n v="10024"/>
    <x v="3"/>
    <s v="OFF-PA-10004911"/>
    <x v="1"/>
    <x v="10"/>
    <x v="938"/>
    <n v="18.760000000000002"/>
    <n v="2"/>
    <n v="0"/>
    <n v="9.0048000000000012"/>
  </r>
  <r>
    <n v="3179"/>
    <x v="1576"/>
    <x v="256"/>
    <d v="2017-12-11T00:00:00"/>
    <s v="Standard Class"/>
    <s v="SM-20950"/>
    <x v="416"/>
    <x v="1"/>
    <x v="0"/>
    <x v="20"/>
    <x v="15"/>
    <n v="10011"/>
    <x v="3"/>
    <s v="FUR-FU-10001487"/>
    <x v="0"/>
    <x v="5"/>
    <x v="5"/>
    <n v="20.94"/>
    <n v="3"/>
    <n v="0"/>
    <n v="6.0725999999999987"/>
  </r>
  <r>
    <n v="3180"/>
    <x v="1576"/>
    <x v="256"/>
    <d v="2017-12-11T00:00:00"/>
    <s v="Standard Class"/>
    <s v="SM-20950"/>
    <x v="416"/>
    <x v="1"/>
    <x v="0"/>
    <x v="20"/>
    <x v="15"/>
    <n v="10011"/>
    <x v="3"/>
    <s v="FUR-FU-10000521"/>
    <x v="0"/>
    <x v="5"/>
    <x v="139"/>
    <n v="58.68"/>
    <n v="2"/>
    <n v="0"/>
    <n v="18.190799999999996"/>
  </r>
  <r>
    <n v="3181"/>
    <x v="1576"/>
    <x v="256"/>
    <d v="2017-12-11T00:00:00"/>
    <s v="Standard Class"/>
    <s v="SM-20950"/>
    <x v="416"/>
    <x v="1"/>
    <x v="0"/>
    <x v="20"/>
    <x v="15"/>
    <n v="10011"/>
    <x v="3"/>
    <s v="OFF-AP-10001271"/>
    <x v="1"/>
    <x v="9"/>
    <x v="474"/>
    <n v="254.89999999999998"/>
    <n v="5"/>
    <n v="0"/>
    <n v="68.823000000000008"/>
  </r>
  <r>
    <n v="3182"/>
    <x v="1577"/>
    <x v="45"/>
    <d v="2017-11-12T00:00:00"/>
    <s v="Second Class"/>
    <s v="BM-11650"/>
    <x v="312"/>
    <x v="1"/>
    <x v="0"/>
    <x v="29"/>
    <x v="39"/>
    <n v="21044"/>
    <x v="3"/>
    <s v="OFF-BI-10004728"/>
    <x v="1"/>
    <x v="8"/>
    <x v="544"/>
    <n v="9.64"/>
    <n v="2"/>
    <n v="0"/>
    <n v="4.4344000000000001"/>
  </r>
  <r>
    <n v="3183"/>
    <x v="1577"/>
    <x v="45"/>
    <d v="2017-11-12T00:00:00"/>
    <s v="Second Class"/>
    <s v="BM-11650"/>
    <x v="312"/>
    <x v="1"/>
    <x v="0"/>
    <x v="29"/>
    <x v="39"/>
    <n v="21044"/>
    <x v="3"/>
    <s v="TEC-AC-10004666"/>
    <x v="2"/>
    <x v="11"/>
    <x v="716"/>
    <n v="826.62000000000012"/>
    <n v="3"/>
    <n v="0"/>
    <n v="355.4466000000001"/>
  </r>
  <r>
    <n v="3184"/>
    <x v="1577"/>
    <x v="45"/>
    <d v="2017-11-12T00:00:00"/>
    <s v="Second Class"/>
    <s v="BM-11650"/>
    <x v="312"/>
    <x v="1"/>
    <x v="0"/>
    <x v="29"/>
    <x v="39"/>
    <n v="21044"/>
    <x v="3"/>
    <s v="OFF-ST-10003208"/>
    <x v="1"/>
    <x v="4"/>
    <x v="246"/>
    <n v="1633.14"/>
    <n v="9"/>
    <n v="0"/>
    <n v="473.61059999999975"/>
  </r>
  <r>
    <n v="3185"/>
    <x v="1577"/>
    <x v="45"/>
    <d v="2017-11-12T00:00:00"/>
    <s v="Second Class"/>
    <s v="BM-11650"/>
    <x v="312"/>
    <x v="1"/>
    <x v="0"/>
    <x v="29"/>
    <x v="39"/>
    <n v="21044"/>
    <x v="3"/>
    <s v="OFF-ST-10003208"/>
    <x v="1"/>
    <x v="4"/>
    <x v="246"/>
    <n v="544.38"/>
    <n v="3"/>
    <n v="0"/>
    <n v="157.87019999999993"/>
  </r>
  <r>
    <n v="3186"/>
    <x v="1578"/>
    <x v="845"/>
    <d v="2014-11-09T00:00:00"/>
    <s v="First Class"/>
    <s v="TC-20980"/>
    <x v="568"/>
    <x v="1"/>
    <x v="0"/>
    <x v="12"/>
    <x v="5"/>
    <n v="77041"/>
    <x v="2"/>
    <s v="OFF-BI-10000632"/>
    <x v="1"/>
    <x v="8"/>
    <x v="1297"/>
    <n v="26.045999999999992"/>
    <n v="3"/>
    <n v="0.8"/>
    <n v="-44.278199999999998"/>
  </r>
  <r>
    <n v="3187"/>
    <x v="1578"/>
    <x v="845"/>
    <d v="2014-11-09T00:00:00"/>
    <s v="First Class"/>
    <s v="TC-20980"/>
    <x v="568"/>
    <x v="1"/>
    <x v="0"/>
    <x v="12"/>
    <x v="5"/>
    <n v="77041"/>
    <x v="2"/>
    <s v="OFF-EN-10004773"/>
    <x v="1"/>
    <x v="12"/>
    <x v="153"/>
    <n v="74.352000000000004"/>
    <n v="3"/>
    <n v="0.2"/>
    <n v="26.952599999999997"/>
  </r>
  <r>
    <n v="3188"/>
    <x v="1579"/>
    <x v="846"/>
    <d v="2017-03-17T00:00:00"/>
    <s v="Standard Class"/>
    <s v="KB-16585"/>
    <x v="10"/>
    <x v="1"/>
    <x v="0"/>
    <x v="90"/>
    <x v="31"/>
    <n v="1852"/>
    <x v="3"/>
    <s v="TEC-PH-10004700"/>
    <x v="2"/>
    <x v="7"/>
    <x v="851"/>
    <n v="69.930000000000007"/>
    <n v="7"/>
    <n v="0"/>
    <n v="32.1678"/>
  </r>
  <r>
    <n v="3189"/>
    <x v="1580"/>
    <x v="179"/>
    <d v="2017-10-22T00:00:00"/>
    <s v="Second Class"/>
    <s v="JE-16165"/>
    <x v="68"/>
    <x v="1"/>
    <x v="0"/>
    <x v="350"/>
    <x v="1"/>
    <n v="95695"/>
    <x v="1"/>
    <s v="OFF-LA-10003714"/>
    <x v="1"/>
    <x v="2"/>
    <x v="1157"/>
    <n v="3.75"/>
    <n v="1"/>
    <n v="0"/>
    <n v="1.7999999999999998"/>
  </r>
  <r>
    <n v="3190"/>
    <x v="1580"/>
    <x v="179"/>
    <d v="2017-10-22T00:00:00"/>
    <s v="Second Class"/>
    <s v="JE-16165"/>
    <x v="68"/>
    <x v="1"/>
    <x v="0"/>
    <x v="350"/>
    <x v="1"/>
    <n v="95695"/>
    <x v="1"/>
    <s v="OFF-BI-10001787"/>
    <x v="1"/>
    <x v="8"/>
    <x v="1491"/>
    <n v="20.928000000000001"/>
    <n v="4"/>
    <n v="0.2"/>
    <n v="7.5864000000000003"/>
  </r>
  <r>
    <n v="3191"/>
    <x v="1581"/>
    <x v="17"/>
    <d v="2016-01-01T00:00:00"/>
    <s v="Standard Class"/>
    <s v="DR-12940"/>
    <x v="660"/>
    <x v="2"/>
    <x v="0"/>
    <x v="22"/>
    <x v="10"/>
    <n v="60610"/>
    <x v="2"/>
    <s v="OFF-ST-10002957"/>
    <x v="1"/>
    <x v="4"/>
    <x v="1492"/>
    <n v="12.672000000000001"/>
    <n v="3"/>
    <n v="0.2"/>
    <n v="-3.1680000000000001"/>
  </r>
  <r>
    <n v="3192"/>
    <x v="1582"/>
    <x v="280"/>
    <d v="2017-10-08T00:00:00"/>
    <s v="Standard Class"/>
    <s v="RW-19630"/>
    <x v="338"/>
    <x v="1"/>
    <x v="0"/>
    <x v="20"/>
    <x v="15"/>
    <n v="10035"/>
    <x v="3"/>
    <s v="TEC-PH-10002115"/>
    <x v="2"/>
    <x v="7"/>
    <x v="801"/>
    <n v="65.989999999999995"/>
    <n v="1"/>
    <n v="0"/>
    <n v="17.157400000000003"/>
  </r>
  <r>
    <n v="3193"/>
    <x v="1583"/>
    <x v="400"/>
    <d v="2017-06-08T00:00:00"/>
    <s v="Standard Class"/>
    <s v="ML-18040"/>
    <x v="614"/>
    <x v="1"/>
    <x v="0"/>
    <x v="351"/>
    <x v="5"/>
    <n v="77489"/>
    <x v="2"/>
    <s v="OFF-BI-10002557"/>
    <x v="1"/>
    <x v="8"/>
    <x v="249"/>
    <n v="6.3699999999999983"/>
    <n v="7"/>
    <n v="0.8"/>
    <n v="-9.5550000000000015"/>
  </r>
  <r>
    <n v="3194"/>
    <x v="1584"/>
    <x v="416"/>
    <d v="2014-09-04T00:00:00"/>
    <s v="First Class"/>
    <s v="JL-15130"/>
    <x v="691"/>
    <x v="0"/>
    <x v="0"/>
    <x v="12"/>
    <x v="5"/>
    <n v="77036"/>
    <x v="2"/>
    <s v="OFF-BI-10002949"/>
    <x v="1"/>
    <x v="8"/>
    <x v="525"/>
    <n v="3.6479999999999992"/>
    <n v="3"/>
    <n v="0.8"/>
    <n v="-6.0192000000000032"/>
  </r>
  <r>
    <n v="3195"/>
    <x v="1584"/>
    <x v="416"/>
    <d v="2014-09-04T00:00:00"/>
    <s v="First Class"/>
    <s v="JL-15130"/>
    <x v="691"/>
    <x v="0"/>
    <x v="0"/>
    <x v="12"/>
    <x v="5"/>
    <n v="77036"/>
    <x v="2"/>
    <s v="OFF-PA-10004100"/>
    <x v="1"/>
    <x v="10"/>
    <x v="260"/>
    <n v="31.104000000000006"/>
    <n v="6"/>
    <n v="0.2"/>
    <n v="10.8864"/>
  </r>
  <r>
    <n v="3196"/>
    <x v="1585"/>
    <x v="590"/>
    <d v="2016-08-13T00:00:00"/>
    <s v="Standard Class"/>
    <s v="CM-12655"/>
    <x v="475"/>
    <x v="2"/>
    <x v="0"/>
    <x v="25"/>
    <x v="35"/>
    <n v="39212"/>
    <x v="0"/>
    <s v="OFF-FA-10001883"/>
    <x v="1"/>
    <x v="13"/>
    <x v="1493"/>
    <n v="23.34"/>
    <n v="3"/>
    <n v="0"/>
    <n v="0.23339999999999961"/>
  </r>
  <r>
    <n v="3197"/>
    <x v="1586"/>
    <x v="847"/>
    <d v="2017-07-28T00:00:00"/>
    <s v="Standard Class"/>
    <s v="FH-14365"/>
    <x v="92"/>
    <x v="1"/>
    <x v="0"/>
    <x v="20"/>
    <x v="15"/>
    <n v="10009"/>
    <x v="3"/>
    <s v="TEC-PH-10000702"/>
    <x v="2"/>
    <x v="7"/>
    <x v="312"/>
    <n v="29.97"/>
    <n v="3"/>
    <n v="0"/>
    <n v="14.085899999999999"/>
  </r>
  <r>
    <n v="3198"/>
    <x v="1587"/>
    <x v="848"/>
    <d v="2015-07-10T00:00:00"/>
    <s v="Same Day"/>
    <s v="EH-13945"/>
    <x v="13"/>
    <x v="0"/>
    <x v="0"/>
    <x v="228"/>
    <x v="16"/>
    <n v="85281"/>
    <x v="1"/>
    <s v="OFF-BI-10003196"/>
    <x v="1"/>
    <x v="8"/>
    <x v="1376"/>
    <n v="3.366000000000001"/>
    <n v="3"/>
    <n v="0.7"/>
    <n v="-2.2439999999999989"/>
  </r>
  <r>
    <n v="3199"/>
    <x v="1588"/>
    <x v="588"/>
    <d v="2014-12-07T00:00:00"/>
    <s v="Standard Class"/>
    <s v="TB-21280"/>
    <x v="509"/>
    <x v="0"/>
    <x v="0"/>
    <x v="108"/>
    <x v="3"/>
    <n v="28540"/>
    <x v="0"/>
    <s v="TEC-PH-10001644"/>
    <x v="2"/>
    <x v="7"/>
    <x v="1494"/>
    <n v="95.968000000000004"/>
    <n v="4"/>
    <n v="0.2"/>
    <n v="9.5968000000000053"/>
  </r>
  <r>
    <n v="3200"/>
    <x v="1589"/>
    <x v="404"/>
    <d v="2017-12-22T00:00:00"/>
    <s v="Standard Class"/>
    <s v="AH-10030"/>
    <x v="692"/>
    <x v="1"/>
    <x v="0"/>
    <x v="10"/>
    <x v="9"/>
    <n v="19134"/>
    <x v="3"/>
    <s v="OFF-AR-10003183"/>
    <x v="1"/>
    <x v="6"/>
    <x v="1399"/>
    <n v="18.704000000000001"/>
    <n v="7"/>
    <n v="0.2"/>
    <n v="2.3379999999999983"/>
  </r>
  <r>
    <n v="3201"/>
    <x v="1590"/>
    <x v="598"/>
    <d v="2014-05-20T00:00:00"/>
    <s v="Second Class"/>
    <s v="TT-21070"/>
    <x v="74"/>
    <x v="0"/>
    <x v="0"/>
    <x v="59"/>
    <x v="24"/>
    <n v="44312"/>
    <x v="3"/>
    <s v="FUR-FU-10000308"/>
    <x v="0"/>
    <x v="5"/>
    <x v="1278"/>
    <n v="149.232"/>
    <n v="3"/>
    <n v="0.2"/>
    <n v="3.7308000000000021"/>
  </r>
  <r>
    <n v="3202"/>
    <x v="1590"/>
    <x v="598"/>
    <d v="2014-05-20T00:00:00"/>
    <s v="Second Class"/>
    <s v="TT-21070"/>
    <x v="74"/>
    <x v="0"/>
    <x v="0"/>
    <x v="59"/>
    <x v="24"/>
    <n v="44312"/>
    <x v="3"/>
    <s v="OFF-PA-10001526"/>
    <x v="1"/>
    <x v="10"/>
    <x v="1039"/>
    <n v="15.936000000000002"/>
    <n v="4"/>
    <n v="0.2"/>
    <n v="5.7768000000000015"/>
  </r>
  <r>
    <n v="3203"/>
    <x v="1591"/>
    <x v="849"/>
    <d v="2014-11-16T00:00:00"/>
    <s v="Standard Class"/>
    <s v="RD-19900"/>
    <x v="76"/>
    <x v="0"/>
    <x v="0"/>
    <x v="70"/>
    <x v="1"/>
    <n v="92037"/>
    <x v="1"/>
    <s v="TEC-PH-10002103"/>
    <x v="2"/>
    <x v="7"/>
    <x v="539"/>
    <n v="601.53599999999994"/>
    <n v="8"/>
    <n v="0.2"/>
    <n v="60.153600000000012"/>
  </r>
  <r>
    <n v="3204"/>
    <x v="1591"/>
    <x v="849"/>
    <d v="2014-11-16T00:00:00"/>
    <s v="Standard Class"/>
    <s v="RD-19900"/>
    <x v="76"/>
    <x v="0"/>
    <x v="0"/>
    <x v="70"/>
    <x v="1"/>
    <n v="92037"/>
    <x v="1"/>
    <s v="TEC-AC-10004209"/>
    <x v="2"/>
    <x v="11"/>
    <x v="908"/>
    <n v="10.99"/>
    <n v="1"/>
    <n v="0"/>
    <n v="4.2861000000000002"/>
  </r>
  <r>
    <n v="3205"/>
    <x v="1591"/>
    <x v="849"/>
    <d v="2014-11-16T00:00:00"/>
    <s v="Standard Class"/>
    <s v="RD-19900"/>
    <x v="76"/>
    <x v="0"/>
    <x v="0"/>
    <x v="70"/>
    <x v="1"/>
    <n v="92037"/>
    <x v="1"/>
    <s v="FUR-FU-10000397"/>
    <x v="0"/>
    <x v="5"/>
    <x v="63"/>
    <n v="39.880000000000003"/>
    <n v="2"/>
    <n v="0"/>
    <n v="11.166400000000003"/>
  </r>
  <r>
    <n v="3206"/>
    <x v="1591"/>
    <x v="849"/>
    <d v="2014-11-16T00:00:00"/>
    <s v="Standard Class"/>
    <s v="RD-19900"/>
    <x v="76"/>
    <x v="0"/>
    <x v="0"/>
    <x v="70"/>
    <x v="1"/>
    <n v="92037"/>
    <x v="1"/>
    <s v="OFF-PA-10002137"/>
    <x v="1"/>
    <x v="10"/>
    <x v="565"/>
    <n v="62.24"/>
    <n v="8"/>
    <n v="0"/>
    <n v="28.007999999999996"/>
  </r>
  <r>
    <n v="3207"/>
    <x v="1591"/>
    <x v="849"/>
    <d v="2014-11-16T00:00:00"/>
    <s v="Standard Class"/>
    <s v="RD-19900"/>
    <x v="76"/>
    <x v="0"/>
    <x v="0"/>
    <x v="70"/>
    <x v="1"/>
    <n v="92037"/>
    <x v="1"/>
    <s v="FUR-FU-10001867"/>
    <x v="0"/>
    <x v="5"/>
    <x v="876"/>
    <n v="53.2"/>
    <n v="5"/>
    <n v="0"/>
    <n v="14.896000000000003"/>
  </r>
  <r>
    <n v="3208"/>
    <x v="1591"/>
    <x v="849"/>
    <d v="2014-11-16T00:00:00"/>
    <s v="Standard Class"/>
    <s v="RD-19900"/>
    <x v="76"/>
    <x v="0"/>
    <x v="0"/>
    <x v="70"/>
    <x v="1"/>
    <n v="92037"/>
    <x v="1"/>
    <s v="OFF-LA-10000407"/>
    <x v="1"/>
    <x v="2"/>
    <x v="1495"/>
    <n v="39.840000000000003"/>
    <n v="8"/>
    <n v="0"/>
    <n v="18.3264"/>
  </r>
  <r>
    <n v="3209"/>
    <x v="1592"/>
    <x v="850"/>
    <d v="2016-01-15T00:00:00"/>
    <s v="Standard Class"/>
    <s v="LA-16780"/>
    <x v="156"/>
    <x v="1"/>
    <x v="0"/>
    <x v="201"/>
    <x v="1"/>
    <n v="93727"/>
    <x v="1"/>
    <s v="TEC-AC-10000420"/>
    <x v="2"/>
    <x v="11"/>
    <x v="1496"/>
    <n v="349.95"/>
    <n v="5"/>
    <n v="0"/>
    <n v="118.98299999999999"/>
  </r>
  <r>
    <n v="3210"/>
    <x v="1592"/>
    <x v="850"/>
    <d v="2016-01-15T00:00:00"/>
    <s v="Standard Class"/>
    <s v="LA-16780"/>
    <x v="156"/>
    <x v="1"/>
    <x v="0"/>
    <x v="201"/>
    <x v="1"/>
    <n v="93727"/>
    <x v="1"/>
    <s v="TEC-PH-10002726"/>
    <x v="2"/>
    <x v="7"/>
    <x v="66"/>
    <n v="377.92800000000005"/>
    <n v="9"/>
    <n v="0.2"/>
    <n v="141.72300000000001"/>
  </r>
  <r>
    <n v="3211"/>
    <x v="1593"/>
    <x v="585"/>
    <d v="2017-09-27T00:00:00"/>
    <s v="Standard Class"/>
    <s v="SH-19975"/>
    <x v="64"/>
    <x v="1"/>
    <x v="0"/>
    <x v="352"/>
    <x v="5"/>
    <n v="77581"/>
    <x v="2"/>
    <s v="OFF-EN-10001415"/>
    <x v="1"/>
    <x v="12"/>
    <x v="153"/>
    <n v="13.392000000000001"/>
    <n v="3"/>
    <n v="0.2"/>
    <n v="5.0220000000000002"/>
  </r>
  <r>
    <n v="3212"/>
    <x v="1593"/>
    <x v="585"/>
    <d v="2017-09-27T00:00:00"/>
    <s v="Standard Class"/>
    <s v="SH-19975"/>
    <x v="64"/>
    <x v="1"/>
    <x v="0"/>
    <x v="352"/>
    <x v="5"/>
    <n v="77581"/>
    <x v="2"/>
    <s v="OFF-BI-10000773"/>
    <x v="1"/>
    <x v="8"/>
    <x v="386"/>
    <n v="11.227999999999998"/>
    <n v="7"/>
    <n v="0.8"/>
    <n v="-18.52620000000001"/>
  </r>
  <r>
    <n v="3213"/>
    <x v="1594"/>
    <x v="851"/>
    <d v="2014-12-28T00:00:00"/>
    <s v="Standard Class"/>
    <s v="SF-20200"/>
    <x v="227"/>
    <x v="0"/>
    <x v="0"/>
    <x v="102"/>
    <x v="14"/>
    <n v="47374"/>
    <x v="2"/>
    <s v="OFF-AP-10002350"/>
    <x v="1"/>
    <x v="9"/>
    <x v="550"/>
    <n v="207.24"/>
    <n v="11"/>
    <n v="0"/>
    <n v="58.027200000000001"/>
  </r>
  <r>
    <n v="3214"/>
    <x v="1595"/>
    <x v="439"/>
    <d v="2016-06-01T00:00:00"/>
    <s v="Standard Class"/>
    <s v="TH-21235"/>
    <x v="260"/>
    <x v="1"/>
    <x v="0"/>
    <x v="10"/>
    <x v="9"/>
    <n v="19134"/>
    <x v="3"/>
    <s v="OFF-AR-10001919"/>
    <x v="1"/>
    <x v="6"/>
    <x v="862"/>
    <n v="1.504"/>
    <n v="1"/>
    <n v="0.2"/>
    <n v="0.16919999999999991"/>
  </r>
  <r>
    <n v="3215"/>
    <x v="1595"/>
    <x v="439"/>
    <d v="2016-06-01T00:00:00"/>
    <s v="Standard Class"/>
    <s v="TH-21235"/>
    <x v="260"/>
    <x v="1"/>
    <x v="0"/>
    <x v="10"/>
    <x v="9"/>
    <n v="19134"/>
    <x v="3"/>
    <s v="OFF-AP-10002082"/>
    <x v="1"/>
    <x v="9"/>
    <x v="1101"/>
    <n v="34.848000000000006"/>
    <n v="2"/>
    <n v="0.2"/>
    <n v="6.5339999999999971"/>
  </r>
  <r>
    <n v="3216"/>
    <x v="1596"/>
    <x v="141"/>
    <d v="2017-07-10T00:00:00"/>
    <s v="First Class"/>
    <s v="VG-21790"/>
    <x v="364"/>
    <x v="0"/>
    <x v="0"/>
    <x v="353"/>
    <x v="1"/>
    <n v="94403"/>
    <x v="1"/>
    <s v="OFF-LA-10002762"/>
    <x v="1"/>
    <x v="2"/>
    <x v="49"/>
    <n v="75.179999999999993"/>
    <n v="6"/>
    <n v="0"/>
    <n v="35.334599999999995"/>
  </r>
  <r>
    <n v="3217"/>
    <x v="1597"/>
    <x v="8"/>
    <d v="2014-05-17T00:00:00"/>
    <s v="Standard Class"/>
    <s v="NP-18325"/>
    <x v="268"/>
    <x v="0"/>
    <x v="0"/>
    <x v="182"/>
    <x v="1"/>
    <n v="94601"/>
    <x v="1"/>
    <s v="TEC-AC-10002800"/>
    <x v="2"/>
    <x v="11"/>
    <x v="1216"/>
    <n v="149.97"/>
    <n v="3"/>
    <n v="0"/>
    <n v="52.489499999999992"/>
  </r>
  <r>
    <n v="3218"/>
    <x v="1598"/>
    <x v="468"/>
    <d v="2017-11-16T00:00:00"/>
    <s v="Standard Class"/>
    <s v="FH-14275"/>
    <x v="395"/>
    <x v="1"/>
    <x v="0"/>
    <x v="20"/>
    <x v="15"/>
    <n v="10024"/>
    <x v="3"/>
    <s v="OFF-BI-10003925"/>
    <x v="1"/>
    <x v="8"/>
    <x v="758"/>
    <n v="931.17600000000016"/>
    <n v="3"/>
    <n v="0.2"/>
    <n v="314.27190000000002"/>
  </r>
  <r>
    <n v="3219"/>
    <x v="1598"/>
    <x v="468"/>
    <d v="2017-11-16T00:00:00"/>
    <s v="Standard Class"/>
    <s v="FH-14275"/>
    <x v="395"/>
    <x v="1"/>
    <x v="0"/>
    <x v="20"/>
    <x v="15"/>
    <n v="10024"/>
    <x v="3"/>
    <s v="TEC-PH-10002200"/>
    <x v="2"/>
    <x v="7"/>
    <x v="1480"/>
    <n v="430.88"/>
    <n v="2"/>
    <n v="0"/>
    <n v="124.95519999999999"/>
  </r>
  <r>
    <n v="3220"/>
    <x v="1599"/>
    <x v="653"/>
    <d v="2015-10-08T00:00:00"/>
    <s v="Standard Class"/>
    <s v="JP-15460"/>
    <x v="687"/>
    <x v="1"/>
    <x v="0"/>
    <x v="80"/>
    <x v="30"/>
    <n v="8701"/>
    <x v="3"/>
    <s v="OFF-PA-10001295"/>
    <x v="1"/>
    <x v="10"/>
    <x v="1220"/>
    <n v="94.85"/>
    <n v="5"/>
    <n v="0"/>
    <n v="45.527999999999992"/>
  </r>
  <r>
    <n v="3221"/>
    <x v="1599"/>
    <x v="653"/>
    <d v="2015-10-08T00:00:00"/>
    <s v="Standard Class"/>
    <s v="JP-15460"/>
    <x v="687"/>
    <x v="1"/>
    <x v="0"/>
    <x v="80"/>
    <x v="30"/>
    <n v="8701"/>
    <x v="3"/>
    <s v="OFF-EN-10002500"/>
    <x v="1"/>
    <x v="12"/>
    <x v="118"/>
    <n v="51.12"/>
    <n v="4"/>
    <n v="0"/>
    <n v="23.003999999999998"/>
  </r>
  <r>
    <n v="3222"/>
    <x v="1599"/>
    <x v="653"/>
    <d v="2015-10-08T00:00:00"/>
    <s v="Standard Class"/>
    <s v="JP-15460"/>
    <x v="687"/>
    <x v="1"/>
    <x v="0"/>
    <x v="80"/>
    <x v="30"/>
    <n v="8701"/>
    <x v="3"/>
    <s v="TEC-AC-10000892"/>
    <x v="2"/>
    <x v="11"/>
    <x v="293"/>
    <n v="90"/>
    <n v="1"/>
    <n v="0"/>
    <n v="32.4"/>
  </r>
  <r>
    <n v="3223"/>
    <x v="1600"/>
    <x v="852"/>
    <d v="2014-10-05T00:00:00"/>
    <s v="First Class"/>
    <s v="ES-14080"/>
    <x v="20"/>
    <x v="1"/>
    <x v="0"/>
    <x v="228"/>
    <x v="16"/>
    <n v="85281"/>
    <x v="1"/>
    <s v="OFF-PA-10001838"/>
    <x v="1"/>
    <x v="10"/>
    <x v="1008"/>
    <n v="9.4079999999999995"/>
    <n v="2"/>
    <n v="0.2"/>
    <n v="3.4103999999999997"/>
  </r>
  <r>
    <n v="3224"/>
    <x v="1600"/>
    <x v="852"/>
    <d v="2014-10-05T00:00:00"/>
    <s v="First Class"/>
    <s v="ES-14080"/>
    <x v="20"/>
    <x v="1"/>
    <x v="0"/>
    <x v="228"/>
    <x v="16"/>
    <n v="85281"/>
    <x v="1"/>
    <s v="OFF-FA-10000735"/>
    <x v="1"/>
    <x v="13"/>
    <x v="128"/>
    <n v="4.6719999999999997"/>
    <n v="2"/>
    <n v="0.2"/>
    <n v="1.4599999999999997"/>
  </r>
  <r>
    <n v="3225"/>
    <x v="1600"/>
    <x v="852"/>
    <d v="2014-10-05T00:00:00"/>
    <s v="First Class"/>
    <s v="ES-14080"/>
    <x v="20"/>
    <x v="1"/>
    <x v="0"/>
    <x v="228"/>
    <x v="16"/>
    <n v="85281"/>
    <x v="1"/>
    <s v="TEC-PH-10001760"/>
    <x v="2"/>
    <x v="7"/>
    <x v="257"/>
    <n v="318.40000000000003"/>
    <n v="2"/>
    <n v="0.2"/>
    <n v="107.46"/>
  </r>
  <r>
    <n v="3226"/>
    <x v="1600"/>
    <x v="852"/>
    <d v="2014-10-05T00:00:00"/>
    <s v="First Class"/>
    <s v="ES-14080"/>
    <x v="20"/>
    <x v="1"/>
    <x v="0"/>
    <x v="228"/>
    <x v="16"/>
    <n v="85281"/>
    <x v="1"/>
    <s v="OFF-EN-10004846"/>
    <x v="1"/>
    <x v="12"/>
    <x v="1497"/>
    <n v="12.768000000000001"/>
    <n v="6"/>
    <n v="0.2"/>
    <n v="4.628400000000001"/>
  </r>
  <r>
    <n v="3227"/>
    <x v="1600"/>
    <x v="852"/>
    <d v="2014-10-05T00:00:00"/>
    <s v="First Class"/>
    <s v="ES-14080"/>
    <x v="20"/>
    <x v="1"/>
    <x v="0"/>
    <x v="228"/>
    <x v="16"/>
    <n v="85281"/>
    <x v="1"/>
    <s v="OFF-SU-10003567"/>
    <x v="1"/>
    <x v="14"/>
    <x v="1498"/>
    <n v="15.36"/>
    <n v="2"/>
    <n v="0.2"/>
    <n v="-3.2639999999999993"/>
  </r>
  <r>
    <n v="3228"/>
    <x v="1600"/>
    <x v="852"/>
    <d v="2014-10-05T00:00:00"/>
    <s v="First Class"/>
    <s v="ES-14080"/>
    <x v="20"/>
    <x v="1"/>
    <x v="0"/>
    <x v="228"/>
    <x v="16"/>
    <n v="85281"/>
    <x v="1"/>
    <s v="TEC-PH-10001557"/>
    <x v="2"/>
    <x v="7"/>
    <x v="664"/>
    <n v="230.376"/>
    <n v="3"/>
    <n v="0.2"/>
    <n v="20.157899999999991"/>
  </r>
  <r>
    <n v="3229"/>
    <x v="1600"/>
    <x v="852"/>
    <d v="2014-10-05T00:00:00"/>
    <s v="First Class"/>
    <s v="ES-14080"/>
    <x v="20"/>
    <x v="1"/>
    <x v="0"/>
    <x v="228"/>
    <x v="16"/>
    <n v="85281"/>
    <x v="1"/>
    <s v="TEC-AC-10003038"/>
    <x v="2"/>
    <x v="11"/>
    <x v="1033"/>
    <n v="7.16"/>
    <n v="1"/>
    <n v="0.2"/>
    <n v="-8.9500000000001023E-2"/>
  </r>
  <r>
    <n v="3230"/>
    <x v="1601"/>
    <x v="430"/>
    <d v="2014-08-16T00:00:00"/>
    <s v="Standard Class"/>
    <s v="KL-16645"/>
    <x v="107"/>
    <x v="0"/>
    <x v="0"/>
    <x v="20"/>
    <x v="15"/>
    <n v="10035"/>
    <x v="3"/>
    <s v="OFF-ST-10004459"/>
    <x v="1"/>
    <x v="4"/>
    <x v="459"/>
    <n v="375.34"/>
    <n v="1"/>
    <n v="0"/>
    <n v="18.766999999999996"/>
  </r>
  <r>
    <n v="3231"/>
    <x v="1602"/>
    <x v="853"/>
    <d v="2017-09-05T00:00:00"/>
    <s v="Second Class"/>
    <s v="BN-11515"/>
    <x v="202"/>
    <x v="0"/>
    <x v="0"/>
    <x v="20"/>
    <x v="15"/>
    <n v="10009"/>
    <x v="3"/>
    <s v="FUR-FU-10004960"/>
    <x v="0"/>
    <x v="5"/>
    <x v="928"/>
    <n v="114.9"/>
    <n v="5"/>
    <n v="0"/>
    <n v="39.066000000000003"/>
  </r>
  <r>
    <n v="3232"/>
    <x v="1603"/>
    <x v="513"/>
    <d v="2017-04-22T00:00:00"/>
    <s v="Standard Class"/>
    <s v="ND-18370"/>
    <x v="444"/>
    <x v="0"/>
    <x v="0"/>
    <x v="12"/>
    <x v="5"/>
    <n v="77095"/>
    <x v="2"/>
    <s v="OFF-BI-10000632"/>
    <x v="1"/>
    <x v="8"/>
    <x v="1297"/>
    <n v="26.045999999999992"/>
    <n v="3"/>
    <n v="0.8"/>
    <n v="-44.278199999999998"/>
  </r>
  <r>
    <n v="3233"/>
    <x v="1603"/>
    <x v="513"/>
    <d v="2017-04-22T00:00:00"/>
    <s v="Standard Class"/>
    <s v="ND-18370"/>
    <x v="444"/>
    <x v="0"/>
    <x v="0"/>
    <x v="12"/>
    <x v="5"/>
    <n v="77095"/>
    <x v="2"/>
    <s v="OFF-BI-10001107"/>
    <x v="1"/>
    <x v="8"/>
    <x v="497"/>
    <n v="2.8959999999999995"/>
    <n v="1"/>
    <n v="0.8"/>
    <n v="-4.7784000000000013"/>
  </r>
  <r>
    <n v="3234"/>
    <x v="1603"/>
    <x v="513"/>
    <d v="2017-04-22T00:00:00"/>
    <s v="Standard Class"/>
    <s v="ND-18370"/>
    <x v="444"/>
    <x v="0"/>
    <x v="0"/>
    <x v="12"/>
    <x v="5"/>
    <n v="77095"/>
    <x v="2"/>
    <s v="OFF-ST-10002301"/>
    <x v="1"/>
    <x v="4"/>
    <x v="1499"/>
    <n v="32.544000000000004"/>
    <n v="2"/>
    <n v="0.2"/>
    <n v="-7.7292000000000041"/>
  </r>
  <r>
    <n v="3235"/>
    <x v="1604"/>
    <x v="423"/>
    <d v="2016-04-27T00:00:00"/>
    <s v="First Class"/>
    <s v="JL-15130"/>
    <x v="691"/>
    <x v="0"/>
    <x v="0"/>
    <x v="169"/>
    <x v="1"/>
    <n v="92503"/>
    <x v="1"/>
    <s v="OFF-BI-10003355"/>
    <x v="1"/>
    <x v="8"/>
    <x v="591"/>
    <n v="3.9840000000000004"/>
    <n v="1"/>
    <n v="0.2"/>
    <n v="1.3944000000000001"/>
  </r>
  <r>
    <n v="3236"/>
    <x v="1605"/>
    <x v="804"/>
    <d v="2016-01-15T00:00:00"/>
    <s v="Same Day"/>
    <s v="RC-19825"/>
    <x v="116"/>
    <x v="0"/>
    <x v="0"/>
    <x v="54"/>
    <x v="29"/>
    <n v="6824"/>
    <x v="3"/>
    <s v="FUR-TA-10002903"/>
    <x v="0"/>
    <x v="3"/>
    <x v="258"/>
    <n v="181.79699999999997"/>
    <n v="1"/>
    <n v="0.3"/>
    <n v="-15.582599999999999"/>
  </r>
  <r>
    <n v="3237"/>
    <x v="1606"/>
    <x v="440"/>
    <d v="2016-05-02T00:00:00"/>
    <s v="Same Day"/>
    <s v="CC-12475"/>
    <x v="693"/>
    <x v="0"/>
    <x v="0"/>
    <x v="20"/>
    <x v="15"/>
    <n v="10024"/>
    <x v="3"/>
    <s v="OFF-ST-10001580"/>
    <x v="1"/>
    <x v="4"/>
    <x v="355"/>
    <n v="44.94"/>
    <n v="3"/>
    <n v="0"/>
    <n v="12.5832"/>
  </r>
  <r>
    <n v="3238"/>
    <x v="1606"/>
    <x v="440"/>
    <d v="2016-05-02T00:00:00"/>
    <s v="Same Day"/>
    <s v="CC-12475"/>
    <x v="693"/>
    <x v="0"/>
    <x v="0"/>
    <x v="20"/>
    <x v="15"/>
    <n v="10024"/>
    <x v="3"/>
    <s v="OFF-BI-10000315"/>
    <x v="1"/>
    <x v="8"/>
    <x v="412"/>
    <n v="45.576000000000001"/>
    <n v="3"/>
    <n v="0.2"/>
    <n v="15.951599999999997"/>
  </r>
  <r>
    <n v="3239"/>
    <x v="1607"/>
    <x v="73"/>
    <d v="2016-11-27T00:00:00"/>
    <s v="Standard Class"/>
    <s v="DW-13195"/>
    <x v="694"/>
    <x v="1"/>
    <x v="0"/>
    <x v="12"/>
    <x v="5"/>
    <n v="77095"/>
    <x v="2"/>
    <s v="FUR-CH-10003774"/>
    <x v="0"/>
    <x v="1"/>
    <x v="1194"/>
    <n v="318.43"/>
    <n v="5"/>
    <n v="0.3"/>
    <n v="-77.333000000000013"/>
  </r>
  <r>
    <n v="3240"/>
    <x v="1607"/>
    <x v="73"/>
    <d v="2016-11-27T00:00:00"/>
    <s v="Standard Class"/>
    <s v="DW-13195"/>
    <x v="694"/>
    <x v="1"/>
    <x v="0"/>
    <x v="12"/>
    <x v="5"/>
    <n v="77095"/>
    <x v="2"/>
    <s v="TEC-PH-10003095"/>
    <x v="2"/>
    <x v="7"/>
    <x v="1500"/>
    <n v="122.91999999999999"/>
    <n v="7"/>
    <n v="0.2"/>
    <n v="46.095000000000006"/>
  </r>
  <r>
    <n v="3241"/>
    <x v="1607"/>
    <x v="73"/>
    <d v="2016-11-27T00:00:00"/>
    <s v="Standard Class"/>
    <s v="DW-13195"/>
    <x v="694"/>
    <x v="1"/>
    <x v="0"/>
    <x v="12"/>
    <x v="5"/>
    <n v="77095"/>
    <x v="2"/>
    <s v="FUR-FU-10000023"/>
    <x v="0"/>
    <x v="5"/>
    <x v="325"/>
    <n v="7.0679999999999996"/>
    <n v="3"/>
    <n v="0.6"/>
    <n v="-2.8271999999999995"/>
  </r>
  <r>
    <n v="3242"/>
    <x v="1608"/>
    <x v="854"/>
    <d v="2016-02-03T00:00:00"/>
    <s v="First Class"/>
    <s v="CK-12760"/>
    <x v="316"/>
    <x v="1"/>
    <x v="0"/>
    <x v="81"/>
    <x v="17"/>
    <n v="22204"/>
    <x v="0"/>
    <s v="OFF-ST-10002214"/>
    <x v="1"/>
    <x v="4"/>
    <x v="1003"/>
    <n v="56.449999999999996"/>
    <n v="5"/>
    <n v="0"/>
    <n v="14.676999999999998"/>
  </r>
  <r>
    <n v="3243"/>
    <x v="1609"/>
    <x v="185"/>
    <d v="2017-04-05T00:00:00"/>
    <s v="Second Class"/>
    <s v="EG-13900"/>
    <x v="283"/>
    <x v="0"/>
    <x v="0"/>
    <x v="22"/>
    <x v="10"/>
    <n v="60623"/>
    <x v="2"/>
    <s v="OFF-BI-10002799"/>
    <x v="1"/>
    <x v="8"/>
    <x v="1459"/>
    <n v="13.467999999999998"/>
    <n v="13"/>
    <n v="0.8"/>
    <n v="-22.895600000000005"/>
  </r>
  <r>
    <n v="3244"/>
    <x v="1610"/>
    <x v="96"/>
    <d v="2017-12-05T00:00:00"/>
    <s v="Standard Class"/>
    <s v="SJ-20215"/>
    <x v="695"/>
    <x v="0"/>
    <x v="0"/>
    <x v="55"/>
    <x v="5"/>
    <n v="75051"/>
    <x v="2"/>
    <s v="TEC-PH-10004912"/>
    <x v="2"/>
    <x v="7"/>
    <x v="1501"/>
    <n v="219.80000000000004"/>
    <n v="5"/>
    <n v="0.2"/>
    <n v="24.727499999999971"/>
  </r>
  <r>
    <n v="3245"/>
    <x v="1610"/>
    <x v="96"/>
    <d v="2017-12-05T00:00:00"/>
    <s v="Standard Class"/>
    <s v="SJ-20215"/>
    <x v="695"/>
    <x v="0"/>
    <x v="0"/>
    <x v="55"/>
    <x v="5"/>
    <n v="75051"/>
    <x v="2"/>
    <s v="FUR-CH-10002602"/>
    <x v="0"/>
    <x v="1"/>
    <x v="291"/>
    <n v="317.05799999999999"/>
    <n v="3"/>
    <n v="0.3"/>
    <n v="-18.117599999999996"/>
  </r>
  <r>
    <n v="3246"/>
    <x v="1611"/>
    <x v="389"/>
    <d v="2017-12-12T00:00:00"/>
    <s v="Second Class"/>
    <s v="BP-11185"/>
    <x v="130"/>
    <x v="1"/>
    <x v="0"/>
    <x v="4"/>
    <x v="4"/>
    <n v="98103"/>
    <x v="1"/>
    <s v="TEC-AC-10004510"/>
    <x v="2"/>
    <x v="11"/>
    <x v="953"/>
    <n v="49.08"/>
    <n v="3"/>
    <n v="0"/>
    <n v="4.9079999999999977"/>
  </r>
  <r>
    <n v="3247"/>
    <x v="1611"/>
    <x v="389"/>
    <d v="2017-12-12T00:00:00"/>
    <s v="Second Class"/>
    <s v="BP-11185"/>
    <x v="130"/>
    <x v="1"/>
    <x v="0"/>
    <x v="4"/>
    <x v="4"/>
    <n v="98103"/>
    <x v="1"/>
    <s v="OFF-ST-10000060"/>
    <x v="1"/>
    <x v="4"/>
    <x v="392"/>
    <n v="324.90000000000003"/>
    <n v="5"/>
    <n v="0"/>
    <n v="38.988000000000014"/>
  </r>
  <r>
    <n v="3248"/>
    <x v="1611"/>
    <x v="389"/>
    <d v="2017-12-12T00:00:00"/>
    <s v="Second Class"/>
    <s v="BP-11185"/>
    <x v="130"/>
    <x v="1"/>
    <x v="0"/>
    <x v="4"/>
    <x v="4"/>
    <n v="98103"/>
    <x v="1"/>
    <s v="OFF-AR-10000799"/>
    <x v="1"/>
    <x v="6"/>
    <x v="1502"/>
    <n v="18.240000000000002"/>
    <n v="3"/>
    <n v="0"/>
    <n v="5.2895999999999983"/>
  </r>
  <r>
    <n v="3249"/>
    <x v="1612"/>
    <x v="42"/>
    <d v="2016-09-21T00:00:00"/>
    <s v="Standard Class"/>
    <s v="SJ-20125"/>
    <x v="319"/>
    <x v="2"/>
    <x v="0"/>
    <x v="4"/>
    <x v="4"/>
    <n v="98103"/>
    <x v="1"/>
    <s v="FUR-CH-10004875"/>
    <x v="0"/>
    <x v="1"/>
    <x v="1445"/>
    <n v="113.88800000000002"/>
    <n v="2"/>
    <n v="0.2"/>
    <n v="9.9651999999999994"/>
  </r>
  <r>
    <n v="3250"/>
    <x v="1612"/>
    <x v="42"/>
    <d v="2016-09-21T00:00:00"/>
    <s v="Standard Class"/>
    <s v="SJ-20125"/>
    <x v="319"/>
    <x v="2"/>
    <x v="0"/>
    <x v="4"/>
    <x v="4"/>
    <n v="98103"/>
    <x v="1"/>
    <s v="TEC-PH-10002085"/>
    <x v="2"/>
    <x v="7"/>
    <x v="665"/>
    <n v="105.584"/>
    <n v="2"/>
    <n v="0.2"/>
    <n v="7.9188000000000045"/>
  </r>
  <r>
    <n v="3251"/>
    <x v="1613"/>
    <x v="443"/>
    <d v="2016-12-29T00:00:00"/>
    <s v="Standard Class"/>
    <s v="MC-17590"/>
    <x v="565"/>
    <x v="1"/>
    <x v="0"/>
    <x v="354"/>
    <x v="12"/>
    <n v="49505"/>
    <x v="2"/>
    <s v="OFF-FA-10000992"/>
    <x v="1"/>
    <x v="13"/>
    <x v="1042"/>
    <n v="24.849999999999998"/>
    <n v="7"/>
    <n v="0"/>
    <n v="11.679499999999999"/>
  </r>
  <r>
    <n v="3252"/>
    <x v="1614"/>
    <x v="827"/>
    <d v="2017-04-19T00:00:00"/>
    <s v="First Class"/>
    <s v="BG-11740"/>
    <x v="696"/>
    <x v="0"/>
    <x v="0"/>
    <x v="10"/>
    <x v="9"/>
    <n v="19120"/>
    <x v="3"/>
    <s v="FUR-FU-10001473"/>
    <x v="0"/>
    <x v="5"/>
    <x v="1253"/>
    <n v="60.311999999999998"/>
    <n v="3"/>
    <n v="0.2"/>
    <n v="5.2773000000000003"/>
  </r>
  <r>
    <n v="3253"/>
    <x v="1615"/>
    <x v="855"/>
    <d v="2017-10-30T00:00:00"/>
    <s v="Second Class"/>
    <s v="MA-17560"/>
    <x v="15"/>
    <x v="2"/>
    <x v="0"/>
    <x v="22"/>
    <x v="10"/>
    <n v="60610"/>
    <x v="2"/>
    <s v="OFF-AR-10003045"/>
    <x v="1"/>
    <x v="6"/>
    <x v="425"/>
    <n v="7.0559999999999992"/>
    <n v="3"/>
    <n v="0.2"/>
    <n v="2.2050000000000001"/>
  </r>
  <r>
    <n v="3254"/>
    <x v="1615"/>
    <x v="855"/>
    <d v="2017-10-30T00:00:00"/>
    <s v="Second Class"/>
    <s v="MA-17560"/>
    <x v="15"/>
    <x v="2"/>
    <x v="0"/>
    <x v="22"/>
    <x v="10"/>
    <n v="60610"/>
    <x v="2"/>
    <s v="TEC-PH-10001536"/>
    <x v="2"/>
    <x v="7"/>
    <x v="1243"/>
    <n v="27.183999999999997"/>
    <n v="2"/>
    <n v="0.2"/>
    <n v="2.0387999999999984"/>
  </r>
  <r>
    <n v="3255"/>
    <x v="1616"/>
    <x v="630"/>
    <d v="2016-07-14T00:00:00"/>
    <s v="Standard Class"/>
    <s v="CC-12220"/>
    <x v="417"/>
    <x v="0"/>
    <x v="0"/>
    <x v="4"/>
    <x v="4"/>
    <n v="98105"/>
    <x v="1"/>
    <s v="TEC-PH-10001580"/>
    <x v="2"/>
    <x v="7"/>
    <x v="234"/>
    <n v="107.98399999999999"/>
    <n v="1"/>
    <n v="0.2"/>
    <n v="9.4485999999999954"/>
  </r>
  <r>
    <n v="3256"/>
    <x v="1616"/>
    <x v="630"/>
    <d v="2016-07-14T00:00:00"/>
    <s v="Standard Class"/>
    <s v="CC-12220"/>
    <x v="417"/>
    <x v="0"/>
    <x v="0"/>
    <x v="4"/>
    <x v="4"/>
    <n v="98105"/>
    <x v="1"/>
    <s v="OFF-BI-10004209"/>
    <x v="1"/>
    <x v="8"/>
    <x v="1215"/>
    <n v="19.295999999999999"/>
    <n v="3"/>
    <n v="0.2"/>
    <n v="6.0299999999999994"/>
  </r>
  <r>
    <n v="3257"/>
    <x v="1617"/>
    <x v="101"/>
    <d v="2015-08-14T00:00:00"/>
    <s v="Standard Class"/>
    <s v="RA-19885"/>
    <x v="19"/>
    <x v="1"/>
    <x v="0"/>
    <x v="108"/>
    <x v="2"/>
    <n v="32216"/>
    <x v="0"/>
    <s v="OFF-LA-10001613"/>
    <x v="1"/>
    <x v="2"/>
    <x v="743"/>
    <n v="4.6079999999999997"/>
    <n v="2"/>
    <n v="0.2"/>
    <n v="1.6704000000000001"/>
  </r>
  <r>
    <n v="3258"/>
    <x v="1618"/>
    <x v="10"/>
    <d v="2016-12-14T00:00:00"/>
    <s v="Second Class"/>
    <s v="DK-12835"/>
    <x v="460"/>
    <x v="1"/>
    <x v="0"/>
    <x v="47"/>
    <x v="18"/>
    <n v="37064"/>
    <x v="0"/>
    <s v="FUR-TA-10001676"/>
    <x v="0"/>
    <x v="3"/>
    <x v="966"/>
    <n v="79.97399999999999"/>
    <n v="3"/>
    <n v="0.4"/>
    <n v="-29.323800000000006"/>
  </r>
  <r>
    <n v="3259"/>
    <x v="1618"/>
    <x v="10"/>
    <d v="2016-12-14T00:00:00"/>
    <s v="Second Class"/>
    <s v="DK-12835"/>
    <x v="460"/>
    <x v="1"/>
    <x v="0"/>
    <x v="47"/>
    <x v="18"/>
    <n v="37064"/>
    <x v="0"/>
    <s v="OFF-BI-10003712"/>
    <x v="1"/>
    <x v="8"/>
    <x v="696"/>
    <n v="2.9460000000000006"/>
    <n v="2"/>
    <n v="0.7"/>
    <n v="-2.0621999999999998"/>
  </r>
  <r>
    <n v="3260"/>
    <x v="1619"/>
    <x v="373"/>
    <d v="2016-11-17T00:00:00"/>
    <s v="Standard Class"/>
    <s v="LB-16795"/>
    <x v="697"/>
    <x v="2"/>
    <x v="0"/>
    <x v="336"/>
    <x v="10"/>
    <n v="60035"/>
    <x v="2"/>
    <s v="OFF-BI-10000285"/>
    <x v="1"/>
    <x v="8"/>
    <x v="461"/>
    <n v="3.1359999999999992"/>
    <n v="2"/>
    <n v="0.8"/>
    <n v="-4.7040000000000006"/>
  </r>
  <r>
    <n v="3261"/>
    <x v="1620"/>
    <x v="687"/>
    <d v="2014-11-15T00:00:00"/>
    <s v="First Class"/>
    <s v="CM-11815"/>
    <x v="698"/>
    <x v="1"/>
    <x v="0"/>
    <x v="45"/>
    <x v="5"/>
    <n v="77506"/>
    <x v="2"/>
    <s v="OFF-PA-10004609"/>
    <x v="1"/>
    <x v="10"/>
    <x v="1503"/>
    <n v="20.736000000000004"/>
    <n v="4"/>
    <n v="0.2"/>
    <n v="7.2576000000000001"/>
  </r>
  <r>
    <n v="3262"/>
    <x v="1621"/>
    <x v="664"/>
    <d v="2014-11-19T00:00:00"/>
    <s v="First Class"/>
    <s v="TS-21205"/>
    <x v="131"/>
    <x v="1"/>
    <x v="0"/>
    <x v="8"/>
    <x v="1"/>
    <n v="94109"/>
    <x v="1"/>
    <s v="TEC-AC-10001314"/>
    <x v="2"/>
    <x v="11"/>
    <x v="952"/>
    <n v="99.98"/>
    <n v="2"/>
    <n v="0"/>
    <n v="7.9983999999999895"/>
  </r>
  <r>
    <n v="3263"/>
    <x v="1621"/>
    <x v="664"/>
    <d v="2014-11-19T00:00:00"/>
    <s v="First Class"/>
    <s v="TS-21205"/>
    <x v="131"/>
    <x v="1"/>
    <x v="0"/>
    <x v="8"/>
    <x v="1"/>
    <n v="94109"/>
    <x v="1"/>
    <s v="OFF-PA-10003395"/>
    <x v="1"/>
    <x v="10"/>
    <x v="656"/>
    <n v="733.94999999999993"/>
    <n v="7"/>
    <n v="0"/>
    <n v="352.29599999999999"/>
  </r>
  <r>
    <n v="3264"/>
    <x v="1621"/>
    <x v="664"/>
    <d v="2014-11-19T00:00:00"/>
    <s v="First Class"/>
    <s v="TS-21205"/>
    <x v="131"/>
    <x v="1"/>
    <x v="0"/>
    <x v="8"/>
    <x v="1"/>
    <n v="94109"/>
    <x v="1"/>
    <s v="OFF-AP-10001242"/>
    <x v="1"/>
    <x v="9"/>
    <x v="1417"/>
    <n v="241.44"/>
    <n v="3"/>
    <n v="0"/>
    <n v="72.431999999999988"/>
  </r>
  <r>
    <n v="3265"/>
    <x v="1622"/>
    <x v="758"/>
    <d v="2016-03-08T00:00:00"/>
    <s v="Second Class"/>
    <s v="RF-19345"/>
    <x v="575"/>
    <x v="1"/>
    <x v="0"/>
    <x v="100"/>
    <x v="2"/>
    <n v="33180"/>
    <x v="0"/>
    <s v="OFF-LA-10001641"/>
    <x v="1"/>
    <x v="2"/>
    <x v="1031"/>
    <n v="10.08"/>
    <n v="4"/>
    <n v="0.2"/>
    <n v="3.528"/>
  </r>
  <r>
    <n v="3266"/>
    <x v="1623"/>
    <x v="856"/>
    <d v="2014-10-15T00:00:00"/>
    <s v="Standard Class"/>
    <s v="JF-15565"/>
    <x v="535"/>
    <x v="0"/>
    <x v="0"/>
    <x v="10"/>
    <x v="9"/>
    <n v="19120"/>
    <x v="3"/>
    <s v="OFF-ST-10003816"/>
    <x v="1"/>
    <x v="4"/>
    <x v="717"/>
    <n v="281.904"/>
    <n v="2"/>
    <n v="0.2"/>
    <n v="10.571399999999983"/>
  </r>
  <r>
    <n v="3267"/>
    <x v="1623"/>
    <x v="856"/>
    <d v="2014-10-15T00:00:00"/>
    <s v="Standard Class"/>
    <s v="JF-15565"/>
    <x v="535"/>
    <x v="0"/>
    <x v="0"/>
    <x v="10"/>
    <x v="9"/>
    <n v="19120"/>
    <x v="3"/>
    <s v="OFF-EN-10002230"/>
    <x v="1"/>
    <x v="12"/>
    <x v="555"/>
    <n v="201.43200000000002"/>
    <n v="3"/>
    <n v="0.2"/>
    <n v="67.983299999999986"/>
  </r>
  <r>
    <n v="3268"/>
    <x v="1624"/>
    <x v="857"/>
    <d v="2014-05-29T00:00:00"/>
    <s v="Standard Class"/>
    <s v="EH-14185"/>
    <x v="699"/>
    <x v="0"/>
    <x v="0"/>
    <x v="27"/>
    <x v="19"/>
    <n v="35601"/>
    <x v="0"/>
    <s v="TEC-PH-10002660"/>
    <x v="2"/>
    <x v="7"/>
    <x v="704"/>
    <n v="135.97999999999999"/>
    <n v="2"/>
    <n v="0"/>
    <n v="33.995000000000005"/>
  </r>
  <r>
    <n v="3269"/>
    <x v="1624"/>
    <x v="857"/>
    <d v="2014-05-29T00:00:00"/>
    <s v="Standard Class"/>
    <s v="EH-14185"/>
    <x v="699"/>
    <x v="0"/>
    <x v="0"/>
    <x v="27"/>
    <x v="19"/>
    <n v="35601"/>
    <x v="0"/>
    <s v="TEC-PH-10003171"/>
    <x v="2"/>
    <x v="7"/>
    <x v="1504"/>
    <n v="44.95"/>
    <n v="1"/>
    <n v="0"/>
    <n v="12.585999999999999"/>
  </r>
  <r>
    <n v="3270"/>
    <x v="1625"/>
    <x v="858"/>
    <d v="2014-07-19T00:00:00"/>
    <s v="Standard Class"/>
    <s v="VW-21775"/>
    <x v="100"/>
    <x v="1"/>
    <x v="0"/>
    <x v="298"/>
    <x v="44"/>
    <n v="57103"/>
    <x v="2"/>
    <s v="TEC-AC-10003709"/>
    <x v="2"/>
    <x v="11"/>
    <x v="1413"/>
    <n v="2.9699999999999998"/>
    <n v="3"/>
    <n v="0"/>
    <n v="1.3068000000000004"/>
  </r>
  <r>
    <n v="3271"/>
    <x v="1625"/>
    <x v="858"/>
    <d v="2014-07-19T00:00:00"/>
    <s v="Standard Class"/>
    <s v="VW-21775"/>
    <x v="100"/>
    <x v="1"/>
    <x v="0"/>
    <x v="298"/>
    <x v="44"/>
    <n v="57103"/>
    <x v="2"/>
    <s v="OFF-FA-10000304"/>
    <x v="1"/>
    <x v="13"/>
    <x v="52"/>
    <n v="6.5400000000000009"/>
    <n v="3"/>
    <n v="0"/>
    <n v="2.6814000000000004"/>
  </r>
  <r>
    <n v="3272"/>
    <x v="1626"/>
    <x v="17"/>
    <d v="2015-12-29T00:00:00"/>
    <s v="Second Class"/>
    <s v="KN-16450"/>
    <x v="634"/>
    <x v="1"/>
    <x v="0"/>
    <x v="355"/>
    <x v="1"/>
    <n v="93277"/>
    <x v="1"/>
    <s v="TEC-AC-10003709"/>
    <x v="2"/>
    <x v="11"/>
    <x v="1413"/>
    <n v="7.92"/>
    <n v="8"/>
    <n v="0"/>
    <n v="3.4848000000000008"/>
  </r>
  <r>
    <n v="3273"/>
    <x v="1627"/>
    <x v="97"/>
    <d v="2015-02-16T00:00:00"/>
    <s v="Standard Class"/>
    <s v="SJ-20215"/>
    <x v="695"/>
    <x v="0"/>
    <x v="0"/>
    <x v="1"/>
    <x v="1"/>
    <n v="90049"/>
    <x v="1"/>
    <s v="FUR-CH-10002774"/>
    <x v="0"/>
    <x v="1"/>
    <x v="23"/>
    <n v="203.92"/>
    <n v="5"/>
    <n v="0.2"/>
    <n v="22.940999999999995"/>
  </r>
  <r>
    <n v="3274"/>
    <x v="1628"/>
    <x v="540"/>
    <d v="2017-05-12T00:00:00"/>
    <s v="Standard Class"/>
    <s v="PS-19045"/>
    <x v="390"/>
    <x v="2"/>
    <x v="0"/>
    <x v="1"/>
    <x v="1"/>
    <n v="90032"/>
    <x v="1"/>
    <s v="TEC-CO-10001046"/>
    <x v="2"/>
    <x v="16"/>
    <x v="883"/>
    <n v="3359.9520000000002"/>
    <n v="6"/>
    <n v="0.2"/>
    <n v="1049.9849999999999"/>
  </r>
  <r>
    <n v="3275"/>
    <x v="1629"/>
    <x v="808"/>
    <d v="2017-11-06T00:00:00"/>
    <s v="Standard Class"/>
    <s v="KM-16225"/>
    <x v="366"/>
    <x v="1"/>
    <x v="0"/>
    <x v="356"/>
    <x v="41"/>
    <n v="66212"/>
    <x v="2"/>
    <s v="OFF-FA-10003495"/>
    <x v="1"/>
    <x v="13"/>
    <x v="128"/>
    <n v="18.240000000000002"/>
    <n v="3"/>
    <n v="0"/>
    <n v="9.120000000000001"/>
  </r>
  <r>
    <n v="3276"/>
    <x v="1629"/>
    <x v="808"/>
    <d v="2017-11-06T00:00:00"/>
    <s v="Standard Class"/>
    <s v="KM-16225"/>
    <x v="366"/>
    <x v="1"/>
    <x v="0"/>
    <x v="356"/>
    <x v="41"/>
    <n v="66212"/>
    <x v="2"/>
    <s v="OFF-AR-10004685"/>
    <x v="1"/>
    <x v="6"/>
    <x v="183"/>
    <n v="27.78"/>
    <n v="6"/>
    <n v="0"/>
    <n v="9.1673999999999989"/>
  </r>
  <r>
    <n v="3277"/>
    <x v="1630"/>
    <x v="267"/>
    <d v="2014-04-09T00:00:00"/>
    <s v="Second Class"/>
    <s v="GM-14695"/>
    <x v="620"/>
    <x v="1"/>
    <x v="0"/>
    <x v="166"/>
    <x v="17"/>
    <n v="22304"/>
    <x v="0"/>
    <s v="OFF-AR-10004757"/>
    <x v="1"/>
    <x v="6"/>
    <x v="346"/>
    <n v="22.959999999999997"/>
    <n v="7"/>
    <n v="0"/>
    <n v="7.5767999999999986"/>
  </r>
  <r>
    <n v="3278"/>
    <x v="1630"/>
    <x v="267"/>
    <d v="2014-04-09T00:00:00"/>
    <s v="Second Class"/>
    <s v="GM-14695"/>
    <x v="620"/>
    <x v="1"/>
    <x v="0"/>
    <x v="166"/>
    <x v="17"/>
    <n v="22304"/>
    <x v="0"/>
    <s v="TEC-PH-10001615"/>
    <x v="2"/>
    <x v="7"/>
    <x v="1117"/>
    <n v="28.99"/>
    <n v="1"/>
    <n v="0"/>
    <n v="8.4070999999999962"/>
  </r>
  <r>
    <n v="3279"/>
    <x v="1630"/>
    <x v="267"/>
    <d v="2014-04-09T00:00:00"/>
    <s v="Second Class"/>
    <s v="GM-14695"/>
    <x v="620"/>
    <x v="1"/>
    <x v="0"/>
    <x v="166"/>
    <x v="17"/>
    <n v="22304"/>
    <x v="0"/>
    <s v="OFF-PA-10003349"/>
    <x v="1"/>
    <x v="10"/>
    <x v="220"/>
    <n v="12.96"/>
    <n v="2"/>
    <n v="0"/>
    <n v="6.3504000000000005"/>
  </r>
  <r>
    <n v="3280"/>
    <x v="1630"/>
    <x v="267"/>
    <d v="2014-04-09T00:00:00"/>
    <s v="Second Class"/>
    <s v="GM-14695"/>
    <x v="620"/>
    <x v="1"/>
    <x v="0"/>
    <x v="166"/>
    <x v="17"/>
    <n v="22304"/>
    <x v="0"/>
    <s v="OFF-AR-10000127"/>
    <x v="1"/>
    <x v="6"/>
    <x v="1195"/>
    <n v="22.959999999999997"/>
    <n v="7"/>
    <n v="0"/>
    <n v="6.6583999999999968"/>
  </r>
  <r>
    <n v="3281"/>
    <x v="1630"/>
    <x v="267"/>
    <d v="2014-04-09T00:00:00"/>
    <s v="Second Class"/>
    <s v="GM-14695"/>
    <x v="620"/>
    <x v="1"/>
    <x v="0"/>
    <x v="166"/>
    <x v="17"/>
    <n v="22304"/>
    <x v="0"/>
    <s v="OFF-SU-10002881"/>
    <x v="1"/>
    <x v="14"/>
    <x v="466"/>
    <n v="4164.0499999999993"/>
    <n v="5"/>
    <n v="0"/>
    <n v="83.281000000000063"/>
  </r>
  <r>
    <n v="3282"/>
    <x v="1631"/>
    <x v="328"/>
    <d v="2014-09-24T00:00:00"/>
    <s v="Standard Class"/>
    <s v="KT-16465"/>
    <x v="446"/>
    <x v="0"/>
    <x v="0"/>
    <x v="253"/>
    <x v="3"/>
    <n v="27604"/>
    <x v="0"/>
    <s v="TEC-AC-10001109"/>
    <x v="2"/>
    <x v="11"/>
    <x v="1007"/>
    <n v="47.984000000000002"/>
    <n v="2"/>
    <n v="0.2"/>
    <n v="13.195600000000001"/>
  </r>
  <r>
    <n v="3283"/>
    <x v="1631"/>
    <x v="328"/>
    <d v="2014-09-24T00:00:00"/>
    <s v="Standard Class"/>
    <s v="KT-16465"/>
    <x v="446"/>
    <x v="0"/>
    <x v="0"/>
    <x v="253"/>
    <x v="3"/>
    <n v="27604"/>
    <x v="0"/>
    <s v="OFF-PA-10000682"/>
    <x v="1"/>
    <x v="10"/>
    <x v="868"/>
    <n v="4.6240000000000006"/>
    <n v="1"/>
    <n v="0.2"/>
    <n v="1.6762000000000001"/>
  </r>
  <r>
    <n v="3284"/>
    <x v="1632"/>
    <x v="587"/>
    <d v="2014-10-06T00:00:00"/>
    <s v="Standard Class"/>
    <s v="MH-17785"/>
    <x v="186"/>
    <x v="1"/>
    <x v="0"/>
    <x v="20"/>
    <x v="15"/>
    <n v="10035"/>
    <x v="3"/>
    <s v="FUR-FU-10000221"/>
    <x v="0"/>
    <x v="5"/>
    <x v="534"/>
    <n v="15.24"/>
    <n v="3"/>
    <n v="0"/>
    <n v="5.1815999999999995"/>
  </r>
  <r>
    <n v="3285"/>
    <x v="1633"/>
    <x v="171"/>
    <d v="2014-09-17T00:00:00"/>
    <s v="Standard Class"/>
    <s v="AF-10885"/>
    <x v="314"/>
    <x v="0"/>
    <x v="0"/>
    <x v="54"/>
    <x v="24"/>
    <n v="45014"/>
    <x v="3"/>
    <s v="OFF-BI-10002429"/>
    <x v="1"/>
    <x v="8"/>
    <x v="472"/>
    <n v="63.924000000000007"/>
    <n v="7"/>
    <n v="0.7"/>
    <n v="-46.877600000000001"/>
  </r>
  <r>
    <n v="3286"/>
    <x v="1634"/>
    <x v="297"/>
    <d v="2017-02-25T00:00:00"/>
    <s v="Standard Class"/>
    <s v="JP-16135"/>
    <x v="655"/>
    <x v="2"/>
    <x v="0"/>
    <x v="254"/>
    <x v="26"/>
    <n v="74403"/>
    <x v="2"/>
    <s v="OFF-AR-10002375"/>
    <x v="1"/>
    <x v="6"/>
    <x v="831"/>
    <n v="6.56"/>
    <n v="2"/>
    <n v="0"/>
    <n v="1.9023999999999992"/>
  </r>
  <r>
    <n v="3287"/>
    <x v="1634"/>
    <x v="297"/>
    <d v="2017-02-25T00:00:00"/>
    <s v="Standard Class"/>
    <s v="JP-16135"/>
    <x v="655"/>
    <x v="2"/>
    <x v="0"/>
    <x v="254"/>
    <x v="26"/>
    <n v="74403"/>
    <x v="2"/>
    <s v="OFF-AP-10000595"/>
    <x v="1"/>
    <x v="9"/>
    <x v="1505"/>
    <n v="13.11"/>
    <n v="3"/>
    <n v="0"/>
    <n v="3.4086000000000003"/>
  </r>
  <r>
    <n v="3288"/>
    <x v="1635"/>
    <x v="350"/>
    <d v="2015-12-15T00:00:00"/>
    <s v="First Class"/>
    <s v="RD-19585"/>
    <x v="361"/>
    <x v="0"/>
    <x v="0"/>
    <x v="357"/>
    <x v="1"/>
    <n v="92592"/>
    <x v="1"/>
    <s v="TEC-PH-10001530"/>
    <x v="2"/>
    <x v="7"/>
    <x v="759"/>
    <n v="494.37600000000009"/>
    <n v="3"/>
    <n v="0.2"/>
    <n v="49.437599999999975"/>
  </r>
  <r>
    <n v="3289"/>
    <x v="1635"/>
    <x v="350"/>
    <d v="2015-12-15T00:00:00"/>
    <s v="First Class"/>
    <s v="RD-19585"/>
    <x v="361"/>
    <x v="0"/>
    <x v="0"/>
    <x v="357"/>
    <x v="1"/>
    <n v="92592"/>
    <x v="1"/>
    <s v="OFF-BI-10000050"/>
    <x v="1"/>
    <x v="8"/>
    <x v="347"/>
    <n v="29.2"/>
    <n v="5"/>
    <n v="0.2"/>
    <n v="9.8549999999999969"/>
  </r>
  <r>
    <n v="3290"/>
    <x v="1635"/>
    <x v="350"/>
    <d v="2015-12-15T00:00:00"/>
    <s v="First Class"/>
    <s v="RD-19585"/>
    <x v="361"/>
    <x v="0"/>
    <x v="0"/>
    <x v="357"/>
    <x v="1"/>
    <n v="92592"/>
    <x v="1"/>
    <s v="TEC-AC-10001552"/>
    <x v="2"/>
    <x v="11"/>
    <x v="100"/>
    <n v="248.85000000000002"/>
    <n v="5"/>
    <n v="0"/>
    <n v="27.373499999999993"/>
  </r>
  <r>
    <n v="3291"/>
    <x v="1635"/>
    <x v="350"/>
    <d v="2015-12-15T00:00:00"/>
    <s v="First Class"/>
    <s v="RD-19585"/>
    <x v="361"/>
    <x v="0"/>
    <x v="0"/>
    <x v="357"/>
    <x v="1"/>
    <n v="92592"/>
    <x v="1"/>
    <s v="TEC-AC-10003399"/>
    <x v="2"/>
    <x v="11"/>
    <x v="1506"/>
    <n v="36.24"/>
    <n v="1"/>
    <n v="0"/>
    <n v="15.220800000000001"/>
  </r>
  <r>
    <n v="3292"/>
    <x v="1636"/>
    <x v="859"/>
    <d v="2016-11-04T00:00:00"/>
    <s v="Standard Class"/>
    <s v="JF-15295"/>
    <x v="639"/>
    <x v="0"/>
    <x v="0"/>
    <x v="341"/>
    <x v="12"/>
    <n v="48310"/>
    <x v="2"/>
    <s v="OFF-AR-10004078"/>
    <x v="1"/>
    <x v="6"/>
    <x v="512"/>
    <n v="11.68"/>
    <n v="2"/>
    <n v="0"/>
    <n v="3.5039999999999996"/>
  </r>
  <r>
    <n v="3293"/>
    <x v="1637"/>
    <x v="58"/>
    <d v="2014-12-30T00:00:00"/>
    <s v="Standard Class"/>
    <s v="CK-12595"/>
    <x v="242"/>
    <x v="0"/>
    <x v="0"/>
    <x v="70"/>
    <x v="1"/>
    <n v="92024"/>
    <x v="1"/>
    <s v="OFF-SU-10002189"/>
    <x v="1"/>
    <x v="14"/>
    <x v="169"/>
    <n v="11.91"/>
    <n v="3"/>
    <n v="0"/>
    <n v="0.11909999999999954"/>
  </r>
  <r>
    <n v="3294"/>
    <x v="1637"/>
    <x v="58"/>
    <d v="2014-12-30T00:00:00"/>
    <s v="Standard Class"/>
    <s v="CK-12595"/>
    <x v="242"/>
    <x v="0"/>
    <x v="0"/>
    <x v="70"/>
    <x v="1"/>
    <n v="92024"/>
    <x v="1"/>
    <s v="FUR-FU-10001852"/>
    <x v="0"/>
    <x v="5"/>
    <x v="845"/>
    <n v="3.48"/>
    <n v="2"/>
    <n v="0"/>
    <n v="1.1135999999999999"/>
  </r>
  <r>
    <n v="3295"/>
    <x v="1638"/>
    <x v="860"/>
    <d v="2014-08-18T00:00:00"/>
    <s v="First Class"/>
    <s v="KH-16510"/>
    <x v="168"/>
    <x v="0"/>
    <x v="0"/>
    <x v="61"/>
    <x v="5"/>
    <n v="75081"/>
    <x v="2"/>
    <s v="OFF-BI-10003638"/>
    <x v="1"/>
    <x v="8"/>
    <x v="612"/>
    <n v="30.959999999999994"/>
    <n v="8"/>
    <n v="0.8"/>
    <n v="-52.632000000000019"/>
  </r>
  <r>
    <n v="3296"/>
    <x v="1639"/>
    <x v="172"/>
    <d v="2017-10-03T00:00:00"/>
    <s v="First Class"/>
    <s v="CM-12655"/>
    <x v="475"/>
    <x v="2"/>
    <x v="0"/>
    <x v="20"/>
    <x v="15"/>
    <n v="10035"/>
    <x v="3"/>
    <s v="TEC-MA-10002428"/>
    <x v="2"/>
    <x v="15"/>
    <x v="1507"/>
    <n v="1704.89"/>
    <n v="11"/>
    <n v="0"/>
    <n v="767.20049999999992"/>
  </r>
  <r>
    <n v="3297"/>
    <x v="1640"/>
    <x v="293"/>
    <d v="2015-05-30T00:00:00"/>
    <s v="Standard Class"/>
    <s v="EB-13870"/>
    <x v="12"/>
    <x v="0"/>
    <x v="0"/>
    <x v="42"/>
    <x v="16"/>
    <n v="85023"/>
    <x v="1"/>
    <s v="OFF-BI-10001036"/>
    <x v="1"/>
    <x v="8"/>
    <x v="624"/>
    <n v="19.194000000000003"/>
    <n v="7"/>
    <n v="0.7"/>
    <n v="-12.795999999999999"/>
  </r>
  <r>
    <n v="3298"/>
    <x v="1640"/>
    <x v="293"/>
    <d v="2015-05-30T00:00:00"/>
    <s v="Standard Class"/>
    <s v="EB-13870"/>
    <x v="12"/>
    <x v="0"/>
    <x v="0"/>
    <x v="42"/>
    <x v="16"/>
    <n v="85023"/>
    <x v="1"/>
    <s v="OFF-AP-10004708"/>
    <x v="1"/>
    <x v="9"/>
    <x v="513"/>
    <n v="121.79200000000002"/>
    <n v="4"/>
    <n v="0.2"/>
    <n v="13.701599999999988"/>
  </r>
  <r>
    <n v="3299"/>
    <x v="1641"/>
    <x v="673"/>
    <d v="2017-11-16T00:00:00"/>
    <s v="Same Day"/>
    <s v="MW-18235"/>
    <x v="360"/>
    <x v="1"/>
    <x v="0"/>
    <x v="8"/>
    <x v="1"/>
    <n v="94122"/>
    <x v="1"/>
    <s v="TEC-MA-10000488"/>
    <x v="2"/>
    <x v="15"/>
    <x v="1138"/>
    <n v="1919.9760000000001"/>
    <n v="3"/>
    <n v="0.2"/>
    <n v="215.99729999999977"/>
  </r>
  <r>
    <n v="3300"/>
    <x v="1642"/>
    <x v="728"/>
    <d v="2014-11-22T00:00:00"/>
    <s v="Standard Class"/>
    <s v="CS-11950"/>
    <x v="229"/>
    <x v="0"/>
    <x v="0"/>
    <x v="10"/>
    <x v="9"/>
    <n v="19140"/>
    <x v="3"/>
    <s v="OFF-BI-10003656"/>
    <x v="1"/>
    <x v="8"/>
    <x v="13"/>
    <n v="50.997000000000007"/>
    <n v="1"/>
    <n v="0.7"/>
    <n v="-40.797600000000003"/>
  </r>
  <r>
    <n v="3301"/>
    <x v="1642"/>
    <x v="728"/>
    <d v="2014-11-22T00:00:00"/>
    <s v="Standard Class"/>
    <s v="CS-11950"/>
    <x v="229"/>
    <x v="0"/>
    <x v="0"/>
    <x v="10"/>
    <x v="9"/>
    <n v="19140"/>
    <x v="3"/>
    <s v="OFF-ST-10003656"/>
    <x v="1"/>
    <x v="4"/>
    <x v="82"/>
    <n v="76.792000000000002"/>
    <n v="1"/>
    <n v="0.2"/>
    <n v="-16.318300000000001"/>
  </r>
  <r>
    <n v="3302"/>
    <x v="1642"/>
    <x v="728"/>
    <d v="2014-11-22T00:00:00"/>
    <s v="Standard Class"/>
    <s v="CS-11950"/>
    <x v="229"/>
    <x v="0"/>
    <x v="0"/>
    <x v="10"/>
    <x v="9"/>
    <n v="19140"/>
    <x v="3"/>
    <s v="TEC-PH-10001128"/>
    <x v="2"/>
    <x v="7"/>
    <x v="1508"/>
    <n v="539.96399999999994"/>
    <n v="6"/>
    <n v="0.4"/>
    <n v="-107.99280000000002"/>
  </r>
  <r>
    <n v="3303"/>
    <x v="1642"/>
    <x v="728"/>
    <d v="2014-11-22T00:00:00"/>
    <s v="Standard Class"/>
    <s v="CS-11950"/>
    <x v="229"/>
    <x v="0"/>
    <x v="0"/>
    <x v="10"/>
    <x v="9"/>
    <n v="19140"/>
    <x v="3"/>
    <s v="FUR-FU-10001473"/>
    <x v="0"/>
    <x v="5"/>
    <x v="1253"/>
    <n v="60.311999999999998"/>
    <n v="3"/>
    <n v="0.2"/>
    <n v="5.2773000000000003"/>
  </r>
  <r>
    <n v="3304"/>
    <x v="1642"/>
    <x v="728"/>
    <d v="2014-11-22T00:00:00"/>
    <s v="Standard Class"/>
    <s v="CS-11950"/>
    <x v="229"/>
    <x v="0"/>
    <x v="0"/>
    <x v="10"/>
    <x v="9"/>
    <n v="19140"/>
    <x v="3"/>
    <s v="OFF-BI-10004656"/>
    <x v="1"/>
    <x v="8"/>
    <x v="864"/>
    <n v="1.9440000000000004"/>
    <n v="3"/>
    <n v="0.7"/>
    <n v="-1.4255999999999998"/>
  </r>
  <r>
    <n v="3305"/>
    <x v="1643"/>
    <x v="125"/>
    <d v="2015-01-01T00:00:00"/>
    <s v="Second Class"/>
    <s v="SP-20620"/>
    <x v="407"/>
    <x v="1"/>
    <x v="0"/>
    <x v="128"/>
    <x v="5"/>
    <n v="78041"/>
    <x v="2"/>
    <s v="OFF-EN-10004955"/>
    <x v="1"/>
    <x v="12"/>
    <x v="890"/>
    <n v="12.984000000000002"/>
    <n v="3"/>
    <n v="0.2"/>
    <n v="4.7066999999999997"/>
  </r>
  <r>
    <n v="3306"/>
    <x v="1643"/>
    <x v="125"/>
    <d v="2015-01-01T00:00:00"/>
    <s v="Second Class"/>
    <s v="SP-20620"/>
    <x v="407"/>
    <x v="1"/>
    <x v="0"/>
    <x v="128"/>
    <x v="5"/>
    <n v="78041"/>
    <x v="2"/>
    <s v="TEC-PH-10002468"/>
    <x v="2"/>
    <x v="7"/>
    <x v="1219"/>
    <n v="217.58400000000003"/>
    <n v="2"/>
    <n v="0.2"/>
    <n v="19.03860000000001"/>
  </r>
  <r>
    <n v="3307"/>
    <x v="1643"/>
    <x v="125"/>
    <d v="2015-01-01T00:00:00"/>
    <s v="Second Class"/>
    <s v="SP-20620"/>
    <x v="407"/>
    <x v="1"/>
    <x v="0"/>
    <x v="128"/>
    <x v="5"/>
    <n v="78041"/>
    <x v="2"/>
    <s v="TEC-PH-10000576"/>
    <x v="2"/>
    <x v="7"/>
    <x v="815"/>
    <n v="328.77600000000007"/>
    <n v="3"/>
    <n v="0.2"/>
    <n v="28.767899999999997"/>
  </r>
  <r>
    <n v="3308"/>
    <x v="1643"/>
    <x v="125"/>
    <d v="2015-01-01T00:00:00"/>
    <s v="Second Class"/>
    <s v="SP-20620"/>
    <x v="407"/>
    <x v="1"/>
    <x v="0"/>
    <x v="128"/>
    <x v="5"/>
    <n v="78041"/>
    <x v="2"/>
    <s v="OFF-BI-10002160"/>
    <x v="1"/>
    <x v="8"/>
    <x v="315"/>
    <n v="2.2859999999999996"/>
    <n v="3"/>
    <n v="0.8"/>
    <n v="-3.6576000000000004"/>
  </r>
  <r>
    <n v="3309"/>
    <x v="1643"/>
    <x v="125"/>
    <d v="2015-01-01T00:00:00"/>
    <s v="Second Class"/>
    <s v="SP-20620"/>
    <x v="407"/>
    <x v="1"/>
    <x v="0"/>
    <x v="128"/>
    <x v="5"/>
    <n v="78041"/>
    <x v="2"/>
    <s v="TEC-AC-10003628"/>
    <x v="2"/>
    <x v="11"/>
    <x v="247"/>
    <n v="47.984000000000002"/>
    <n v="2"/>
    <n v="0.2"/>
    <n v="14.395200000000004"/>
  </r>
  <r>
    <n v="3310"/>
    <x v="1644"/>
    <x v="599"/>
    <d v="2015-11-11T00:00:00"/>
    <s v="Standard Class"/>
    <s v="GT-14635"/>
    <x v="265"/>
    <x v="1"/>
    <x v="0"/>
    <x v="20"/>
    <x v="15"/>
    <n v="10009"/>
    <x v="3"/>
    <s v="OFF-BI-10001116"/>
    <x v="1"/>
    <x v="8"/>
    <x v="1075"/>
    <n v="25.344000000000001"/>
    <n v="6"/>
    <n v="0.2"/>
    <n v="8.8704000000000018"/>
  </r>
  <r>
    <n v="3311"/>
    <x v="1645"/>
    <x v="42"/>
    <d v="2016-09-22T00:00:00"/>
    <s v="Standard Class"/>
    <s v="LW-17215"/>
    <x v="560"/>
    <x v="0"/>
    <x v="0"/>
    <x v="20"/>
    <x v="15"/>
    <n v="10035"/>
    <x v="3"/>
    <s v="OFF-BI-10002026"/>
    <x v="1"/>
    <x v="8"/>
    <x v="912"/>
    <n v="232.40000000000003"/>
    <n v="5"/>
    <n v="0.2"/>
    <n v="78.434999999999988"/>
  </r>
  <r>
    <n v="3312"/>
    <x v="1646"/>
    <x v="231"/>
    <d v="2016-03-25T00:00:00"/>
    <s v="Second Class"/>
    <s v="AH-10030"/>
    <x v="692"/>
    <x v="1"/>
    <x v="0"/>
    <x v="200"/>
    <x v="35"/>
    <n v="39503"/>
    <x v="0"/>
    <s v="FUR-FU-10003691"/>
    <x v="0"/>
    <x v="5"/>
    <x v="886"/>
    <n v="86.45"/>
    <n v="7"/>
    <n v="0"/>
    <n v="38.038000000000004"/>
  </r>
  <r>
    <n v="3313"/>
    <x v="1647"/>
    <x v="127"/>
    <d v="2014-10-01T00:00:00"/>
    <s v="Standard Class"/>
    <s v="TH-21100"/>
    <x v="513"/>
    <x v="0"/>
    <x v="0"/>
    <x v="70"/>
    <x v="1"/>
    <n v="92037"/>
    <x v="1"/>
    <s v="FUR-CH-10002602"/>
    <x v="0"/>
    <x v="1"/>
    <x v="291"/>
    <n v="603.91999999999996"/>
    <n v="5"/>
    <n v="0.2"/>
    <n v="45.294000000000011"/>
  </r>
  <r>
    <n v="3314"/>
    <x v="1647"/>
    <x v="127"/>
    <d v="2014-10-01T00:00:00"/>
    <s v="Standard Class"/>
    <s v="TH-21100"/>
    <x v="513"/>
    <x v="0"/>
    <x v="0"/>
    <x v="70"/>
    <x v="1"/>
    <n v="92037"/>
    <x v="1"/>
    <s v="OFF-PA-10000675"/>
    <x v="1"/>
    <x v="10"/>
    <x v="1115"/>
    <n v="81.98"/>
    <n v="2"/>
    <n v="0"/>
    <n v="40.170200000000001"/>
  </r>
  <r>
    <n v="3315"/>
    <x v="1648"/>
    <x v="165"/>
    <d v="2017-12-28T00:00:00"/>
    <s v="Standard Class"/>
    <s v="HG-15025"/>
    <x v="643"/>
    <x v="0"/>
    <x v="0"/>
    <x v="147"/>
    <x v="15"/>
    <n v="11572"/>
    <x v="3"/>
    <s v="FUR-CH-10002602"/>
    <x v="0"/>
    <x v="1"/>
    <x v="291"/>
    <n v="271.76400000000001"/>
    <n v="2"/>
    <n v="0.1"/>
    <n v="48.313600000000008"/>
  </r>
  <r>
    <n v="3316"/>
    <x v="1648"/>
    <x v="165"/>
    <d v="2017-12-28T00:00:00"/>
    <s v="Standard Class"/>
    <s v="HG-15025"/>
    <x v="643"/>
    <x v="0"/>
    <x v="0"/>
    <x v="147"/>
    <x v="15"/>
    <n v="11572"/>
    <x v="3"/>
    <s v="OFF-BI-10001900"/>
    <x v="1"/>
    <x v="8"/>
    <x v="1108"/>
    <n v="14.376000000000001"/>
    <n v="3"/>
    <n v="0.2"/>
    <n v="4.8518999999999997"/>
  </r>
  <r>
    <n v="3317"/>
    <x v="1649"/>
    <x v="468"/>
    <d v="2017-11-15T00:00:00"/>
    <s v="Second Class"/>
    <s v="EB-13750"/>
    <x v="494"/>
    <x v="1"/>
    <x v="0"/>
    <x v="171"/>
    <x v="5"/>
    <n v="78664"/>
    <x v="2"/>
    <s v="FUR-FU-10001468"/>
    <x v="0"/>
    <x v="5"/>
    <x v="1289"/>
    <n v="341.96"/>
    <n v="5"/>
    <n v="0.6"/>
    <n v="-427.45000000000005"/>
  </r>
  <r>
    <n v="3318"/>
    <x v="1650"/>
    <x v="861"/>
    <d v="2015-09-15T00:00:00"/>
    <s v="Standard Class"/>
    <s v="SC-20725"/>
    <x v="56"/>
    <x v="0"/>
    <x v="0"/>
    <x v="56"/>
    <x v="1"/>
    <n v="92374"/>
    <x v="1"/>
    <s v="OFF-AR-10004648"/>
    <x v="1"/>
    <x v="6"/>
    <x v="626"/>
    <n v="181.35"/>
    <n v="9"/>
    <n v="0"/>
    <n v="48.964500000000001"/>
  </r>
  <r>
    <n v="3319"/>
    <x v="1650"/>
    <x v="861"/>
    <d v="2015-09-15T00:00:00"/>
    <s v="Standard Class"/>
    <s v="SC-20725"/>
    <x v="56"/>
    <x v="0"/>
    <x v="0"/>
    <x v="56"/>
    <x v="1"/>
    <n v="92374"/>
    <x v="1"/>
    <s v="OFF-LA-10003190"/>
    <x v="1"/>
    <x v="2"/>
    <x v="1172"/>
    <n v="8.64"/>
    <n v="3"/>
    <n v="0"/>
    <n v="4.2336"/>
  </r>
  <r>
    <n v="3320"/>
    <x v="1651"/>
    <x v="414"/>
    <d v="2014-12-25T00:00:00"/>
    <s v="Standard Class"/>
    <s v="TS-21505"/>
    <x v="700"/>
    <x v="0"/>
    <x v="0"/>
    <x v="29"/>
    <x v="18"/>
    <n v="38401"/>
    <x v="0"/>
    <s v="OFF-AP-10004868"/>
    <x v="1"/>
    <x v="9"/>
    <x v="1027"/>
    <n v="43.512"/>
    <n v="7"/>
    <n v="0.2"/>
    <n v="3.8073000000000015"/>
  </r>
  <r>
    <n v="3321"/>
    <x v="1651"/>
    <x v="414"/>
    <d v="2014-12-25T00:00:00"/>
    <s v="Standard Class"/>
    <s v="TS-21505"/>
    <x v="700"/>
    <x v="0"/>
    <x v="0"/>
    <x v="29"/>
    <x v="18"/>
    <n v="38401"/>
    <x v="0"/>
    <s v="FUR-CH-10004287"/>
    <x v="0"/>
    <x v="1"/>
    <x v="158"/>
    <n v="662.88"/>
    <n v="3"/>
    <n v="0.2"/>
    <n v="74.573999999999955"/>
  </r>
  <r>
    <n v="3322"/>
    <x v="1651"/>
    <x v="414"/>
    <d v="2014-12-25T00:00:00"/>
    <s v="Standard Class"/>
    <s v="TS-21505"/>
    <x v="700"/>
    <x v="0"/>
    <x v="0"/>
    <x v="29"/>
    <x v="18"/>
    <n v="38401"/>
    <x v="0"/>
    <s v="OFF-PA-10002689"/>
    <x v="1"/>
    <x v="10"/>
    <x v="1066"/>
    <n v="25.920000000000005"/>
    <n v="5"/>
    <n v="0.2"/>
    <n v="9.0719999999999992"/>
  </r>
  <r>
    <n v="3323"/>
    <x v="1652"/>
    <x v="862"/>
    <d v="2015-07-27T00:00:00"/>
    <s v="Standard Class"/>
    <s v="TH-21550"/>
    <x v="274"/>
    <x v="2"/>
    <x v="0"/>
    <x v="20"/>
    <x v="15"/>
    <n v="10009"/>
    <x v="3"/>
    <s v="OFF-AP-10002892"/>
    <x v="1"/>
    <x v="9"/>
    <x v="9"/>
    <n v="68.94"/>
    <n v="3"/>
    <n v="0"/>
    <n v="20.681999999999995"/>
  </r>
  <r>
    <n v="3324"/>
    <x v="1652"/>
    <x v="862"/>
    <d v="2015-07-27T00:00:00"/>
    <s v="Standard Class"/>
    <s v="TH-21550"/>
    <x v="274"/>
    <x v="2"/>
    <x v="0"/>
    <x v="20"/>
    <x v="15"/>
    <n v="10009"/>
    <x v="3"/>
    <s v="FUR-FU-10002253"/>
    <x v="0"/>
    <x v="5"/>
    <x v="592"/>
    <n v="128.82"/>
    <n v="3"/>
    <n v="0"/>
    <n v="50.239800000000002"/>
  </r>
  <r>
    <n v="3325"/>
    <x v="1653"/>
    <x v="7"/>
    <d v="2014-11-15T00:00:00"/>
    <s v="Standard Class"/>
    <s v="KD-16270"/>
    <x v="30"/>
    <x v="0"/>
    <x v="0"/>
    <x v="12"/>
    <x v="5"/>
    <n v="77095"/>
    <x v="2"/>
    <s v="OFF-BI-10001359"/>
    <x v="1"/>
    <x v="8"/>
    <x v="1162"/>
    <n v="896.98999999999978"/>
    <n v="5"/>
    <n v="0.8"/>
    <n v="-1480.0335000000009"/>
  </r>
  <r>
    <n v="3326"/>
    <x v="1653"/>
    <x v="7"/>
    <d v="2014-11-15T00:00:00"/>
    <s v="Standard Class"/>
    <s v="KD-16270"/>
    <x v="30"/>
    <x v="0"/>
    <x v="0"/>
    <x v="12"/>
    <x v="5"/>
    <n v="77095"/>
    <x v="2"/>
    <s v="OFF-BI-10001267"/>
    <x v="1"/>
    <x v="8"/>
    <x v="1475"/>
    <n v="1.2339999999999998"/>
    <n v="1"/>
    <n v="0.8"/>
    <n v="-1.9744000000000002"/>
  </r>
  <r>
    <n v="3327"/>
    <x v="1653"/>
    <x v="7"/>
    <d v="2014-11-15T00:00:00"/>
    <s v="Standard Class"/>
    <s v="KD-16270"/>
    <x v="30"/>
    <x v="0"/>
    <x v="0"/>
    <x v="12"/>
    <x v="5"/>
    <n v="77095"/>
    <x v="2"/>
    <s v="OFF-AR-10003582"/>
    <x v="1"/>
    <x v="6"/>
    <x v="1460"/>
    <n v="67.56"/>
    <n v="3"/>
    <n v="0.2"/>
    <n v="6.7560000000000038"/>
  </r>
  <r>
    <n v="3328"/>
    <x v="1653"/>
    <x v="7"/>
    <d v="2014-11-15T00:00:00"/>
    <s v="Standard Class"/>
    <s v="KD-16270"/>
    <x v="30"/>
    <x v="0"/>
    <x v="0"/>
    <x v="12"/>
    <x v="5"/>
    <n v="77095"/>
    <x v="2"/>
    <s v="OFF-PA-10003724"/>
    <x v="1"/>
    <x v="10"/>
    <x v="362"/>
    <n v="21.720000000000002"/>
    <n v="5"/>
    <n v="0.2"/>
    <n v="7.8734999999999991"/>
  </r>
  <r>
    <n v="3329"/>
    <x v="1653"/>
    <x v="7"/>
    <d v="2014-11-15T00:00:00"/>
    <s v="Standard Class"/>
    <s v="KD-16270"/>
    <x v="30"/>
    <x v="0"/>
    <x v="0"/>
    <x v="12"/>
    <x v="5"/>
    <n v="77095"/>
    <x v="2"/>
    <s v="OFF-PA-10001033"/>
    <x v="1"/>
    <x v="10"/>
    <x v="1509"/>
    <n v="262.33600000000001"/>
    <n v="8"/>
    <n v="0.2"/>
    <n v="95.096800000000002"/>
  </r>
  <r>
    <n v="3330"/>
    <x v="1653"/>
    <x v="7"/>
    <d v="2014-11-15T00:00:00"/>
    <s v="Standard Class"/>
    <s v="KD-16270"/>
    <x v="30"/>
    <x v="0"/>
    <x v="0"/>
    <x v="12"/>
    <x v="5"/>
    <n v="77095"/>
    <x v="2"/>
    <s v="TEC-PH-10003505"/>
    <x v="2"/>
    <x v="7"/>
    <x v="910"/>
    <n v="148.47999999999999"/>
    <n v="2"/>
    <n v="0.2"/>
    <n v="16.703999999999986"/>
  </r>
  <r>
    <n v="3331"/>
    <x v="1653"/>
    <x v="7"/>
    <d v="2014-11-15T00:00:00"/>
    <s v="Standard Class"/>
    <s v="KD-16270"/>
    <x v="30"/>
    <x v="0"/>
    <x v="0"/>
    <x v="12"/>
    <x v="5"/>
    <n v="77095"/>
    <x v="2"/>
    <s v="TEC-PH-10004959"/>
    <x v="2"/>
    <x v="7"/>
    <x v="1148"/>
    <n v="241.17599999999999"/>
    <n v="3"/>
    <n v="0.2"/>
    <n v="15.07350000000001"/>
  </r>
  <r>
    <n v="3332"/>
    <x v="1654"/>
    <x v="817"/>
    <d v="2017-12-20T00:00:00"/>
    <s v="Standard Class"/>
    <s v="GM-14455"/>
    <x v="39"/>
    <x v="2"/>
    <x v="0"/>
    <x v="22"/>
    <x v="10"/>
    <n v="60653"/>
    <x v="2"/>
    <s v="TEC-AC-10000474"/>
    <x v="2"/>
    <x v="11"/>
    <x v="1510"/>
    <n v="227.976"/>
    <n v="3"/>
    <n v="0.2"/>
    <n v="28.496999999999957"/>
  </r>
  <r>
    <n v="3333"/>
    <x v="1654"/>
    <x v="817"/>
    <d v="2017-12-20T00:00:00"/>
    <s v="Standard Class"/>
    <s v="GM-14455"/>
    <x v="39"/>
    <x v="2"/>
    <x v="0"/>
    <x v="22"/>
    <x v="10"/>
    <n v="60653"/>
    <x v="2"/>
    <s v="TEC-PH-10003095"/>
    <x v="2"/>
    <x v="7"/>
    <x v="1500"/>
    <n v="52.679999999999993"/>
    <n v="3"/>
    <n v="0.2"/>
    <n v="19.754999999999999"/>
  </r>
  <r>
    <n v="3334"/>
    <x v="1654"/>
    <x v="817"/>
    <d v="2017-12-20T00:00:00"/>
    <s v="Standard Class"/>
    <s v="GM-14455"/>
    <x v="39"/>
    <x v="2"/>
    <x v="0"/>
    <x v="22"/>
    <x v="10"/>
    <n v="60653"/>
    <x v="2"/>
    <s v="FUR-FU-10002963"/>
    <x v="0"/>
    <x v="5"/>
    <x v="1511"/>
    <n v="2.032"/>
    <n v="1"/>
    <n v="0.6"/>
    <n v="-1.3208000000000002"/>
  </r>
  <r>
    <n v="3335"/>
    <x v="1655"/>
    <x v="170"/>
    <d v="2017-08-22T00:00:00"/>
    <s v="First Class"/>
    <s v="PR-18880"/>
    <x v="701"/>
    <x v="0"/>
    <x v="0"/>
    <x v="182"/>
    <x v="1"/>
    <n v="94601"/>
    <x v="1"/>
    <s v="OFF-AR-10000203"/>
    <x v="1"/>
    <x v="6"/>
    <x v="785"/>
    <n v="17.12"/>
    <n v="4"/>
    <n v="0"/>
    <n v="4.9647999999999985"/>
  </r>
  <r>
    <n v="3336"/>
    <x v="1655"/>
    <x v="170"/>
    <d v="2017-08-22T00:00:00"/>
    <s v="First Class"/>
    <s v="PR-18880"/>
    <x v="701"/>
    <x v="0"/>
    <x v="0"/>
    <x v="182"/>
    <x v="1"/>
    <n v="94601"/>
    <x v="1"/>
    <s v="TEC-PH-10004667"/>
    <x v="2"/>
    <x v="7"/>
    <x v="524"/>
    <n v="431.96800000000007"/>
    <n v="4"/>
    <n v="0.2"/>
    <n v="37.797199999999975"/>
  </r>
  <r>
    <n v="3337"/>
    <x v="1655"/>
    <x v="170"/>
    <d v="2017-08-22T00:00:00"/>
    <s v="First Class"/>
    <s v="PR-18880"/>
    <x v="701"/>
    <x v="0"/>
    <x v="0"/>
    <x v="182"/>
    <x v="1"/>
    <n v="94601"/>
    <x v="1"/>
    <s v="FUR-FU-10000193"/>
    <x v="0"/>
    <x v="5"/>
    <x v="1512"/>
    <n v="129.91999999999999"/>
    <n v="4"/>
    <n v="0"/>
    <n v="10.393599999999992"/>
  </r>
  <r>
    <n v="3338"/>
    <x v="1655"/>
    <x v="170"/>
    <d v="2017-08-22T00:00:00"/>
    <s v="First Class"/>
    <s v="PR-18880"/>
    <x v="701"/>
    <x v="0"/>
    <x v="0"/>
    <x v="182"/>
    <x v="1"/>
    <n v="94601"/>
    <x v="1"/>
    <s v="FUR-TA-10001539"/>
    <x v="0"/>
    <x v="3"/>
    <x v="10"/>
    <n v="568.72800000000007"/>
    <n v="3"/>
    <n v="0.2"/>
    <n v="28.436399999999935"/>
  </r>
  <r>
    <n v="3339"/>
    <x v="1655"/>
    <x v="170"/>
    <d v="2017-08-22T00:00:00"/>
    <s v="First Class"/>
    <s v="PR-18880"/>
    <x v="701"/>
    <x v="0"/>
    <x v="0"/>
    <x v="182"/>
    <x v="1"/>
    <n v="94601"/>
    <x v="1"/>
    <s v="OFF-BI-10000962"/>
    <x v="1"/>
    <x v="8"/>
    <x v="1513"/>
    <n v="117.14400000000001"/>
    <n v="9"/>
    <n v="0.2"/>
    <n v="42.464699999999993"/>
  </r>
  <r>
    <n v="3340"/>
    <x v="1655"/>
    <x v="170"/>
    <d v="2017-08-22T00:00:00"/>
    <s v="First Class"/>
    <s v="PR-18880"/>
    <x v="701"/>
    <x v="0"/>
    <x v="0"/>
    <x v="182"/>
    <x v="1"/>
    <n v="94601"/>
    <x v="1"/>
    <s v="OFF-AP-10002867"/>
    <x v="1"/>
    <x v="9"/>
    <x v="1514"/>
    <n v="203.52"/>
    <n v="3"/>
    <n v="0"/>
    <n v="54.950400000000002"/>
  </r>
  <r>
    <n v="3341"/>
    <x v="1655"/>
    <x v="170"/>
    <d v="2017-08-22T00:00:00"/>
    <s v="First Class"/>
    <s v="PR-18880"/>
    <x v="701"/>
    <x v="0"/>
    <x v="0"/>
    <x v="182"/>
    <x v="1"/>
    <n v="94601"/>
    <x v="1"/>
    <s v="OFF-LA-10001158"/>
    <x v="1"/>
    <x v="2"/>
    <x v="322"/>
    <n v="51.75"/>
    <n v="5"/>
    <n v="0"/>
    <n v="24.84"/>
  </r>
  <r>
    <n v="3342"/>
    <x v="1656"/>
    <x v="278"/>
    <d v="2016-09-01T00:00:00"/>
    <s v="Second Class"/>
    <s v="TB-21055"/>
    <x v="26"/>
    <x v="0"/>
    <x v="0"/>
    <x v="94"/>
    <x v="31"/>
    <n v="2169"/>
    <x v="3"/>
    <s v="OFF-PA-10000675"/>
    <x v="1"/>
    <x v="10"/>
    <x v="1115"/>
    <n v="122.97"/>
    <n v="3"/>
    <n v="0"/>
    <n v="60.255300000000005"/>
  </r>
  <r>
    <n v="3343"/>
    <x v="1656"/>
    <x v="278"/>
    <d v="2016-09-01T00:00:00"/>
    <s v="Second Class"/>
    <s v="TB-21055"/>
    <x v="26"/>
    <x v="0"/>
    <x v="0"/>
    <x v="94"/>
    <x v="31"/>
    <n v="2169"/>
    <x v="3"/>
    <s v="FUR-TA-10001307"/>
    <x v="0"/>
    <x v="3"/>
    <x v="1099"/>
    <n v="244.61499999999998"/>
    <n v="1"/>
    <n v="0.3"/>
    <n v="20.966999999999999"/>
  </r>
  <r>
    <n v="3344"/>
    <x v="1656"/>
    <x v="278"/>
    <d v="2016-09-01T00:00:00"/>
    <s v="Second Class"/>
    <s v="TB-21055"/>
    <x v="26"/>
    <x v="0"/>
    <x v="0"/>
    <x v="94"/>
    <x v="31"/>
    <n v="2169"/>
    <x v="3"/>
    <s v="TEC-PH-10000011"/>
    <x v="2"/>
    <x v="7"/>
    <x v="223"/>
    <n v="59.97"/>
    <n v="3"/>
    <n v="0"/>
    <n v="28.785599999999995"/>
  </r>
  <r>
    <n v="3345"/>
    <x v="1656"/>
    <x v="278"/>
    <d v="2016-09-01T00:00:00"/>
    <s v="Second Class"/>
    <s v="TB-21055"/>
    <x v="26"/>
    <x v="0"/>
    <x v="0"/>
    <x v="94"/>
    <x v="31"/>
    <n v="2169"/>
    <x v="3"/>
    <s v="OFF-PA-10002666"/>
    <x v="1"/>
    <x v="10"/>
    <x v="188"/>
    <n v="81.540000000000006"/>
    <n v="9"/>
    <n v="0"/>
    <n v="36.692999999999998"/>
  </r>
  <r>
    <n v="3346"/>
    <x v="1656"/>
    <x v="278"/>
    <d v="2016-09-01T00:00:00"/>
    <s v="Second Class"/>
    <s v="TB-21055"/>
    <x v="26"/>
    <x v="0"/>
    <x v="0"/>
    <x v="94"/>
    <x v="31"/>
    <n v="2169"/>
    <x v="3"/>
    <s v="OFF-FA-10000735"/>
    <x v="1"/>
    <x v="13"/>
    <x v="128"/>
    <n v="11.68"/>
    <n v="4"/>
    <n v="0"/>
    <n v="5.2559999999999993"/>
  </r>
  <r>
    <n v="3347"/>
    <x v="1656"/>
    <x v="278"/>
    <d v="2016-09-01T00:00:00"/>
    <s v="Second Class"/>
    <s v="TB-21055"/>
    <x v="26"/>
    <x v="0"/>
    <x v="0"/>
    <x v="94"/>
    <x v="31"/>
    <n v="2169"/>
    <x v="3"/>
    <s v="OFF-BI-10000174"/>
    <x v="1"/>
    <x v="8"/>
    <x v="1444"/>
    <n v="29"/>
    <n v="5"/>
    <n v="0"/>
    <n v="13.919999999999998"/>
  </r>
  <r>
    <n v="3348"/>
    <x v="1657"/>
    <x v="863"/>
    <d v="2015-08-20T00:00:00"/>
    <s v="Standard Class"/>
    <s v="ON-18715"/>
    <x v="21"/>
    <x v="1"/>
    <x v="0"/>
    <x v="358"/>
    <x v="1"/>
    <n v="92399"/>
    <x v="1"/>
    <s v="OFF-AR-10003156"/>
    <x v="1"/>
    <x v="6"/>
    <x v="401"/>
    <n v="50.8"/>
    <n v="5"/>
    <n v="0"/>
    <n v="13.208000000000002"/>
  </r>
  <r>
    <n v="3349"/>
    <x v="1658"/>
    <x v="60"/>
    <d v="2017-11-07T00:00:00"/>
    <s v="First Class"/>
    <s v="AH-10195"/>
    <x v="124"/>
    <x v="1"/>
    <x v="0"/>
    <x v="22"/>
    <x v="10"/>
    <n v="60623"/>
    <x v="2"/>
    <s v="OFF-BI-10000474"/>
    <x v="1"/>
    <x v="8"/>
    <x v="27"/>
    <n v="16.029999999999998"/>
    <n v="5"/>
    <n v="0.8"/>
    <n v="-25.648000000000003"/>
  </r>
  <r>
    <n v="3350"/>
    <x v="1659"/>
    <x v="864"/>
    <d v="2016-08-21T00:00:00"/>
    <s v="Standard Class"/>
    <s v="NM-18520"/>
    <x v="392"/>
    <x v="0"/>
    <x v="0"/>
    <x v="4"/>
    <x v="4"/>
    <n v="98105"/>
    <x v="1"/>
    <s v="OFF-BI-10003712"/>
    <x v="1"/>
    <x v="8"/>
    <x v="696"/>
    <n v="15.712000000000002"/>
    <n v="4"/>
    <n v="0.2"/>
    <n v="5.6955999999999989"/>
  </r>
  <r>
    <n v="3351"/>
    <x v="1660"/>
    <x v="482"/>
    <d v="2016-12-31T00:00:00"/>
    <s v="Standard Class"/>
    <s v="AR-10510"/>
    <x v="239"/>
    <x v="0"/>
    <x v="0"/>
    <x v="20"/>
    <x v="15"/>
    <n v="10024"/>
    <x v="3"/>
    <s v="TEC-AC-10003280"/>
    <x v="2"/>
    <x v="11"/>
    <x v="1037"/>
    <n v="89.97"/>
    <n v="3"/>
    <n v="0"/>
    <n v="18.893699999999995"/>
  </r>
  <r>
    <n v="3352"/>
    <x v="1661"/>
    <x v="865"/>
    <d v="2014-09-28T00:00:00"/>
    <s v="Standard Class"/>
    <s v="BM-11650"/>
    <x v="312"/>
    <x v="1"/>
    <x v="0"/>
    <x v="70"/>
    <x v="1"/>
    <n v="92037"/>
    <x v="1"/>
    <s v="FUR-BO-10002916"/>
    <x v="0"/>
    <x v="0"/>
    <x v="1515"/>
    <n v="435.99900000000002"/>
    <n v="3"/>
    <n v="0.15"/>
    <n v="20.517599999999987"/>
  </r>
  <r>
    <n v="3353"/>
    <x v="1661"/>
    <x v="865"/>
    <d v="2014-09-28T00:00:00"/>
    <s v="Standard Class"/>
    <s v="BM-11650"/>
    <x v="312"/>
    <x v="1"/>
    <x v="0"/>
    <x v="70"/>
    <x v="1"/>
    <n v="92037"/>
    <x v="1"/>
    <s v="TEC-PH-10002726"/>
    <x v="2"/>
    <x v="7"/>
    <x v="66"/>
    <n v="83.984000000000009"/>
    <n v="2"/>
    <n v="0.2"/>
    <n v="31.494"/>
  </r>
  <r>
    <n v="3354"/>
    <x v="1662"/>
    <x v="866"/>
    <d v="2014-07-24T00:00:00"/>
    <s v="Standard Class"/>
    <s v="CA-12310"/>
    <x v="119"/>
    <x v="1"/>
    <x v="0"/>
    <x v="39"/>
    <x v="29"/>
    <n v="6010"/>
    <x v="3"/>
    <s v="TEC-PH-10000895"/>
    <x v="2"/>
    <x v="7"/>
    <x v="1137"/>
    <n v="359.98"/>
    <n v="2"/>
    <n v="0"/>
    <n v="93.594800000000021"/>
  </r>
  <r>
    <n v="3355"/>
    <x v="1662"/>
    <x v="866"/>
    <d v="2014-07-24T00:00:00"/>
    <s v="Standard Class"/>
    <s v="CA-12310"/>
    <x v="119"/>
    <x v="1"/>
    <x v="0"/>
    <x v="39"/>
    <x v="29"/>
    <n v="6010"/>
    <x v="3"/>
    <s v="FUR-TA-10004152"/>
    <x v="0"/>
    <x v="3"/>
    <x v="1516"/>
    <n v="70.559999999999988"/>
    <n v="1"/>
    <n v="0.3"/>
    <n v="-4.032"/>
  </r>
  <r>
    <n v="3356"/>
    <x v="1662"/>
    <x v="866"/>
    <d v="2014-07-24T00:00:00"/>
    <s v="Standard Class"/>
    <s v="CA-12310"/>
    <x v="119"/>
    <x v="1"/>
    <x v="0"/>
    <x v="39"/>
    <x v="29"/>
    <n v="6010"/>
    <x v="3"/>
    <s v="OFF-BI-10003694"/>
    <x v="1"/>
    <x v="8"/>
    <x v="858"/>
    <n v="20.88"/>
    <n v="2"/>
    <n v="0"/>
    <n v="9.6047999999999991"/>
  </r>
  <r>
    <n v="3357"/>
    <x v="1662"/>
    <x v="866"/>
    <d v="2014-07-24T00:00:00"/>
    <s v="Standard Class"/>
    <s v="CA-12310"/>
    <x v="119"/>
    <x v="1"/>
    <x v="0"/>
    <x v="39"/>
    <x v="29"/>
    <n v="6010"/>
    <x v="3"/>
    <s v="OFF-BI-10002160"/>
    <x v="1"/>
    <x v="8"/>
    <x v="315"/>
    <n v="3.81"/>
    <n v="1"/>
    <n v="0"/>
    <n v="1.8288"/>
  </r>
  <r>
    <n v="3358"/>
    <x v="1663"/>
    <x v="210"/>
    <d v="2017-09-13T00:00:00"/>
    <s v="Standard Class"/>
    <s v="NF-18595"/>
    <x v="376"/>
    <x v="2"/>
    <x v="0"/>
    <x v="22"/>
    <x v="10"/>
    <n v="60610"/>
    <x v="2"/>
    <s v="OFF-PA-10001685"/>
    <x v="1"/>
    <x v="10"/>
    <x v="33"/>
    <n v="73.007999999999996"/>
    <n v="9"/>
    <n v="0.2"/>
    <n v="26.465400000000006"/>
  </r>
  <r>
    <n v="3359"/>
    <x v="1664"/>
    <x v="715"/>
    <d v="2016-05-10T00:00:00"/>
    <s v="Standard Class"/>
    <s v="AF-10870"/>
    <x v="578"/>
    <x v="0"/>
    <x v="0"/>
    <x v="22"/>
    <x v="10"/>
    <n v="60610"/>
    <x v="2"/>
    <s v="OFF-BI-10000773"/>
    <x v="1"/>
    <x v="8"/>
    <x v="386"/>
    <n v="3.2079999999999993"/>
    <n v="2"/>
    <n v="0.8"/>
    <n v="-5.2932000000000023"/>
  </r>
  <r>
    <n v="3360"/>
    <x v="1664"/>
    <x v="715"/>
    <d v="2016-05-10T00:00:00"/>
    <s v="Standard Class"/>
    <s v="AF-10870"/>
    <x v="578"/>
    <x v="0"/>
    <x v="0"/>
    <x v="22"/>
    <x v="10"/>
    <n v="60610"/>
    <x v="2"/>
    <s v="TEC-AC-10004510"/>
    <x v="2"/>
    <x v="11"/>
    <x v="953"/>
    <n v="26.176000000000002"/>
    <n v="2"/>
    <n v="0.2"/>
    <n v="-3.272000000000002"/>
  </r>
  <r>
    <n v="3361"/>
    <x v="1665"/>
    <x v="593"/>
    <d v="2015-06-08T00:00:00"/>
    <s v="Second Class"/>
    <s v="TC-21535"/>
    <x v="426"/>
    <x v="2"/>
    <x v="0"/>
    <x v="20"/>
    <x v="15"/>
    <n v="10024"/>
    <x v="3"/>
    <s v="OFF-PA-10004569"/>
    <x v="1"/>
    <x v="10"/>
    <x v="230"/>
    <n v="30.44"/>
    <n v="4"/>
    <n v="0"/>
    <n v="14.306799999999999"/>
  </r>
  <r>
    <n v="3362"/>
    <x v="1665"/>
    <x v="593"/>
    <d v="2015-06-08T00:00:00"/>
    <s v="Second Class"/>
    <s v="TC-21535"/>
    <x v="426"/>
    <x v="2"/>
    <x v="0"/>
    <x v="20"/>
    <x v="15"/>
    <n v="10024"/>
    <x v="3"/>
    <s v="FUR-FU-10000672"/>
    <x v="0"/>
    <x v="5"/>
    <x v="1517"/>
    <n v="35.28"/>
    <n v="3"/>
    <n v="0"/>
    <n v="11.995199999999997"/>
  </r>
  <r>
    <n v="3363"/>
    <x v="1666"/>
    <x v="350"/>
    <d v="2015-12-20T00:00:00"/>
    <s v="Standard Class"/>
    <s v="Dp-13240"/>
    <x v="656"/>
    <x v="2"/>
    <x v="0"/>
    <x v="359"/>
    <x v="31"/>
    <n v="2151"/>
    <x v="3"/>
    <s v="OFF-PA-10004451"/>
    <x v="1"/>
    <x v="10"/>
    <x v="498"/>
    <n v="19.440000000000001"/>
    <n v="3"/>
    <n v="0"/>
    <n v="9.3312000000000008"/>
  </r>
  <r>
    <n v="3364"/>
    <x v="1666"/>
    <x v="350"/>
    <d v="2015-12-20T00:00:00"/>
    <s v="Standard Class"/>
    <s v="Dp-13240"/>
    <x v="656"/>
    <x v="2"/>
    <x v="0"/>
    <x v="359"/>
    <x v="31"/>
    <n v="2151"/>
    <x v="3"/>
    <s v="OFF-BI-10004738"/>
    <x v="1"/>
    <x v="8"/>
    <x v="92"/>
    <n v="37.880000000000003"/>
    <n v="2"/>
    <n v="0"/>
    <n v="18.940000000000001"/>
  </r>
  <r>
    <n v="3365"/>
    <x v="1667"/>
    <x v="87"/>
    <d v="2016-07-18T00:00:00"/>
    <s v="Second Class"/>
    <s v="MC-17425"/>
    <x v="466"/>
    <x v="1"/>
    <x v="0"/>
    <x v="12"/>
    <x v="5"/>
    <n v="77036"/>
    <x v="2"/>
    <s v="FUR-FU-10001940"/>
    <x v="0"/>
    <x v="5"/>
    <x v="222"/>
    <n v="9.5519999999999996"/>
    <n v="3"/>
    <n v="0.6"/>
    <n v="-3.8207999999999984"/>
  </r>
  <r>
    <n v="3366"/>
    <x v="1668"/>
    <x v="867"/>
    <d v="2014-02-02T00:00:00"/>
    <s v="First Class"/>
    <s v="LC-17050"/>
    <x v="702"/>
    <x v="0"/>
    <x v="0"/>
    <x v="133"/>
    <x v="1"/>
    <n v="92691"/>
    <x v="1"/>
    <s v="FUR-BO-10003966"/>
    <x v="0"/>
    <x v="0"/>
    <x v="1095"/>
    <n v="290.666"/>
    <n v="2"/>
    <n v="0.15"/>
    <n v="3.4195999999999884"/>
  </r>
  <r>
    <n v="3367"/>
    <x v="1669"/>
    <x v="868"/>
    <d v="2014-07-15T00:00:00"/>
    <s v="Standard Class"/>
    <s v="BM-11650"/>
    <x v="312"/>
    <x v="1"/>
    <x v="0"/>
    <x v="61"/>
    <x v="5"/>
    <n v="75217"/>
    <x v="2"/>
    <s v="OFF-PA-10003072"/>
    <x v="1"/>
    <x v="10"/>
    <x v="927"/>
    <n v="10.368000000000002"/>
    <n v="2"/>
    <n v="0.2"/>
    <n v="3.6288"/>
  </r>
  <r>
    <n v="3368"/>
    <x v="1669"/>
    <x v="868"/>
    <d v="2014-07-15T00:00:00"/>
    <s v="Standard Class"/>
    <s v="BM-11650"/>
    <x v="312"/>
    <x v="1"/>
    <x v="0"/>
    <x v="61"/>
    <x v="5"/>
    <n v="75217"/>
    <x v="2"/>
    <s v="OFF-PA-10002245"/>
    <x v="1"/>
    <x v="10"/>
    <x v="1343"/>
    <n v="14.352000000000002"/>
    <n v="3"/>
    <n v="0.2"/>
    <n v="4.4849999999999994"/>
  </r>
  <r>
    <n v="3369"/>
    <x v="1670"/>
    <x v="82"/>
    <d v="2015-11-25T00:00:00"/>
    <s v="Standard Class"/>
    <s v="NW-18400"/>
    <x v="508"/>
    <x v="0"/>
    <x v="0"/>
    <x v="98"/>
    <x v="33"/>
    <n v="89115"/>
    <x v="1"/>
    <s v="FUR-BO-10002598"/>
    <x v="0"/>
    <x v="0"/>
    <x v="1518"/>
    <n v="141.96"/>
    <n v="2"/>
    <n v="0"/>
    <n v="41.168399999999991"/>
  </r>
  <r>
    <n v="3370"/>
    <x v="1670"/>
    <x v="82"/>
    <d v="2015-11-25T00:00:00"/>
    <s v="Standard Class"/>
    <s v="NW-18400"/>
    <x v="508"/>
    <x v="0"/>
    <x v="0"/>
    <x v="98"/>
    <x v="33"/>
    <n v="89115"/>
    <x v="1"/>
    <s v="OFF-BI-10002225"/>
    <x v="1"/>
    <x v="8"/>
    <x v="340"/>
    <n v="66.048000000000002"/>
    <n v="4"/>
    <n v="0.2"/>
    <n v="23.116799999999998"/>
  </r>
  <r>
    <n v="3371"/>
    <x v="1671"/>
    <x v="869"/>
    <d v="2016-03-25T00:00:00"/>
    <s v="Same Day"/>
    <s v="TB-21280"/>
    <x v="509"/>
    <x v="0"/>
    <x v="0"/>
    <x v="110"/>
    <x v="26"/>
    <n v="73071"/>
    <x v="2"/>
    <s v="TEC-AC-10003832"/>
    <x v="2"/>
    <x v="11"/>
    <x v="218"/>
    <n v="1287.45"/>
    <n v="5"/>
    <n v="0"/>
    <n v="244.61549999999988"/>
  </r>
  <r>
    <n v="3372"/>
    <x v="1672"/>
    <x v="397"/>
    <d v="2017-09-30T00:00:00"/>
    <s v="Standard Class"/>
    <s v="BS-11755"/>
    <x v="94"/>
    <x v="0"/>
    <x v="0"/>
    <x v="8"/>
    <x v="1"/>
    <n v="94122"/>
    <x v="1"/>
    <s v="OFF-BI-10000822"/>
    <x v="1"/>
    <x v="8"/>
    <x v="967"/>
    <n v="25.824000000000002"/>
    <n v="6"/>
    <n v="0.2"/>
    <n v="9.0383999999999993"/>
  </r>
  <r>
    <n v="3373"/>
    <x v="1672"/>
    <x v="397"/>
    <d v="2017-09-30T00:00:00"/>
    <s v="Standard Class"/>
    <s v="BS-11755"/>
    <x v="94"/>
    <x v="0"/>
    <x v="0"/>
    <x v="8"/>
    <x v="1"/>
    <n v="94122"/>
    <x v="1"/>
    <s v="OFF-AP-10001242"/>
    <x v="1"/>
    <x v="9"/>
    <x v="1417"/>
    <n v="160.96"/>
    <n v="2"/>
    <n v="0"/>
    <n v="48.287999999999997"/>
  </r>
  <r>
    <n v="3374"/>
    <x v="1673"/>
    <x v="784"/>
    <d v="2015-12-10T00:00:00"/>
    <s v="Standard Class"/>
    <s v="SO-20335"/>
    <x v="2"/>
    <x v="0"/>
    <x v="0"/>
    <x v="337"/>
    <x v="15"/>
    <n v="11550"/>
    <x v="3"/>
    <s v="FUR-FU-10002445"/>
    <x v="0"/>
    <x v="5"/>
    <x v="1448"/>
    <n v="28.44"/>
    <n v="3"/>
    <n v="0"/>
    <n v="11.376000000000001"/>
  </r>
  <r>
    <n v="3375"/>
    <x v="1673"/>
    <x v="784"/>
    <d v="2015-12-10T00:00:00"/>
    <s v="Standard Class"/>
    <s v="SO-20335"/>
    <x v="2"/>
    <x v="0"/>
    <x v="0"/>
    <x v="337"/>
    <x v="15"/>
    <n v="11550"/>
    <x v="3"/>
    <s v="FUR-CH-10002372"/>
    <x v="0"/>
    <x v="1"/>
    <x v="395"/>
    <n v="364.41"/>
    <n v="5"/>
    <n v="0.1"/>
    <n v="8.0980000000000203"/>
  </r>
  <r>
    <n v="3376"/>
    <x v="1673"/>
    <x v="784"/>
    <d v="2015-12-10T00:00:00"/>
    <s v="Standard Class"/>
    <s v="SO-20335"/>
    <x v="2"/>
    <x v="0"/>
    <x v="0"/>
    <x v="337"/>
    <x v="15"/>
    <n v="11550"/>
    <x v="3"/>
    <s v="TEC-PH-10000376"/>
    <x v="2"/>
    <x v="7"/>
    <x v="433"/>
    <n v="39.96"/>
    <n v="4"/>
    <n v="0"/>
    <n v="10.389600000000002"/>
  </r>
  <r>
    <n v="3377"/>
    <x v="1673"/>
    <x v="784"/>
    <d v="2015-12-10T00:00:00"/>
    <s v="Standard Class"/>
    <s v="SO-20335"/>
    <x v="2"/>
    <x v="0"/>
    <x v="0"/>
    <x v="337"/>
    <x v="15"/>
    <n v="11550"/>
    <x v="3"/>
    <s v="FUR-CH-10002965"/>
    <x v="0"/>
    <x v="1"/>
    <x v="229"/>
    <n v="361.76400000000001"/>
    <n v="2"/>
    <n v="0.1"/>
    <n v="68.333200000000005"/>
  </r>
  <r>
    <n v="3378"/>
    <x v="1674"/>
    <x v="474"/>
    <d v="2016-11-04T00:00:00"/>
    <s v="First Class"/>
    <s v="CS-12490"/>
    <x v="703"/>
    <x v="1"/>
    <x v="0"/>
    <x v="360"/>
    <x v="5"/>
    <n v="77301"/>
    <x v="2"/>
    <s v="OFF-ST-10004950"/>
    <x v="1"/>
    <x v="4"/>
    <x v="1519"/>
    <n v="111.67200000000001"/>
    <n v="9"/>
    <n v="0.2"/>
    <n v="6.9794999999999909"/>
  </r>
  <r>
    <n v="3379"/>
    <x v="1675"/>
    <x v="294"/>
    <d v="2017-03-21T00:00:00"/>
    <s v="Standard Class"/>
    <s v="PO-19180"/>
    <x v="178"/>
    <x v="2"/>
    <x v="0"/>
    <x v="12"/>
    <x v="5"/>
    <n v="77095"/>
    <x v="2"/>
    <s v="OFF-BI-10003166"/>
    <x v="1"/>
    <x v="8"/>
    <x v="1414"/>
    <n v="13.775999999999996"/>
    <n v="6"/>
    <n v="0.8"/>
    <n v="-22.04160000000001"/>
  </r>
  <r>
    <n v="3380"/>
    <x v="1675"/>
    <x v="294"/>
    <d v="2017-03-21T00:00:00"/>
    <s v="Standard Class"/>
    <s v="PO-19180"/>
    <x v="178"/>
    <x v="2"/>
    <x v="0"/>
    <x v="12"/>
    <x v="5"/>
    <n v="77095"/>
    <x v="2"/>
    <s v="OFF-PA-10004610"/>
    <x v="1"/>
    <x v="10"/>
    <x v="1520"/>
    <n v="10.272000000000002"/>
    <n v="3"/>
    <n v="0.2"/>
    <n v="3.2099999999999982"/>
  </r>
  <r>
    <n v="3381"/>
    <x v="1676"/>
    <x v="51"/>
    <d v="2017-11-24T00:00:00"/>
    <s v="First Class"/>
    <s v="TD-20995"/>
    <x v="143"/>
    <x v="0"/>
    <x v="0"/>
    <x v="10"/>
    <x v="9"/>
    <n v="19120"/>
    <x v="3"/>
    <s v="FUR-FU-10000320"/>
    <x v="0"/>
    <x v="5"/>
    <x v="1521"/>
    <n v="24.048000000000002"/>
    <n v="9"/>
    <n v="0.2"/>
    <n v="7.2144000000000013"/>
  </r>
  <r>
    <n v="3382"/>
    <x v="1677"/>
    <x v="151"/>
    <d v="2017-08-30T00:00:00"/>
    <s v="First Class"/>
    <s v="SP-20620"/>
    <x v="407"/>
    <x v="1"/>
    <x v="0"/>
    <x v="67"/>
    <x v="2"/>
    <n v="33614"/>
    <x v="0"/>
    <s v="OFF-EN-10004030"/>
    <x v="1"/>
    <x v="12"/>
    <x v="136"/>
    <n v="2.8960000000000004"/>
    <n v="1"/>
    <n v="0.2"/>
    <n v="0.97739999999999994"/>
  </r>
  <r>
    <n v="3383"/>
    <x v="1678"/>
    <x v="784"/>
    <d v="2015-12-09T00:00:00"/>
    <s v="Second Class"/>
    <s v="MS-17365"/>
    <x v="333"/>
    <x v="0"/>
    <x v="0"/>
    <x v="20"/>
    <x v="15"/>
    <n v="10035"/>
    <x v="3"/>
    <s v="OFF-EN-10004147"/>
    <x v="1"/>
    <x v="12"/>
    <x v="1288"/>
    <n v="17.940000000000001"/>
    <n v="3"/>
    <n v="0"/>
    <n v="8.7906000000000013"/>
  </r>
  <r>
    <n v="3384"/>
    <x v="1678"/>
    <x v="784"/>
    <d v="2015-12-09T00:00:00"/>
    <s v="Second Class"/>
    <s v="MS-17365"/>
    <x v="333"/>
    <x v="0"/>
    <x v="0"/>
    <x v="20"/>
    <x v="15"/>
    <n v="10035"/>
    <x v="3"/>
    <s v="FUR-CH-10003535"/>
    <x v="0"/>
    <x v="1"/>
    <x v="1522"/>
    <n v="384.17399999999998"/>
    <n v="7"/>
    <n v="0.1"/>
    <n v="29.880199999999981"/>
  </r>
  <r>
    <n v="3385"/>
    <x v="1678"/>
    <x v="784"/>
    <d v="2015-12-09T00:00:00"/>
    <s v="Second Class"/>
    <s v="MS-17365"/>
    <x v="333"/>
    <x v="0"/>
    <x v="0"/>
    <x v="20"/>
    <x v="15"/>
    <n v="10035"/>
    <x v="3"/>
    <s v="TEC-PH-10004586"/>
    <x v="2"/>
    <x v="7"/>
    <x v="899"/>
    <n v="1799.75"/>
    <n v="5"/>
    <n v="0"/>
    <n v="539.92499999999995"/>
  </r>
  <r>
    <n v="3386"/>
    <x v="1679"/>
    <x v="566"/>
    <d v="2017-10-11T00:00:00"/>
    <s v="Standard Class"/>
    <s v="Dp-13240"/>
    <x v="656"/>
    <x v="2"/>
    <x v="0"/>
    <x v="35"/>
    <x v="3"/>
    <n v="28205"/>
    <x v="0"/>
    <s v="OFF-ST-10003208"/>
    <x v="1"/>
    <x v="4"/>
    <x v="246"/>
    <n v="580.67200000000003"/>
    <n v="4"/>
    <n v="0.2"/>
    <n v="65.325599999999895"/>
  </r>
  <r>
    <n v="3387"/>
    <x v="1679"/>
    <x v="566"/>
    <d v="2017-10-11T00:00:00"/>
    <s v="Standard Class"/>
    <s v="Dp-13240"/>
    <x v="656"/>
    <x v="2"/>
    <x v="0"/>
    <x v="35"/>
    <x v="3"/>
    <n v="28205"/>
    <x v="0"/>
    <s v="OFF-FA-10003112"/>
    <x v="1"/>
    <x v="13"/>
    <x v="128"/>
    <n v="18.936"/>
    <n v="3"/>
    <n v="0.2"/>
    <n v="5.9174999999999986"/>
  </r>
  <r>
    <n v="3388"/>
    <x v="1679"/>
    <x v="566"/>
    <d v="2017-10-11T00:00:00"/>
    <s v="Standard Class"/>
    <s v="Dp-13240"/>
    <x v="656"/>
    <x v="2"/>
    <x v="0"/>
    <x v="35"/>
    <x v="3"/>
    <n v="28205"/>
    <x v="0"/>
    <s v="TEC-PH-10004447"/>
    <x v="2"/>
    <x v="7"/>
    <x v="866"/>
    <n v="222.38400000000001"/>
    <n v="2"/>
    <n v="0.2"/>
    <n v="16.678799999999995"/>
  </r>
  <r>
    <n v="3389"/>
    <x v="1679"/>
    <x v="566"/>
    <d v="2017-10-11T00:00:00"/>
    <s v="Standard Class"/>
    <s v="Dp-13240"/>
    <x v="656"/>
    <x v="2"/>
    <x v="0"/>
    <x v="35"/>
    <x v="3"/>
    <n v="28205"/>
    <x v="0"/>
    <s v="OFF-BI-10002854"/>
    <x v="1"/>
    <x v="8"/>
    <x v="904"/>
    <n v="50.454000000000015"/>
    <n v="6"/>
    <n v="0.7"/>
    <n v="-33.635999999999996"/>
  </r>
  <r>
    <n v="3390"/>
    <x v="1679"/>
    <x v="566"/>
    <d v="2017-10-11T00:00:00"/>
    <s v="Standard Class"/>
    <s v="Dp-13240"/>
    <x v="656"/>
    <x v="2"/>
    <x v="0"/>
    <x v="35"/>
    <x v="3"/>
    <n v="28205"/>
    <x v="0"/>
    <s v="FUR-TA-10001039"/>
    <x v="0"/>
    <x v="3"/>
    <x v="832"/>
    <n v="154.76400000000001"/>
    <n v="3"/>
    <n v="0.4"/>
    <n v="-36.11160000000001"/>
  </r>
  <r>
    <n v="3391"/>
    <x v="1680"/>
    <x v="613"/>
    <d v="2017-03-30T00:00:00"/>
    <s v="Second Class"/>
    <s v="DB-13660"/>
    <x v="551"/>
    <x v="0"/>
    <x v="0"/>
    <x v="61"/>
    <x v="5"/>
    <n v="75081"/>
    <x v="2"/>
    <s v="OFF-PA-10004239"/>
    <x v="1"/>
    <x v="10"/>
    <x v="1421"/>
    <n v="6.8480000000000008"/>
    <n v="2"/>
    <n v="0.2"/>
    <n v="2.1399999999999992"/>
  </r>
  <r>
    <n v="3392"/>
    <x v="1681"/>
    <x v="128"/>
    <d v="2014-08-13T00:00:00"/>
    <s v="Standard Class"/>
    <s v="MG-17650"/>
    <x v="377"/>
    <x v="2"/>
    <x v="0"/>
    <x v="4"/>
    <x v="4"/>
    <n v="98103"/>
    <x v="1"/>
    <s v="TEC-PH-10001530"/>
    <x v="2"/>
    <x v="7"/>
    <x v="638"/>
    <n v="1091.1680000000001"/>
    <n v="4"/>
    <n v="0.2"/>
    <n v="68.197999999999979"/>
  </r>
  <r>
    <n v="3393"/>
    <x v="1681"/>
    <x v="128"/>
    <d v="2014-08-13T00:00:00"/>
    <s v="Standard Class"/>
    <s v="MG-17650"/>
    <x v="377"/>
    <x v="2"/>
    <x v="0"/>
    <x v="4"/>
    <x v="4"/>
    <n v="98103"/>
    <x v="1"/>
    <s v="TEC-PH-10000038"/>
    <x v="2"/>
    <x v="7"/>
    <x v="1065"/>
    <n v="219.16800000000001"/>
    <n v="2"/>
    <n v="0.2"/>
    <n v="-43.833600000000018"/>
  </r>
  <r>
    <n v="3394"/>
    <x v="1682"/>
    <x v="754"/>
    <d v="2014-11-25T00:00:00"/>
    <s v="First Class"/>
    <s v="EH-14185"/>
    <x v="699"/>
    <x v="0"/>
    <x v="0"/>
    <x v="45"/>
    <x v="5"/>
    <n v="77506"/>
    <x v="2"/>
    <s v="OFF-BI-10001765"/>
    <x v="1"/>
    <x v="8"/>
    <x v="994"/>
    <n v="6.9279999999999982"/>
    <n v="1"/>
    <n v="0.8"/>
    <n v="-11.084800000000005"/>
  </r>
  <r>
    <n v="3395"/>
    <x v="1683"/>
    <x v="193"/>
    <d v="2017-06-10T00:00:00"/>
    <s v="Same Day"/>
    <s v="CL-11890"/>
    <x v="488"/>
    <x v="0"/>
    <x v="0"/>
    <x v="10"/>
    <x v="9"/>
    <n v="19143"/>
    <x v="3"/>
    <s v="OFF-PA-10000380"/>
    <x v="1"/>
    <x v="10"/>
    <x v="1290"/>
    <n v="40.032000000000004"/>
    <n v="6"/>
    <n v="0.2"/>
    <n v="15.011999999999999"/>
  </r>
  <r>
    <n v="3396"/>
    <x v="1684"/>
    <x v="870"/>
    <d v="2017-07-08T00:00:00"/>
    <s v="Standard Class"/>
    <s v="KF-16285"/>
    <x v="580"/>
    <x v="2"/>
    <x v="0"/>
    <x v="245"/>
    <x v="14"/>
    <n v="46203"/>
    <x v="2"/>
    <s v="OFF-ST-10001128"/>
    <x v="1"/>
    <x v="4"/>
    <x v="1427"/>
    <n v="443.92"/>
    <n v="4"/>
    <n v="0"/>
    <n v="13.317600000000027"/>
  </r>
  <r>
    <n v="3397"/>
    <x v="1684"/>
    <x v="870"/>
    <d v="2017-07-08T00:00:00"/>
    <s v="Standard Class"/>
    <s v="KF-16285"/>
    <x v="580"/>
    <x v="2"/>
    <x v="0"/>
    <x v="245"/>
    <x v="14"/>
    <n v="46203"/>
    <x v="2"/>
    <s v="OFF-BI-10003656"/>
    <x v="1"/>
    <x v="8"/>
    <x v="13"/>
    <n v="169.99"/>
    <n v="1"/>
    <n v="0"/>
    <n v="78.195399999999992"/>
  </r>
  <r>
    <n v="3398"/>
    <x v="1684"/>
    <x v="870"/>
    <d v="2017-07-08T00:00:00"/>
    <s v="Standard Class"/>
    <s v="KF-16285"/>
    <x v="580"/>
    <x v="2"/>
    <x v="0"/>
    <x v="245"/>
    <x v="14"/>
    <n v="46203"/>
    <x v="2"/>
    <s v="OFF-PA-10003441"/>
    <x v="1"/>
    <x v="10"/>
    <x v="490"/>
    <n v="25.92"/>
    <n v="4"/>
    <n v="0"/>
    <n v="12.441600000000001"/>
  </r>
  <r>
    <n v="3399"/>
    <x v="1685"/>
    <x v="871"/>
    <d v="2014-11-26T00:00:00"/>
    <s v="Standard Class"/>
    <s v="DH-13075"/>
    <x v="704"/>
    <x v="1"/>
    <x v="0"/>
    <x v="102"/>
    <x v="0"/>
    <n v="40475"/>
    <x v="0"/>
    <s v="TEC-PH-10002923"/>
    <x v="2"/>
    <x v="7"/>
    <x v="687"/>
    <n v="36.99"/>
    <n v="1"/>
    <n v="0"/>
    <n v="9.9873000000000012"/>
  </r>
  <r>
    <n v="3400"/>
    <x v="1685"/>
    <x v="871"/>
    <d v="2014-11-26T00:00:00"/>
    <s v="Standard Class"/>
    <s v="DH-13075"/>
    <x v="704"/>
    <x v="1"/>
    <x v="0"/>
    <x v="102"/>
    <x v="0"/>
    <n v="40475"/>
    <x v="0"/>
    <s v="OFF-PA-10004359"/>
    <x v="1"/>
    <x v="10"/>
    <x v="1068"/>
    <n v="629.09999999999991"/>
    <n v="6"/>
    <n v="0"/>
    <n v="301.96799999999996"/>
  </r>
  <r>
    <n v="3401"/>
    <x v="1685"/>
    <x v="871"/>
    <d v="2014-11-26T00:00:00"/>
    <s v="Standard Class"/>
    <s v="DH-13075"/>
    <x v="704"/>
    <x v="1"/>
    <x v="0"/>
    <x v="102"/>
    <x v="0"/>
    <n v="40475"/>
    <x v="0"/>
    <s v="OFF-ST-10001511"/>
    <x v="1"/>
    <x v="4"/>
    <x v="556"/>
    <n v="193.95000000000002"/>
    <n v="3"/>
    <n v="0"/>
    <n v="9.6974999999999838"/>
  </r>
  <r>
    <n v="3402"/>
    <x v="1685"/>
    <x v="871"/>
    <d v="2014-11-26T00:00:00"/>
    <s v="Standard Class"/>
    <s v="DH-13075"/>
    <x v="704"/>
    <x v="1"/>
    <x v="0"/>
    <x v="102"/>
    <x v="0"/>
    <n v="40475"/>
    <x v="0"/>
    <s v="OFF-AR-10002833"/>
    <x v="1"/>
    <x v="6"/>
    <x v="6"/>
    <n v="5.46"/>
    <n v="3"/>
    <n v="0"/>
    <n v="1.4742000000000002"/>
  </r>
  <r>
    <n v="3403"/>
    <x v="1686"/>
    <x v="124"/>
    <d v="2015-05-05T00:00:00"/>
    <s v="First Class"/>
    <s v="LA-16780"/>
    <x v="156"/>
    <x v="1"/>
    <x v="0"/>
    <x v="361"/>
    <x v="10"/>
    <n v="60477"/>
    <x v="2"/>
    <s v="FUR-FU-10001940"/>
    <x v="0"/>
    <x v="5"/>
    <x v="222"/>
    <n v="22.288"/>
    <n v="7"/>
    <n v="0.6"/>
    <n v="-8.9151999999999987"/>
  </r>
  <r>
    <n v="3404"/>
    <x v="1687"/>
    <x v="148"/>
    <d v="2017-06-05T00:00:00"/>
    <s v="Standard Class"/>
    <s v="HZ-14950"/>
    <x v="521"/>
    <x v="0"/>
    <x v="0"/>
    <x v="12"/>
    <x v="5"/>
    <n v="77095"/>
    <x v="2"/>
    <s v="FUR-FU-10003919"/>
    <x v="0"/>
    <x v="5"/>
    <x v="1523"/>
    <n v="65.424000000000007"/>
    <n v="4"/>
    <n v="0.6"/>
    <n v="-52.339199999999991"/>
  </r>
  <r>
    <n v="3405"/>
    <x v="1688"/>
    <x v="872"/>
    <d v="2015-10-17T00:00:00"/>
    <s v="Same Day"/>
    <s v="CM-12190"/>
    <x v="496"/>
    <x v="0"/>
    <x v="0"/>
    <x v="1"/>
    <x v="1"/>
    <n v="90004"/>
    <x v="1"/>
    <s v="OFF-ST-10003479"/>
    <x v="1"/>
    <x v="4"/>
    <x v="41"/>
    <n v="77.88"/>
    <n v="2"/>
    <n v="0"/>
    <n v="3.8939999999999912"/>
  </r>
  <r>
    <n v="3406"/>
    <x v="1689"/>
    <x v="488"/>
    <d v="2014-04-27T00:00:00"/>
    <s v="Standard Class"/>
    <s v="LB-16795"/>
    <x v="697"/>
    <x v="2"/>
    <x v="0"/>
    <x v="38"/>
    <x v="24"/>
    <n v="43229"/>
    <x v="3"/>
    <s v="FUR-CH-10002965"/>
    <x v="0"/>
    <x v="1"/>
    <x v="229"/>
    <n v="281.37199999999996"/>
    <n v="2"/>
    <n v="0.3"/>
    <n v="-12.058799999999991"/>
  </r>
  <r>
    <n v="3407"/>
    <x v="1689"/>
    <x v="488"/>
    <d v="2014-04-27T00:00:00"/>
    <s v="Standard Class"/>
    <s v="LB-16795"/>
    <x v="697"/>
    <x v="2"/>
    <x v="0"/>
    <x v="38"/>
    <x v="24"/>
    <n v="43229"/>
    <x v="3"/>
    <s v="FUR-CH-10002965"/>
    <x v="0"/>
    <x v="1"/>
    <x v="229"/>
    <n v="281.37199999999996"/>
    <n v="2"/>
    <n v="0.3"/>
    <n v="-12.058799999999991"/>
  </r>
  <r>
    <n v="3408"/>
    <x v="1689"/>
    <x v="488"/>
    <d v="2014-04-27T00:00:00"/>
    <s v="Standard Class"/>
    <s v="LB-16795"/>
    <x v="697"/>
    <x v="2"/>
    <x v="0"/>
    <x v="38"/>
    <x v="24"/>
    <n v="43229"/>
    <x v="3"/>
    <s v="OFF-BI-10000145"/>
    <x v="1"/>
    <x v="8"/>
    <x v="742"/>
    <n v="7.4880000000000013"/>
    <n v="8"/>
    <n v="0.7"/>
    <n v="-5.2415999999999983"/>
  </r>
  <r>
    <n v="3409"/>
    <x v="1689"/>
    <x v="488"/>
    <d v="2014-04-27T00:00:00"/>
    <s v="Standard Class"/>
    <s v="LB-16795"/>
    <x v="697"/>
    <x v="2"/>
    <x v="0"/>
    <x v="38"/>
    <x v="24"/>
    <n v="43229"/>
    <x v="3"/>
    <s v="FUR-FU-10002191"/>
    <x v="0"/>
    <x v="5"/>
    <x v="769"/>
    <n v="22.336000000000002"/>
    <n v="4"/>
    <n v="0.2"/>
    <n v="7.8175999999999997"/>
  </r>
  <r>
    <n v="3410"/>
    <x v="1690"/>
    <x v="504"/>
    <d v="2017-05-06T00:00:00"/>
    <s v="Standard Class"/>
    <s v="JF-15490"/>
    <x v="223"/>
    <x v="0"/>
    <x v="0"/>
    <x v="38"/>
    <x v="24"/>
    <n v="43229"/>
    <x v="3"/>
    <s v="OFF-PA-10004451"/>
    <x v="1"/>
    <x v="10"/>
    <x v="498"/>
    <n v="10.368000000000002"/>
    <n v="2"/>
    <n v="0.2"/>
    <n v="3.6288"/>
  </r>
  <r>
    <n v="3411"/>
    <x v="1691"/>
    <x v="873"/>
    <d v="2016-09-24T00:00:00"/>
    <s v="Standard Class"/>
    <s v="GM-14695"/>
    <x v="620"/>
    <x v="1"/>
    <x v="0"/>
    <x v="8"/>
    <x v="1"/>
    <n v="94122"/>
    <x v="1"/>
    <s v="OFF-PA-10001471"/>
    <x v="1"/>
    <x v="10"/>
    <x v="1477"/>
    <n v="65.789999999999992"/>
    <n v="9"/>
    <n v="0"/>
    <n v="30.263399999999997"/>
  </r>
  <r>
    <n v="3412"/>
    <x v="1691"/>
    <x v="873"/>
    <d v="2016-09-24T00:00:00"/>
    <s v="Standard Class"/>
    <s v="GM-14695"/>
    <x v="620"/>
    <x v="1"/>
    <x v="0"/>
    <x v="8"/>
    <x v="1"/>
    <n v="94122"/>
    <x v="1"/>
    <s v="OFF-BI-10003656"/>
    <x v="1"/>
    <x v="8"/>
    <x v="13"/>
    <n v="271.98400000000004"/>
    <n v="2"/>
    <n v="0.2"/>
    <n v="88.394799999999975"/>
  </r>
  <r>
    <n v="3413"/>
    <x v="1691"/>
    <x v="873"/>
    <d v="2016-09-24T00:00:00"/>
    <s v="Standard Class"/>
    <s v="GM-14695"/>
    <x v="620"/>
    <x v="1"/>
    <x v="0"/>
    <x v="8"/>
    <x v="1"/>
    <n v="94122"/>
    <x v="1"/>
    <s v="OFF-AR-10000940"/>
    <x v="1"/>
    <x v="6"/>
    <x v="135"/>
    <n v="11.76"/>
    <n v="4"/>
    <n v="0"/>
    <n v="3.1752000000000002"/>
  </r>
  <r>
    <n v="3414"/>
    <x v="1691"/>
    <x v="873"/>
    <d v="2016-09-24T00:00:00"/>
    <s v="Standard Class"/>
    <s v="GM-14695"/>
    <x v="620"/>
    <x v="1"/>
    <x v="0"/>
    <x v="8"/>
    <x v="1"/>
    <n v="94122"/>
    <x v="1"/>
    <s v="OFF-PA-10002319"/>
    <x v="1"/>
    <x v="10"/>
    <x v="1400"/>
    <n v="77.52"/>
    <n v="2"/>
    <n v="0"/>
    <n v="37.9848"/>
  </r>
  <r>
    <n v="3415"/>
    <x v="1691"/>
    <x v="873"/>
    <d v="2016-09-24T00:00:00"/>
    <s v="Standard Class"/>
    <s v="GM-14695"/>
    <x v="620"/>
    <x v="1"/>
    <x v="0"/>
    <x v="8"/>
    <x v="1"/>
    <n v="94122"/>
    <x v="1"/>
    <s v="OFF-BI-10000977"/>
    <x v="1"/>
    <x v="8"/>
    <x v="991"/>
    <n v="48.64"/>
    <n v="2"/>
    <n v="0.2"/>
    <n v="15.807999999999996"/>
  </r>
  <r>
    <n v="3416"/>
    <x v="1692"/>
    <x v="476"/>
    <d v="2016-09-02T00:00:00"/>
    <s v="Same Day"/>
    <s v="SS-20590"/>
    <x v="196"/>
    <x v="0"/>
    <x v="0"/>
    <x v="6"/>
    <x v="6"/>
    <n v="53711"/>
    <x v="2"/>
    <s v="OFF-FA-10002676"/>
    <x v="1"/>
    <x v="13"/>
    <x v="1078"/>
    <n v="1.81"/>
    <n v="1"/>
    <n v="0"/>
    <n v="0.65159999999999996"/>
  </r>
  <r>
    <n v="3417"/>
    <x v="1692"/>
    <x v="476"/>
    <d v="2016-09-02T00:00:00"/>
    <s v="Same Day"/>
    <s v="SS-20590"/>
    <x v="196"/>
    <x v="0"/>
    <x v="0"/>
    <x v="6"/>
    <x v="6"/>
    <n v="53711"/>
    <x v="2"/>
    <s v="OFF-BI-10004970"/>
    <x v="1"/>
    <x v="8"/>
    <x v="917"/>
    <n v="8.26"/>
    <n v="2"/>
    <n v="0"/>
    <n v="3.8822000000000001"/>
  </r>
  <r>
    <n v="3418"/>
    <x v="1693"/>
    <x v="381"/>
    <d v="2015-05-02T00:00:00"/>
    <s v="Standard Class"/>
    <s v="TC-21475"/>
    <x v="679"/>
    <x v="2"/>
    <x v="0"/>
    <x v="34"/>
    <x v="22"/>
    <n v="80013"/>
    <x v="1"/>
    <s v="OFF-AP-10003971"/>
    <x v="1"/>
    <x v="9"/>
    <x v="923"/>
    <n v="43.560000000000009"/>
    <n v="5"/>
    <n v="0.2"/>
    <n v="3.2669999999999995"/>
  </r>
  <r>
    <n v="3419"/>
    <x v="1693"/>
    <x v="381"/>
    <d v="2015-05-02T00:00:00"/>
    <s v="Standard Class"/>
    <s v="TC-21475"/>
    <x v="679"/>
    <x v="2"/>
    <x v="0"/>
    <x v="34"/>
    <x v="22"/>
    <n v="80013"/>
    <x v="1"/>
    <s v="OFF-SU-10001574"/>
    <x v="1"/>
    <x v="14"/>
    <x v="503"/>
    <n v="5.84"/>
    <n v="2"/>
    <n v="0.2"/>
    <n v="0.72999999999999954"/>
  </r>
  <r>
    <n v="3420"/>
    <x v="1694"/>
    <x v="684"/>
    <d v="2015-09-13T00:00:00"/>
    <s v="Standard Class"/>
    <s v="CC-12430"/>
    <x v="254"/>
    <x v="2"/>
    <x v="0"/>
    <x v="20"/>
    <x v="15"/>
    <n v="10024"/>
    <x v="3"/>
    <s v="FUR-CH-10000665"/>
    <x v="0"/>
    <x v="1"/>
    <x v="662"/>
    <n v="271.76400000000001"/>
    <n v="2"/>
    <n v="0.1"/>
    <n v="60.391999999999967"/>
  </r>
  <r>
    <n v="3421"/>
    <x v="1695"/>
    <x v="316"/>
    <d v="2016-06-03T00:00:00"/>
    <s v="Standard Class"/>
    <s v="CL-12565"/>
    <x v="52"/>
    <x v="0"/>
    <x v="0"/>
    <x v="1"/>
    <x v="1"/>
    <n v="90004"/>
    <x v="1"/>
    <s v="OFF-AP-10000891"/>
    <x v="1"/>
    <x v="9"/>
    <x v="165"/>
    <n v="262.24"/>
    <n v="2"/>
    <n v="0"/>
    <n v="78.671999999999997"/>
  </r>
  <r>
    <n v="3422"/>
    <x v="1695"/>
    <x v="316"/>
    <d v="2016-06-03T00:00:00"/>
    <s v="Standard Class"/>
    <s v="CL-12565"/>
    <x v="52"/>
    <x v="0"/>
    <x v="0"/>
    <x v="1"/>
    <x v="1"/>
    <n v="90004"/>
    <x v="1"/>
    <s v="OFF-PA-10003790"/>
    <x v="1"/>
    <x v="10"/>
    <x v="1259"/>
    <n v="182.72"/>
    <n v="8"/>
    <n v="0"/>
    <n v="84.051199999999994"/>
  </r>
  <r>
    <n v="3423"/>
    <x v="1695"/>
    <x v="316"/>
    <d v="2016-06-03T00:00:00"/>
    <s v="Standard Class"/>
    <s v="CL-12565"/>
    <x v="52"/>
    <x v="0"/>
    <x v="0"/>
    <x v="1"/>
    <x v="1"/>
    <n v="90004"/>
    <x v="1"/>
    <s v="TEC-AC-10002217"/>
    <x v="2"/>
    <x v="11"/>
    <x v="1187"/>
    <n v="131.6"/>
    <n v="7"/>
    <n v="0"/>
    <n v="7.8960000000000008"/>
  </r>
  <r>
    <n v="3424"/>
    <x v="1695"/>
    <x v="316"/>
    <d v="2016-06-03T00:00:00"/>
    <s v="Standard Class"/>
    <s v="CL-12565"/>
    <x v="52"/>
    <x v="0"/>
    <x v="0"/>
    <x v="1"/>
    <x v="1"/>
    <n v="90004"/>
    <x v="1"/>
    <s v="OFF-BI-10002215"/>
    <x v="1"/>
    <x v="8"/>
    <x v="20"/>
    <n v="22.72"/>
    <n v="4"/>
    <n v="0.2"/>
    <n v="7.3839999999999986"/>
  </r>
  <r>
    <n v="3425"/>
    <x v="1695"/>
    <x v="316"/>
    <d v="2016-06-03T00:00:00"/>
    <s v="Standard Class"/>
    <s v="CL-12565"/>
    <x v="52"/>
    <x v="0"/>
    <x v="0"/>
    <x v="1"/>
    <x v="1"/>
    <n v="90004"/>
    <x v="1"/>
    <s v="TEC-MA-10001972"/>
    <x v="2"/>
    <x v="15"/>
    <x v="1478"/>
    <n v="558.4"/>
    <n v="2"/>
    <n v="0.2"/>
    <n v="41.880000000000024"/>
  </r>
  <r>
    <n v="3426"/>
    <x v="1696"/>
    <x v="496"/>
    <d v="2015-09-28T00:00:00"/>
    <s v="Standard Class"/>
    <s v="DE-13255"/>
    <x v="368"/>
    <x v="2"/>
    <x v="0"/>
    <x v="362"/>
    <x v="23"/>
    <n v="52001"/>
    <x v="2"/>
    <s v="OFF-BI-10001525"/>
    <x v="1"/>
    <x v="8"/>
    <x v="31"/>
    <n v="15.24"/>
    <n v="4"/>
    <n v="0"/>
    <n v="6.8579999999999988"/>
  </r>
  <r>
    <n v="3427"/>
    <x v="1696"/>
    <x v="496"/>
    <d v="2015-09-28T00:00:00"/>
    <s v="Standard Class"/>
    <s v="DE-13255"/>
    <x v="368"/>
    <x v="2"/>
    <x v="0"/>
    <x v="362"/>
    <x v="23"/>
    <n v="52001"/>
    <x v="2"/>
    <s v="FUR-CH-10000988"/>
    <x v="0"/>
    <x v="1"/>
    <x v="1141"/>
    <n v="1408.1"/>
    <n v="10"/>
    <n v="0"/>
    <n v="394.26800000000003"/>
  </r>
  <r>
    <n v="3428"/>
    <x v="1697"/>
    <x v="445"/>
    <d v="2017-07-06T00:00:00"/>
    <s v="Second Class"/>
    <s v="SZ-20035"/>
    <x v="449"/>
    <x v="2"/>
    <x v="0"/>
    <x v="152"/>
    <x v="24"/>
    <n v="43130"/>
    <x v="3"/>
    <s v="OFF-PA-10000174"/>
    <x v="1"/>
    <x v="10"/>
    <x v="1524"/>
    <n v="32.896000000000001"/>
    <n v="4"/>
    <n v="0.2"/>
    <n v="11.102399999999996"/>
  </r>
  <r>
    <n v="3429"/>
    <x v="1697"/>
    <x v="445"/>
    <d v="2017-07-06T00:00:00"/>
    <s v="Second Class"/>
    <s v="SZ-20035"/>
    <x v="449"/>
    <x v="2"/>
    <x v="0"/>
    <x v="152"/>
    <x v="24"/>
    <n v="43130"/>
    <x v="3"/>
    <s v="FUR-TA-10002041"/>
    <x v="0"/>
    <x v="3"/>
    <x v="363"/>
    <n v="215.148"/>
    <n v="2"/>
    <n v="0.4"/>
    <n v="-103.98819999999998"/>
  </r>
  <r>
    <n v="3430"/>
    <x v="1697"/>
    <x v="445"/>
    <d v="2017-07-06T00:00:00"/>
    <s v="Second Class"/>
    <s v="SZ-20035"/>
    <x v="449"/>
    <x v="2"/>
    <x v="0"/>
    <x v="152"/>
    <x v="24"/>
    <n v="43130"/>
    <x v="3"/>
    <s v="OFF-PA-10002246"/>
    <x v="1"/>
    <x v="10"/>
    <x v="1395"/>
    <n v="30.96"/>
    <n v="6"/>
    <n v="0.2"/>
    <n v="11.223000000000001"/>
  </r>
  <r>
    <n v="3431"/>
    <x v="1698"/>
    <x v="166"/>
    <d v="2017-12-09T00:00:00"/>
    <s v="First Class"/>
    <s v="LF-17185"/>
    <x v="166"/>
    <x v="0"/>
    <x v="0"/>
    <x v="75"/>
    <x v="1"/>
    <n v="90301"/>
    <x v="1"/>
    <s v="OFF-ST-10003327"/>
    <x v="1"/>
    <x v="4"/>
    <x v="337"/>
    <n v="29.79"/>
    <n v="3"/>
    <n v="0"/>
    <n v="8.6390999999999956"/>
  </r>
  <r>
    <n v="3432"/>
    <x v="1698"/>
    <x v="166"/>
    <d v="2017-12-09T00:00:00"/>
    <s v="First Class"/>
    <s v="LF-17185"/>
    <x v="166"/>
    <x v="0"/>
    <x v="0"/>
    <x v="75"/>
    <x v="1"/>
    <n v="90301"/>
    <x v="1"/>
    <s v="FUR-FU-10002703"/>
    <x v="0"/>
    <x v="5"/>
    <x v="1525"/>
    <n v="128.9"/>
    <n v="2"/>
    <n v="0"/>
    <n v="15.468000000000004"/>
  </r>
  <r>
    <n v="3433"/>
    <x v="1698"/>
    <x v="166"/>
    <d v="2017-12-09T00:00:00"/>
    <s v="First Class"/>
    <s v="LF-17185"/>
    <x v="166"/>
    <x v="0"/>
    <x v="0"/>
    <x v="75"/>
    <x v="1"/>
    <n v="90301"/>
    <x v="1"/>
    <s v="OFF-PA-10003651"/>
    <x v="1"/>
    <x v="10"/>
    <x v="652"/>
    <n v="60.12"/>
    <n v="9"/>
    <n v="0"/>
    <n v="28.857599999999998"/>
  </r>
  <r>
    <n v="3434"/>
    <x v="1699"/>
    <x v="256"/>
    <d v="2017-12-09T00:00:00"/>
    <s v="Standard Class"/>
    <s v="AB-10165"/>
    <x v="269"/>
    <x v="0"/>
    <x v="0"/>
    <x v="234"/>
    <x v="4"/>
    <n v="98006"/>
    <x v="1"/>
    <s v="OFF-BI-10001617"/>
    <x v="1"/>
    <x v="8"/>
    <x v="1324"/>
    <n v="24.816000000000003"/>
    <n v="3"/>
    <n v="0.2"/>
    <n v="8.3753999999999991"/>
  </r>
  <r>
    <n v="3435"/>
    <x v="1699"/>
    <x v="256"/>
    <d v="2017-12-09T00:00:00"/>
    <s v="Standard Class"/>
    <s v="AB-10165"/>
    <x v="269"/>
    <x v="0"/>
    <x v="0"/>
    <x v="234"/>
    <x v="4"/>
    <n v="98006"/>
    <x v="1"/>
    <s v="OFF-BI-10000145"/>
    <x v="1"/>
    <x v="8"/>
    <x v="742"/>
    <n v="14.976000000000003"/>
    <n v="6"/>
    <n v="0.2"/>
    <n v="5.4287999999999981"/>
  </r>
  <r>
    <n v="3436"/>
    <x v="1700"/>
    <x v="874"/>
    <d v="2015-09-29T00:00:00"/>
    <s v="First Class"/>
    <s v="NM-18520"/>
    <x v="392"/>
    <x v="0"/>
    <x v="0"/>
    <x v="22"/>
    <x v="10"/>
    <n v="60610"/>
    <x v="2"/>
    <s v="OFF-BI-10001670"/>
    <x v="1"/>
    <x v="8"/>
    <x v="443"/>
    <n v="15.079999999999998"/>
    <n v="2"/>
    <n v="0.8"/>
    <n v="-22.620000000000005"/>
  </r>
  <r>
    <n v="3437"/>
    <x v="1700"/>
    <x v="874"/>
    <d v="2015-09-29T00:00:00"/>
    <s v="First Class"/>
    <s v="NM-18520"/>
    <x v="392"/>
    <x v="0"/>
    <x v="0"/>
    <x v="22"/>
    <x v="10"/>
    <n v="60610"/>
    <x v="2"/>
    <s v="FUR-FU-10003849"/>
    <x v="0"/>
    <x v="5"/>
    <x v="526"/>
    <n v="24.288"/>
    <n v="3"/>
    <n v="0.6"/>
    <n v="-12.751199999999997"/>
  </r>
  <r>
    <n v="3438"/>
    <x v="1701"/>
    <x v="505"/>
    <d v="2017-10-30T00:00:00"/>
    <s v="Same Day"/>
    <s v="RA-19945"/>
    <x v="362"/>
    <x v="0"/>
    <x v="0"/>
    <x v="61"/>
    <x v="5"/>
    <n v="75217"/>
    <x v="2"/>
    <s v="FUR-FU-10003849"/>
    <x v="0"/>
    <x v="5"/>
    <x v="526"/>
    <n v="16.192"/>
    <n v="2"/>
    <n v="0.6"/>
    <n v="-8.5007999999999981"/>
  </r>
  <r>
    <n v="3439"/>
    <x v="1701"/>
    <x v="505"/>
    <d v="2017-10-30T00:00:00"/>
    <s v="Same Day"/>
    <s v="RA-19945"/>
    <x v="362"/>
    <x v="0"/>
    <x v="0"/>
    <x v="61"/>
    <x v="5"/>
    <n v="75217"/>
    <x v="2"/>
    <s v="FUR-TA-10002041"/>
    <x v="0"/>
    <x v="3"/>
    <x v="363"/>
    <n v="251.00599999999997"/>
    <n v="2"/>
    <n v="0.3"/>
    <n v="-68.130199999999988"/>
  </r>
  <r>
    <n v="3440"/>
    <x v="1701"/>
    <x v="505"/>
    <d v="2017-10-30T00:00:00"/>
    <s v="Same Day"/>
    <s v="RA-19945"/>
    <x v="362"/>
    <x v="0"/>
    <x v="0"/>
    <x v="61"/>
    <x v="5"/>
    <n v="75217"/>
    <x v="2"/>
    <s v="OFF-ST-10002214"/>
    <x v="1"/>
    <x v="4"/>
    <x v="1003"/>
    <n v="54.192"/>
    <n v="6"/>
    <n v="0.2"/>
    <n v="4.0643999999999973"/>
  </r>
  <r>
    <n v="3441"/>
    <x v="1702"/>
    <x v="239"/>
    <d v="2015-11-30T00:00:00"/>
    <s v="Same Day"/>
    <s v="PO-19195"/>
    <x v="285"/>
    <x v="2"/>
    <x v="0"/>
    <x v="8"/>
    <x v="1"/>
    <n v="94122"/>
    <x v="1"/>
    <s v="OFF-BI-10001078"/>
    <x v="1"/>
    <x v="8"/>
    <x v="61"/>
    <n v="4.3040000000000003"/>
    <n v="1"/>
    <n v="0.2"/>
    <n v="1.5602"/>
  </r>
  <r>
    <n v="3442"/>
    <x v="1703"/>
    <x v="518"/>
    <d v="2014-03-14T00:00:00"/>
    <s v="Second Class"/>
    <s v="KA-16525"/>
    <x v="567"/>
    <x v="0"/>
    <x v="0"/>
    <x v="20"/>
    <x v="15"/>
    <n v="10024"/>
    <x v="3"/>
    <s v="OFF-PA-10002137"/>
    <x v="1"/>
    <x v="10"/>
    <x v="565"/>
    <n v="108.92"/>
    <n v="14"/>
    <n v="0"/>
    <n v="49.013999999999996"/>
  </r>
  <r>
    <n v="3443"/>
    <x v="1704"/>
    <x v="123"/>
    <d v="2017-11-23T00:00:00"/>
    <s v="Standard Class"/>
    <s v="JD-16150"/>
    <x v="251"/>
    <x v="1"/>
    <x v="0"/>
    <x v="20"/>
    <x v="15"/>
    <n v="10011"/>
    <x v="3"/>
    <s v="OFF-EN-10001415"/>
    <x v="1"/>
    <x v="12"/>
    <x v="153"/>
    <n v="16.740000000000002"/>
    <n v="3"/>
    <n v="0"/>
    <n v="8.370000000000001"/>
  </r>
  <r>
    <n v="3444"/>
    <x v="1704"/>
    <x v="123"/>
    <d v="2017-11-23T00:00:00"/>
    <s v="Standard Class"/>
    <s v="JD-16150"/>
    <x v="251"/>
    <x v="1"/>
    <x v="0"/>
    <x v="20"/>
    <x v="15"/>
    <n v="10011"/>
    <x v="3"/>
    <s v="OFF-AP-10003849"/>
    <x v="1"/>
    <x v="9"/>
    <x v="841"/>
    <n v="2504.7399999999998"/>
    <n v="7"/>
    <n v="0"/>
    <n v="626.18499999999995"/>
  </r>
  <r>
    <n v="3445"/>
    <x v="1705"/>
    <x v="875"/>
    <d v="2016-08-02T00:00:00"/>
    <s v="Standard Class"/>
    <s v="JO-15145"/>
    <x v="705"/>
    <x v="1"/>
    <x v="0"/>
    <x v="10"/>
    <x v="9"/>
    <n v="19140"/>
    <x v="3"/>
    <s v="OFF-ST-10001713"/>
    <x v="1"/>
    <x v="4"/>
    <x v="45"/>
    <n v="84.784000000000006"/>
    <n v="2"/>
    <n v="0.2"/>
    <n v="-16.956800000000005"/>
  </r>
  <r>
    <n v="3446"/>
    <x v="1706"/>
    <x v="821"/>
    <d v="2015-06-17T00:00:00"/>
    <s v="Standard Class"/>
    <s v="LE-16810"/>
    <x v="97"/>
    <x v="0"/>
    <x v="0"/>
    <x v="46"/>
    <x v="13"/>
    <n v="19711"/>
    <x v="3"/>
    <s v="OFF-ST-10001505"/>
    <x v="1"/>
    <x v="4"/>
    <x v="1183"/>
    <n v="29.900000000000002"/>
    <n v="5"/>
    <n v="0"/>
    <n v="5.0829999999999975"/>
  </r>
  <r>
    <n v="3447"/>
    <x v="1707"/>
    <x v="876"/>
    <d v="2016-08-07T00:00:00"/>
    <s v="First Class"/>
    <s v="AH-10690"/>
    <x v="706"/>
    <x v="1"/>
    <x v="0"/>
    <x v="20"/>
    <x v="15"/>
    <n v="10024"/>
    <x v="3"/>
    <s v="OFF-PA-10000474"/>
    <x v="1"/>
    <x v="10"/>
    <x v="33"/>
    <n v="70.88"/>
    <n v="2"/>
    <n v="0"/>
    <n v="33.313599999999994"/>
  </r>
  <r>
    <n v="3448"/>
    <x v="1708"/>
    <x v="532"/>
    <d v="2017-06-15T00:00:00"/>
    <s v="Standard Class"/>
    <s v="KN-16705"/>
    <x v="607"/>
    <x v="2"/>
    <x v="0"/>
    <x v="109"/>
    <x v="19"/>
    <n v="36830"/>
    <x v="0"/>
    <s v="OFF-AR-10001919"/>
    <x v="1"/>
    <x v="6"/>
    <x v="862"/>
    <n v="3.76"/>
    <n v="2"/>
    <n v="0"/>
    <n v="1.0903999999999998"/>
  </r>
  <r>
    <n v="3449"/>
    <x v="1709"/>
    <x v="877"/>
    <d v="2016-10-13T00:00:00"/>
    <s v="Standard Class"/>
    <s v="TB-21250"/>
    <x v="621"/>
    <x v="0"/>
    <x v="0"/>
    <x v="1"/>
    <x v="1"/>
    <n v="90049"/>
    <x v="1"/>
    <s v="OFF-BI-10004001"/>
    <x v="1"/>
    <x v="8"/>
    <x v="818"/>
    <n v="27.263999999999999"/>
    <n v="2"/>
    <n v="0.2"/>
    <n v="8.8607999999999976"/>
  </r>
  <r>
    <n v="3450"/>
    <x v="1710"/>
    <x v="78"/>
    <d v="2014-09-14T00:00:00"/>
    <s v="Standard Class"/>
    <s v="DP-13390"/>
    <x v="503"/>
    <x v="2"/>
    <x v="0"/>
    <x v="8"/>
    <x v="1"/>
    <n v="94110"/>
    <x v="1"/>
    <s v="OFF-AP-10004785"/>
    <x v="1"/>
    <x v="9"/>
    <x v="1186"/>
    <n v="56.65"/>
    <n v="5"/>
    <n v="0"/>
    <n v="24.359500000000004"/>
  </r>
  <r>
    <n v="3451"/>
    <x v="1710"/>
    <x v="78"/>
    <d v="2014-09-14T00:00:00"/>
    <s v="Standard Class"/>
    <s v="DP-13390"/>
    <x v="503"/>
    <x v="2"/>
    <x v="0"/>
    <x v="8"/>
    <x v="1"/>
    <n v="94110"/>
    <x v="1"/>
    <s v="OFF-ST-10002406"/>
    <x v="1"/>
    <x v="4"/>
    <x v="328"/>
    <n v="14.97"/>
    <n v="1"/>
    <n v="0"/>
    <n v="4.1916000000000011"/>
  </r>
  <r>
    <n v="3452"/>
    <x v="1710"/>
    <x v="78"/>
    <d v="2014-09-14T00:00:00"/>
    <s v="Standard Class"/>
    <s v="DP-13390"/>
    <x v="503"/>
    <x v="2"/>
    <x v="0"/>
    <x v="8"/>
    <x v="1"/>
    <n v="94110"/>
    <x v="1"/>
    <s v="OFF-FA-10002988"/>
    <x v="1"/>
    <x v="13"/>
    <x v="132"/>
    <n v="4.0199999999999996"/>
    <n v="2"/>
    <n v="0"/>
    <n v="1.9697999999999998"/>
  </r>
  <r>
    <n v="3453"/>
    <x v="1711"/>
    <x v="878"/>
    <d v="2014-03-21T00:00:00"/>
    <s v="Second Class"/>
    <s v="KN-16705"/>
    <x v="607"/>
    <x v="2"/>
    <x v="0"/>
    <x v="253"/>
    <x v="3"/>
    <n v="27604"/>
    <x v="0"/>
    <s v="TEC-PH-10002415"/>
    <x v="2"/>
    <x v="7"/>
    <x v="1526"/>
    <n v="471.92"/>
    <n v="2"/>
    <n v="0.2"/>
    <n v="29.495000000000019"/>
  </r>
  <r>
    <n v="3454"/>
    <x v="1712"/>
    <x v="879"/>
    <d v="2015-03-02T00:00:00"/>
    <s v="Second Class"/>
    <s v="ST-20530"/>
    <x v="461"/>
    <x v="0"/>
    <x v="0"/>
    <x v="203"/>
    <x v="32"/>
    <n v="31204"/>
    <x v="0"/>
    <s v="OFF-BI-10004236"/>
    <x v="1"/>
    <x v="8"/>
    <x v="900"/>
    <n v="58.72"/>
    <n v="4"/>
    <n v="0"/>
    <n v="27.011199999999999"/>
  </r>
  <r>
    <n v="3455"/>
    <x v="1713"/>
    <x v="584"/>
    <d v="2015-07-14T00:00:00"/>
    <s v="Standard Class"/>
    <s v="EB-13870"/>
    <x v="12"/>
    <x v="0"/>
    <x v="0"/>
    <x v="316"/>
    <x v="18"/>
    <n v="37211"/>
    <x v="0"/>
    <s v="OFF-AR-10000657"/>
    <x v="1"/>
    <x v="6"/>
    <x v="1527"/>
    <n v="5.16"/>
    <n v="3"/>
    <n v="0.2"/>
    <n v="0.83849999999999936"/>
  </r>
  <r>
    <n v="3456"/>
    <x v="1714"/>
    <x v="880"/>
    <d v="2016-02-27T00:00:00"/>
    <s v="Standard Class"/>
    <s v="AH-10210"/>
    <x v="117"/>
    <x v="0"/>
    <x v="0"/>
    <x v="316"/>
    <x v="18"/>
    <n v="37211"/>
    <x v="0"/>
    <s v="OFF-PA-10004996"/>
    <x v="1"/>
    <x v="10"/>
    <x v="1528"/>
    <n v="16.496000000000002"/>
    <n v="2"/>
    <n v="0.2"/>
    <n v="5.5673999999999992"/>
  </r>
  <r>
    <n v="3457"/>
    <x v="1715"/>
    <x v="118"/>
    <d v="2017-09-18T00:00:00"/>
    <s v="First Class"/>
    <s v="AS-10090"/>
    <x v="548"/>
    <x v="0"/>
    <x v="0"/>
    <x v="10"/>
    <x v="9"/>
    <n v="19143"/>
    <x v="3"/>
    <s v="TEC-AC-10001109"/>
    <x v="2"/>
    <x v="11"/>
    <x v="1007"/>
    <n v="71.975999999999999"/>
    <n v="3"/>
    <n v="0.2"/>
    <n v="19.793400000000005"/>
  </r>
  <r>
    <n v="3458"/>
    <x v="1715"/>
    <x v="118"/>
    <d v="2017-09-18T00:00:00"/>
    <s v="First Class"/>
    <s v="AS-10090"/>
    <x v="548"/>
    <x v="0"/>
    <x v="0"/>
    <x v="10"/>
    <x v="9"/>
    <n v="19143"/>
    <x v="3"/>
    <s v="FUR-FU-10003832"/>
    <x v="0"/>
    <x v="5"/>
    <x v="1429"/>
    <n v="22.512000000000004"/>
    <n v="3"/>
    <n v="0.2"/>
    <n v="2.2511999999999999"/>
  </r>
  <r>
    <n v="3459"/>
    <x v="1715"/>
    <x v="118"/>
    <d v="2017-09-18T00:00:00"/>
    <s v="First Class"/>
    <s v="AS-10090"/>
    <x v="548"/>
    <x v="0"/>
    <x v="0"/>
    <x v="10"/>
    <x v="9"/>
    <n v="19143"/>
    <x v="3"/>
    <s v="OFF-BI-10002393"/>
    <x v="1"/>
    <x v="8"/>
    <x v="1197"/>
    <n v="3.4440000000000008"/>
    <n v="2"/>
    <n v="0.7"/>
    <n v="-2.7551999999999994"/>
  </r>
  <r>
    <n v="3460"/>
    <x v="1715"/>
    <x v="118"/>
    <d v="2017-09-18T00:00:00"/>
    <s v="First Class"/>
    <s v="AS-10090"/>
    <x v="548"/>
    <x v="0"/>
    <x v="0"/>
    <x v="10"/>
    <x v="9"/>
    <n v="19143"/>
    <x v="3"/>
    <s v="OFF-BI-10001359"/>
    <x v="1"/>
    <x v="8"/>
    <x v="1162"/>
    <n v="538.19400000000007"/>
    <n v="2"/>
    <n v="0.7"/>
    <n v="-412.61539999999991"/>
  </r>
  <r>
    <n v="3461"/>
    <x v="1715"/>
    <x v="118"/>
    <d v="2017-09-18T00:00:00"/>
    <s v="First Class"/>
    <s v="AS-10090"/>
    <x v="548"/>
    <x v="0"/>
    <x v="0"/>
    <x v="10"/>
    <x v="9"/>
    <n v="19143"/>
    <x v="3"/>
    <s v="TEC-AC-10003628"/>
    <x v="2"/>
    <x v="11"/>
    <x v="247"/>
    <n v="47.984000000000002"/>
    <n v="2"/>
    <n v="0.2"/>
    <n v="14.395200000000004"/>
  </r>
  <r>
    <n v="3462"/>
    <x v="1716"/>
    <x v="60"/>
    <d v="2017-11-10T00:00:00"/>
    <s v="Second Class"/>
    <s v="EM-13825"/>
    <x v="605"/>
    <x v="1"/>
    <x v="0"/>
    <x v="61"/>
    <x v="5"/>
    <n v="75081"/>
    <x v="2"/>
    <s v="TEC-PH-10003012"/>
    <x v="2"/>
    <x v="7"/>
    <x v="348"/>
    <n v="492.76800000000003"/>
    <n v="4"/>
    <n v="0.2"/>
    <n v="55.436399999999935"/>
  </r>
  <r>
    <n v="3463"/>
    <x v="1717"/>
    <x v="763"/>
    <d v="2015-02-23T00:00:00"/>
    <s v="Second Class"/>
    <s v="KA-16525"/>
    <x v="567"/>
    <x v="0"/>
    <x v="0"/>
    <x v="275"/>
    <x v="30"/>
    <n v="8861"/>
    <x v="3"/>
    <s v="OFF-AR-10003903"/>
    <x v="1"/>
    <x v="6"/>
    <x v="887"/>
    <n v="286.78999999999996"/>
    <n v="7"/>
    <n v="0"/>
    <n v="74.565400000000011"/>
  </r>
  <r>
    <n v="3464"/>
    <x v="1718"/>
    <x v="881"/>
    <d v="2016-11-30T00:00:00"/>
    <s v="Standard Class"/>
    <s v="HJ-14875"/>
    <x v="707"/>
    <x v="2"/>
    <x v="0"/>
    <x v="108"/>
    <x v="2"/>
    <n v="32216"/>
    <x v="0"/>
    <s v="OFF-PA-10004675"/>
    <x v="1"/>
    <x v="10"/>
    <x v="69"/>
    <n v="5.08"/>
    <n v="1"/>
    <n v="0.2"/>
    <n v="1.6509999999999998"/>
  </r>
  <r>
    <n v="3465"/>
    <x v="1719"/>
    <x v="734"/>
    <d v="2017-12-05T00:00:00"/>
    <s v="Second Class"/>
    <s v="ND-18370"/>
    <x v="444"/>
    <x v="0"/>
    <x v="0"/>
    <x v="108"/>
    <x v="2"/>
    <n v="32216"/>
    <x v="0"/>
    <s v="TEC-AC-10001990"/>
    <x v="2"/>
    <x v="11"/>
    <x v="870"/>
    <n v="47.992000000000004"/>
    <n v="1"/>
    <n v="0.2"/>
    <n v="7.198799999999995"/>
  </r>
  <r>
    <n v="3466"/>
    <x v="1720"/>
    <x v="229"/>
    <d v="2015-09-14T00:00:00"/>
    <s v="Standard Class"/>
    <s v="EH-13765"/>
    <x v="553"/>
    <x v="1"/>
    <x v="0"/>
    <x v="359"/>
    <x v="31"/>
    <n v="2151"/>
    <x v="3"/>
    <s v="OFF-AP-10003842"/>
    <x v="1"/>
    <x v="9"/>
    <x v="1256"/>
    <n v="61.96"/>
    <n v="2"/>
    <n v="0"/>
    <n v="16.1096"/>
  </r>
  <r>
    <n v="3467"/>
    <x v="1720"/>
    <x v="229"/>
    <d v="2015-09-14T00:00:00"/>
    <s v="Standard Class"/>
    <s v="EH-13765"/>
    <x v="553"/>
    <x v="1"/>
    <x v="0"/>
    <x v="359"/>
    <x v="31"/>
    <n v="2151"/>
    <x v="3"/>
    <s v="FUR-BO-10004695"/>
    <x v="0"/>
    <x v="0"/>
    <x v="200"/>
    <n v="361.96"/>
    <n v="2"/>
    <n v="0"/>
    <n v="83.25079999999997"/>
  </r>
  <r>
    <n v="3468"/>
    <x v="1720"/>
    <x v="229"/>
    <d v="2015-09-14T00:00:00"/>
    <s v="Standard Class"/>
    <s v="EH-13765"/>
    <x v="553"/>
    <x v="1"/>
    <x v="0"/>
    <x v="359"/>
    <x v="31"/>
    <n v="2151"/>
    <x v="3"/>
    <s v="OFF-PA-10003039"/>
    <x v="1"/>
    <x v="10"/>
    <x v="334"/>
    <n v="278.82"/>
    <n v="9"/>
    <n v="0"/>
    <n v="125.46899999999999"/>
  </r>
  <r>
    <n v="3469"/>
    <x v="1721"/>
    <x v="882"/>
    <d v="2016-12-19T00:00:00"/>
    <s v="Standard Class"/>
    <s v="MC-17845"/>
    <x v="266"/>
    <x v="0"/>
    <x v="0"/>
    <x v="25"/>
    <x v="35"/>
    <n v="39212"/>
    <x v="0"/>
    <s v="FUR-FU-10002045"/>
    <x v="0"/>
    <x v="5"/>
    <x v="1365"/>
    <n v="133.38"/>
    <n v="6"/>
    <n v="0"/>
    <n v="58.687200000000011"/>
  </r>
  <r>
    <n v="3470"/>
    <x v="1722"/>
    <x v="744"/>
    <d v="2015-04-10T00:00:00"/>
    <s v="Standard Class"/>
    <s v="MH-17455"/>
    <x v="708"/>
    <x v="0"/>
    <x v="0"/>
    <x v="108"/>
    <x v="3"/>
    <n v="28540"/>
    <x v="0"/>
    <s v="OFF-PA-10001019"/>
    <x v="1"/>
    <x v="10"/>
    <x v="681"/>
    <n v="47.952000000000005"/>
    <n v="3"/>
    <n v="0.2"/>
    <n v="16.183799999999998"/>
  </r>
  <r>
    <n v="3471"/>
    <x v="1723"/>
    <x v="49"/>
    <d v="2016-12-05T00:00:00"/>
    <s v="Standard Class"/>
    <s v="CL-11890"/>
    <x v="488"/>
    <x v="0"/>
    <x v="0"/>
    <x v="8"/>
    <x v="1"/>
    <n v="94122"/>
    <x v="1"/>
    <s v="FUR-FU-10003724"/>
    <x v="0"/>
    <x v="5"/>
    <x v="896"/>
    <n v="16.739999999999998"/>
    <n v="2"/>
    <n v="0"/>
    <n v="4.3523999999999994"/>
  </r>
  <r>
    <n v="3472"/>
    <x v="1724"/>
    <x v="105"/>
    <d v="2017-11-17T00:00:00"/>
    <s v="Standard Class"/>
    <s v="SF-20965"/>
    <x v="245"/>
    <x v="1"/>
    <x v="0"/>
    <x v="38"/>
    <x v="24"/>
    <n v="43229"/>
    <x v="3"/>
    <s v="OFF-PA-10003673"/>
    <x v="1"/>
    <x v="10"/>
    <x v="980"/>
    <n v="10.848000000000001"/>
    <n v="2"/>
    <n v="0.2"/>
    <n v="3.5255999999999994"/>
  </r>
  <r>
    <n v="3473"/>
    <x v="1724"/>
    <x v="105"/>
    <d v="2017-11-17T00:00:00"/>
    <s v="Standard Class"/>
    <s v="SF-20965"/>
    <x v="245"/>
    <x v="1"/>
    <x v="0"/>
    <x v="38"/>
    <x v="24"/>
    <n v="43229"/>
    <x v="3"/>
    <s v="TEC-AC-10003614"/>
    <x v="2"/>
    <x v="11"/>
    <x v="567"/>
    <n v="18.544"/>
    <n v="2"/>
    <n v="0.2"/>
    <n v="3.0133999999999981"/>
  </r>
  <r>
    <n v="3474"/>
    <x v="1725"/>
    <x v="448"/>
    <d v="2017-03-10T00:00:00"/>
    <s v="Standard Class"/>
    <s v="EP-13915"/>
    <x v="212"/>
    <x v="0"/>
    <x v="0"/>
    <x v="363"/>
    <x v="12"/>
    <n v="48127"/>
    <x v="2"/>
    <s v="FUR-CH-10000785"/>
    <x v="0"/>
    <x v="1"/>
    <x v="323"/>
    <n v="180.98"/>
    <n v="1"/>
    <n v="0"/>
    <n v="47.0548"/>
  </r>
  <r>
    <n v="3475"/>
    <x v="1725"/>
    <x v="448"/>
    <d v="2017-03-10T00:00:00"/>
    <s v="Standard Class"/>
    <s v="EP-13915"/>
    <x v="212"/>
    <x v="0"/>
    <x v="0"/>
    <x v="363"/>
    <x v="12"/>
    <n v="48127"/>
    <x v="2"/>
    <s v="TEC-AC-10002926"/>
    <x v="2"/>
    <x v="11"/>
    <x v="1123"/>
    <n v="99.98"/>
    <n v="2"/>
    <n v="0"/>
    <n v="42.991400000000006"/>
  </r>
  <r>
    <n v="3476"/>
    <x v="1726"/>
    <x v="581"/>
    <d v="2016-11-30T00:00:00"/>
    <s v="First Class"/>
    <s v="RW-19630"/>
    <x v="338"/>
    <x v="1"/>
    <x v="0"/>
    <x v="356"/>
    <x v="41"/>
    <n v="66212"/>
    <x v="2"/>
    <s v="TEC-AC-10004633"/>
    <x v="2"/>
    <x v="11"/>
    <x v="60"/>
    <n v="34.950000000000003"/>
    <n v="5"/>
    <n v="0"/>
    <n v="15.378000000000004"/>
  </r>
  <r>
    <n v="3477"/>
    <x v="1726"/>
    <x v="581"/>
    <d v="2016-11-30T00:00:00"/>
    <s v="First Class"/>
    <s v="RW-19630"/>
    <x v="338"/>
    <x v="1"/>
    <x v="0"/>
    <x v="356"/>
    <x v="41"/>
    <n v="66212"/>
    <x v="2"/>
    <s v="OFF-BI-10000977"/>
    <x v="1"/>
    <x v="8"/>
    <x v="991"/>
    <n v="152"/>
    <n v="5"/>
    <n v="0"/>
    <n v="69.919999999999987"/>
  </r>
  <r>
    <n v="3478"/>
    <x v="1727"/>
    <x v="883"/>
    <d v="2014-09-05T00:00:00"/>
    <s v="Standard Class"/>
    <s v="SJ-20500"/>
    <x v="81"/>
    <x v="0"/>
    <x v="0"/>
    <x v="364"/>
    <x v="27"/>
    <n v="87505"/>
    <x v="1"/>
    <s v="TEC-AC-10001635"/>
    <x v="2"/>
    <x v="11"/>
    <x v="1372"/>
    <n v="92.52"/>
    <n v="9"/>
    <n v="0"/>
    <n v="18.503999999999991"/>
  </r>
  <r>
    <n v="3479"/>
    <x v="1728"/>
    <x v="16"/>
    <d v="2016-12-14T00:00:00"/>
    <s v="Standard Class"/>
    <s v="SP-20620"/>
    <x v="407"/>
    <x v="1"/>
    <x v="0"/>
    <x v="8"/>
    <x v="1"/>
    <n v="94110"/>
    <x v="1"/>
    <s v="OFF-AR-10003056"/>
    <x v="1"/>
    <x v="6"/>
    <x v="18"/>
    <n v="8.56"/>
    <n v="2"/>
    <n v="0"/>
    <n v="2.4823999999999993"/>
  </r>
  <r>
    <n v="3480"/>
    <x v="1728"/>
    <x v="16"/>
    <d v="2016-12-14T00:00:00"/>
    <s v="Standard Class"/>
    <s v="SP-20620"/>
    <x v="407"/>
    <x v="1"/>
    <x v="0"/>
    <x v="8"/>
    <x v="1"/>
    <n v="94110"/>
    <x v="1"/>
    <s v="OFF-PA-10003363"/>
    <x v="1"/>
    <x v="10"/>
    <x v="1529"/>
    <n v="45.36"/>
    <n v="7"/>
    <n v="0"/>
    <n v="21.772800000000004"/>
  </r>
  <r>
    <n v="3481"/>
    <x v="1728"/>
    <x v="16"/>
    <d v="2016-12-14T00:00:00"/>
    <s v="Standard Class"/>
    <s v="SP-20620"/>
    <x v="407"/>
    <x v="1"/>
    <x v="0"/>
    <x v="8"/>
    <x v="1"/>
    <n v="94110"/>
    <x v="1"/>
    <s v="FUR-TA-10003954"/>
    <x v="0"/>
    <x v="3"/>
    <x v="1217"/>
    <n v="1421.6640000000002"/>
    <n v="6"/>
    <n v="0.2"/>
    <n v="-195.47879999999998"/>
  </r>
  <r>
    <n v="3482"/>
    <x v="1729"/>
    <x v="884"/>
    <d v="2014-04-10T00:00:00"/>
    <s v="First Class"/>
    <s v="PJ-19015"/>
    <x v="307"/>
    <x v="0"/>
    <x v="0"/>
    <x v="216"/>
    <x v="19"/>
    <n v="36608"/>
    <x v="0"/>
    <s v="FUR-FU-10004415"/>
    <x v="0"/>
    <x v="5"/>
    <x v="1063"/>
    <n v="8.9600000000000009"/>
    <n v="2"/>
    <n v="0"/>
    <n v="2.7775999999999996"/>
  </r>
  <r>
    <n v="3483"/>
    <x v="1730"/>
    <x v="9"/>
    <d v="2014-08-29T00:00:00"/>
    <s v="First Class"/>
    <s v="CC-12610"/>
    <x v="566"/>
    <x v="1"/>
    <x v="0"/>
    <x v="24"/>
    <x v="17"/>
    <n v="22153"/>
    <x v="0"/>
    <s v="TEC-PH-10000455"/>
    <x v="2"/>
    <x v="7"/>
    <x v="1121"/>
    <n v="579.94999999999993"/>
    <n v="5"/>
    <n v="0"/>
    <n v="168.18549999999993"/>
  </r>
  <r>
    <n v="3484"/>
    <x v="1730"/>
    <x v="9"/>
    <d v="2014-08-29T00:00:00"/>
    <s v="First Class"/>
    <s v="CC-12610"/>
    <x v="566"/>
    <x v="1"/>
    <x v="0"/>
    <x v="24"/>
    <x v="17"/>
    <n v="22153"/>
    <x v="0"/>
    <s v="FUR-FU-10002456"/>
    <x v="0"/>
    <x v="5"/>
    <x v="1018"/>
    <n v="29.12"/>
    <n v="4"/>
    <n v="0"/>
    <n v="12.521600000000003"/>
  </r>
  <r>
    <n v="3485"/>
    <x v="1730"/>
    <x v="9"/>
    <d v="2014-08-29T00:00:00"/>
    <s v="First Class"/>
    <s v="CC-12610"/>
    <x v="566"/>
    <x v="1"/>
    <x v="0"/>
    <x v="24"/>
    <x v="17"/>
    <n v="22153"/>
    <x v="0"/>
    <s v="FUR-TA-10003569"/>
    <x v="0"/>
    <x v="3"/>
    <x v="1367"/>
    <n v="1202.94"/>
    <n v="3"/>
    <n v="0"/>
    <n v="300.73500000000001"/>
  </r>
  <r>
    <n v="3486"/>
    <x v="1731"/>
    <x v="147"/>
    <d v="2016-10-26T00:00:00"/>
    <s v="Standard Class"/>
    <s v="MY-18295"/>
    <x v="501"/>
    <x v="1"/>
    <x v="0"/>
    <x v="46"/>
    <x v="13"/>
    <n v="19711"/>
    <x v="3"/>
    <s v="OFF-BI-10002813"/>
    <x v="1"/>
    <x v="8"/>
    <x v="914"/>
    <n v="7.92"/>
    <n v="4"/>
    <n v="0"/>
    <n v="3.5640000000000001"/>
  </r>
  <r>
    <n v="3487"/>
    <x v="1732"/>
    <x v="885"/>
    <d v="2016-11-30T00:00:00"/>
    <s v="Same Day"/>
    <s v="DB-13210"/>
    <x v="203"/>
    <x v="0"/>
    <x v="0"/>
    <x v="365"/>
    <x v="3"/>
    <n v="28601"/>
    <x v="0"/>
    <s v="TEC-PH-10002890"/>
    <x v="2"/>
    <x v="7"/>
    <x v="1396"/>
    <n v="36.192"/>
    <n v="1"/>
    <n v="0.2"/>
    <n v="2.7143999999999995"/>
  </r>
  <r>
    <n v="3488"/>
    <x v="1733"/>
    <x v="528"/>
    <d v="2017-09-11T00:00:00"/>
    <s v="Standard Class"/>
    <s v="MG-17875"/>
    <x v="675"/>
    <x v="2"/>
    <x v="0"/>
    <x v="2"/>
    <x v="2"/>
    <n v="33311"/>
    <x v="0"/>
    <s v="OFF-ST-10001522"/>
    <x v="1"/>
    <x v="4"/>
    <x v="197"/>
    <n v="147.184"/>
    <n v="2"/>
    <n v="0.2"/>
    <n v="-29.436800000000012"/>
  </r>
  <r>
    <n v="3489"/>
    <x v="1734"/>
    <x v="740"/>
    <d v="2015-07-06T00:00:00"/>
    <s v="Standard Class"/>
    <s v="RH-19600"/>
    <x v="584"/>
    <x v="0"/>
    <x v="0"/>
    <x v="366"/>
    <x v="10"/>
    <n v="60188"/>
    <x v="2"/>
    <s v="FUR-CH-10004086"/>
    <x v="0"/>
    <x v="1"/>
    <x v="284"/>
    <n v="408.42200000000003"/>
    <n v="2"/>
    <n v="0.3"/>
    <n v="-5.8346000000000231"/>
  </r>
  <r>
    <n v="3490"/>
    <x v="1734"/>
    <x v="740"/>
    <d v="2015-07-06T00:00:00"/>
    <s v="Standard Class"/>
    <s v="RH-19600"/>
    <x v="584"/>
    <x v="0"/>
    <x v="0"/>
    <x v="366"/>
    <x v="10"/>
    <n v="60188"/>
    <x v="2"/>
    <s v="FUR-CH-10003774"/>
    <x v="0"/>
    <x v="1"/>
    <x v="1194"/>
    <n v="382.11599999999999"/>
    <n v="6"/>
    <n v="0.3"/>
    <n v="-92.799600000000027"/>
  </r>
  <r>
    <n v="3491"/>
    <x v="1734"/>
    <x v="740"/>
    <d v="2015-07-06T00:00:00"/>
    <s v="Standard Class"/>
    <s v="RH-19600"/>
    <x v="584"/>
    <x v="0"/>
    <x v="0"/>
    <x v="366"/>
    <x v="10"/>
    <n v="60188"/>
    <x v="2"/>
    <s v="OFF-ST-10004507"/>
    <x v="1"/>
    <x v="4"/>
    <x v="457"/>
    <n v="68.599999999999994"/>
    <n v="5"/>
    <n v="0.2"/>
    <n v="6.0024999999999977"/>
  </r>
  <r>
    <n v="3492"/>
    <x v="1734"/>
    <x v="740"/>
    <d v="2015-07-06T00:00:00"/>
    <s v="Standard Class"/>
    <s v="RH-19600"/>
    <x v="584"/>
    <x v="0"/>
    <x v="0"/>
    <x v="366"/>
    <x v="10"/>
    <n v="60188"/>
    <x v="2"/>
    <s v="OFF-ST-10003208"/>
    <x v="1"/>
    <x v="4"/>
    <x v="246"/>
    <n v="435.50400000000002"/>
    <n v="3"/>
    <n v="0.2"/>
    <n v="48.994199999999921"/>
  </r>
  <r>
    <n v="3493"/>
    <x v="1734"/>
    <x v="740"/>
    <d v="2015-07-06T00:00:00"/>
    <s v="Standard Class"/>
    <s v="RH-19600"/>
    <x v="584"/>
    <x v="0"/>
    <x v="0"/>
    <x v="366"/>
    <x v="10"/>
    <n v="60188"/>
    <x v="2"/>
    <s v="OFF-PA-10000659"/>
    <x v="1"/>
    <x v="10"/>
    <x v="162"/>
    <n v="11.168000000000001"/>
    <n v="2"/>
    <n v="0.2"/>
    <n v="3.7692000000000001"/>
  </r>
  <r>
    <n v="3494"/>
    <x v="1735"/>
    <x v="241"/>
    <d v="2017-09-28T00:00:00"/>
    <s v="Standard Class"/>
    <s v="KB-16240"/>
    <x v="208"/>
    <x v="1"/>
    <x v="0"/>
    <x v="367"/>
    <x v="11"/>
    <n v="56301"/>
    <x v="2"/>
    <s v="TEC-AC-10002305"/>
    <x v="2"/>
    <x v="11"/>
    <x v="1530"/>
    <n v="72"/>
    <n v="4"/>
    <n v="0"/>
    <n v="12.959999999999994"/>
  </r>
  <r>
    <n v="3495"/>
    <x v="1735"/>
    <x v="241"/>
    <d v="2017-09-28T00:00:00"/>
    <s v="Standard Class"/>
    <s v="KB-16240"/>
    <x v="208"/>
    <x v="1"/>
    <x v="0"/>
    <x v="367"/>
    <x v="11"/>
    <n v="56301"/>
    <x v="2"/>
    <s v="TEC-AC-10000990"/>
    <x v="2"/>
    <x v="11"/>
    <x v="1531"/>
    <n v="655.90000000000009"/>
    <n v="5"/>
    <n v="0"/>
    <n v="275.47800000000001"/>
  </r>
  <r>
    <n v="3496"/>
    <x v="1735"/>
    <x v="241"/>
    <d v="2017-09-28T00:00:00"/>
    <s v="Standard Class"/>
    <s v="KB-16240"/>
    <x v="208"/>
    <x v="1"/>
    <x v="0"/>
    <x v="367"/>
    <x v="11"/>
    <n v="56301"/>
    <x v="2"/>
    <s v="FUR-CH-10000665"/>
    <x v="0"/>
    <x v="1"/>
    <x v="662"/>
    <n v="603.91999999999996"/>
    <n v="4"/>
    <n v="0"/>
    <n v="181.17599999999993"/>
  </r>
  <r>
    <n v="3497"/>
    <x v="1736"/>
    <x v="590"/>
    <d v="2016-08-15T00:00:00"/>
    <s v="Standard Class"/>
    <s v="CA-12055"/>
    <x v="402"/>
    <x v="2"/>
    <x v="0"/>
    <x v="1"/>
    <x v="1"/>
    <n v="90036"/>
    <x v="1"/>
    <s v="FUR-TA-10001932"/>
    <x v="0"/>
    <x v="3"/>
    <x v="848"/>
    <n v="513.024"/>
    <n v="2"/>
    <n v="0.2"/>
    <n v="12.82559999999998"/>
  </r>
  <r>
    <n v="3498"/>
    <x v="1736"/>
    <x v="590"/>
    <d v="2016-08-15T00:00:00"/>
    <s v="Standard Class"/>
    <s v="CA-12055"/>
    <x v="402"/>
    <x v="2"/>
    <x v="0"/>
    <x v="1"/>
    <x v="1"/>
    <n v="90036"/>
    <x v="1"/>
    <s v="OFF-AP-10004487"/>
    <x v="1"/>
    <x v="9"/>
    <x v="722"/>
    <n v="487.91999999999996"/>
    <n v="6"/>
    <n v="0"/>
    <n v="136.61759999999998"/>
  </r>
  <r>
    <n v="3499"/>
    <x v="1736"/>
    <x v="590"/>
    <d v="2016-08-15T00:00:00"/>
    <s v="Standard Class"/>
    <s v="CA-12055"/>
    <x v="402"/>
    <x v="2"/>
    <x v="0"/>
    <x v="1"/>
    <x v="1"/>
    <n v="90036"/>
    <x v="1"/>
    <s v="OFF-BI-10002160"/>
    <x v="1"/>
    <x v="8"/>
    <x v="315"/>
    <n v="15.24"/>
    <n v="5"/>
    <n v="0.2"/>
    <n v="5.3339999999999996"/>
  </r>
  <r>
    <n v="3500"/>
    <x v="1737"/>
    <x v="321"/>
    <d v="2016-10-03T00:00:00"/>
    <s v="Standard Class"/>
    <s v="JK-15730"/>
    <x v="300"/>
    <x v="0"/>
    <x v="0"/>
    <x v="216"/>
    <x v="19"/>
    <n v="36608"/>
    <x v="0"/>
    <s v="TEC-AC-10000420"/>
    <x v="2"/>
    <x v="11"/>
    <x v="1496"/>
    <n v="209.96999999999997"/>
    <n v="3"/>
    <n v="0"/>
    <n v="71.389799999999994"/>
  </r>
  <r>
    <n v="3501"/>
    <x v="1737"/>
    <x v="321"/>
    <d v="2016-10-03T00:00:00"/>
    <s v="Standard Class"/>
    <s v="JK-15730"/>
    <x v="300"/>
    <x v="0"/>
    <x v="0"/>
    <x v="216"/>
    <x v="19"/>
    <n v="36608"/>
    <x v="0"/>
    <s v="OFF-BI-10001989"/>
    <x v="1"/>
    <x v="8"/>
    <x v="542"/>
    <n v="62.94"/>
    <n v="3"/>
    <n v="0"/>
    <n v="30.211199999999998"/>
  </r>
  <r>
    <n v="3502"/>
    <x v="1737"/>
    <x v="321"/>
    <d v="2016-10-03T00:00:00"/>
    <s v="Standard Class"/>
    <s v="JK-15730"/>
    <x v="300"/>
    <x v="0"/>
    <x v="0"/>
    <x v="216"/>
    <x v="19"/>
    <n v="36608"/>
    <x v="0"/>
    <s v="OFF-AR-10001149"/>
    <x v="1"/>
    <x v="6"/>
    <x v="131"/>
    <n v="25.919999999999998"/>
    <n v="9"/>
    <n v="0"/>
    <n v="7.7759999999999989"/>
  </r>
  <r>
    <n v="3503"/>
    <x v="1738"/>
    <x v="318"/>
    <d v="2017-04-10T00:00:00"/>
    <s v="Same Day"/>
    <s v="RD-19930"/>
    <x v="709"/>
    <x v="0"/>
    <x v="0"/>
    <x v="89"/>
    <x v="5"/>
    <n v="78745"/>
    <x v="2"/>
    <s v="OFF-PA-10004101"/>
    <x v="1"/>
    <x v="10"/>
    <x v="511"/>
    <n v="10.368000000000002"/>
    <n v="2"/>
    <n v="0.2"/>
    <n v="3.6288"/>
  </r>
  <r>
    <n v="3504"/>
    <x v="1738"/>
    <x v="318"/>
    <d v="2017-04-10T00:00:00"/>
    <s v="Same Day"/>
    <s v="RD-19930"/>
    <x v="709"/>
    <x v="0"/>
    <x v="0"/>
    <x v="89"/>
    <x v="5"/>
    <n v="78745"/>
    <x v="2"/>
    <s v="TEC-AC-10001714"/>
    <x v="2"/>
    <x v="11"/>
    <x v="685"/>
    <n v="95.736000000000004"/>
    <n v="3"/>
    <n v="0.2"/>
    <n v="20.343900000000001"/>
  </r>
  <r>
    <n v="3505"/>
    <x v="1739"/>
    <x v="122"/>
    <d v="2016-12-20T00:00:00"/>
    <s v="Second Class"/>
    <s v="JK-16120"/>
    <x v="451"/>
    <x v="2"/>
    <x v="0"/>
    <x v="20"/>
    <x v="15"/>
    <n v="10009"/>
    <x v="3"/>
    <s v="OFF-ST-10003716"/>
    <x v="1"/>
    <x v="4"/>
    <x v="898"/>
    <n v="900.08"/>
    <n v="4"/>
    <n v="0"/>
    <n v="117.0104"/>
  </r>
  <r>
    <n v="3506"/>
    <x v="1740"/>
    <x v="886"/>
    <d v="2014-06-24T00:00:00"/>
    <s v="Standard Class"/>
    <s v="SC-20020"/>
    <x v="710"/>
    <x v="0"/>
    <x v="0"/>
    <x v="243"/>
    <x v="5"/>
    <n v="75023"/>
    <x v="2"/>
    <s v="TEC-PH-10000369"/>
    <x v="2"/>
    <x v="7"/>
    <x v="1355"/>
    <n v="201.584"/>
    <n v="2"/>
    <n v="0.2"/>
    <n v="20.158400000000015"/>
  </r>
  <r>
    <n v="3507"/>
    <x v="1740"/>
    <x v="886"/>
    <d v="2014-06-24T00:00:00"/>
    <s v="Standard Class"/>
    <s v="SC-20020"/>
    <x v="710"/>
    <x v="0"/>
    <x v="0"/>
    <x v="243"/>
    <x v="5"/>
    <n v="75023"/>
    <x v="2"/>
    <s v="OFF-BI-10000756"/>
    <x v="1"/>
    <x v="8"/>
    <x v="15"/>
    <n v="3.3919999999999995"/>
    <n v="4"/>
    <n v="0.8"/>
    <n v="-5.088000000000001"/>
  </r>
  <r>
    <n v="3508"/>
    <x v="1740"/>
    <x v="886"/>
    <d v="2014-06-24T00:00:00"/>
    <s v="Standard Class"/>
    <s v="SC-20020"/>
    <x v="710"/>
    <x v="0"/>
    <x v="0"/>
    <x v="243"/>
    <x v="5"/>
    <n v="75023"/>
    <x v="2"/>
    <s v="FUR-BO-10001608"/>
    <x v="0"/>
    <x v="0"/>
    <x v="1532"/>
    <n v="193.06559999999999"/>
    <n v="4"/>
    <n v="0.32"/>
    <n v="-19.874399999999994"/>
  </r>
  <r>
    <n v="3509"/>
    <x v="1740"/>
    <x v="886"/>
    <d v="2014-06-24T00:00:00"/>
    <s v="Standard Class"/>
    <s v="SC-20020"/>
    <x v="710"/>
    <x v="0"/>
    <x v="0"/>
    <x v="243"/>
    <x v="5"/>
    <n v="75023"/>
    <x v="2"/>
    <s v="OFF-PA-10001166"/>
    <x v="1"/>
    <x v="10"/>
    <x v="777"/>
    <n v="15.552000000000003"/>
    <n v="3"/>
    <n v="0.2"/>
    <n v="5.4432"/>
  </r>
  <r>
    <n v="3510"/>
    <x v="1740"/>
    <x v="886"/>
    <d v="2014-06-24T00:00:00"/>
    <s v="Standard Class"/>
    <s v="SC-20020"/>
    <x v="710"/>
    <x v="0"/>
    <x v="0"/>
    <x v="243"/>
    <x v="5"/>
    <n v="75023"/>
    <x v="2"/>
    <s v="OFF-PA-10000587"/>
    <x v="1"/>
    <x v="10"/>
    <x v="57"/>
    <n v="11.648000000000001"/>
    <n v="2"/>
    <n v="0.2"/>
    <n v="4.0768000000000004"/>
  </r>
  <r>
    <n v="3511"/>
    <x v="1740"/>
    <x v="886"/>
    <d v="2014-06-24T00:00:00"/>
    <s v="Standard Class"/>
    <s v="SC-20020"/>
    <x v="710"/>
    <x v="0"/>
    <x v="0"/>
    <x v="243"/>
    <x v="5"/>
    <n v="75023"/>
    <x v="2"/>
    <s v="TEC-MA-10001972"/>
    <x v="2"/>
    <x v="15"/>
    <x v="1478"/>
    <n v="418.8"/>
    <n v="2"/>
    <n v="0.4"/>
    <n v="-97.71999999999997"/>
  </r>
  <r>
    <n v="3512"/>
    <x v="1740"/>
    <x v="886"/>
    <d v="2014-06-24T00:00:00"/>
    <s v="Standard Class"/>
    <s v="SC-20020"/>
    <x v="710"/>
    <x v="0"/>
    <x v="0"/>
    <x v="243"/>
    <x v="5"/>
    <n v="75023"/>
    <x v="2"/>
    <s v="OFF-ST-10004123"/>
    <x v="1"/>
    <x v="4"/>
    <x v="72"/>
    <n v="509.48800000000006"/>
    <n v="7"/>
    <n v="0.2"/>
    <n v="-127.37200000000001"/>
  </r>
  <r>
    <n v="3513"/>
    <x v="1741"/>
    <x v="507"/>
    <d v="2017-09-06T00:00:00"/>
    <s v="First Class"/>
    <s v="HW-14935"/>
    <x v="304"/>
    <x v="1"/>
    <x v="0"/>
    <x v="22"/>
    <x v="10"/>
    <n v="60653"/>
    <x v="2"/>
    <s v="FUR-BO-10000112"/>
    <x v="0"/>
    <x v="0"/>
    <x v="1533"/>
    <n v="825.17399999999998"/>
    <n v="9"/>
    <n v="0.3"/>
    <n v="-117.88199999999998"/>
  </r>
  <r>
    <n v="3514"/>
    <x v="1741"/>
    <x v="507"/>
    <d v="2017-09-06T00:00:00"/>
    <s v="First Class"/>
    <s v="HW-14935"/>
    <x v="304"/>
    <x v="1"/>
    <x v="0"/>
    <x v="22"/>
    <x v="10"/>
    <n v="60653"/>
    <x v="2"/>
    <s v="OFF-PA-10004041"/>
    <x v="1"/>
    <x v="10"/>
    <x v="949"/>
    <n v="17.760000000000002"/>
    <n v="3"/>
    <n v="0.2"/>
    <n v="5.55"/>
  </r>
  <r>
    <n v="3515"/>
    <x v="1741"/>
    <x v="507"/>
    <d v="2017-09-06T00:00:00"/>
    <s v="First Class"/>
    <s v="HW-14935"/>
    <x v="304"/>
    <x v="1"/>
    <x v="0"/>
    <x v="22"/>
    <x v="10"/>
    <n v="60653"/>
    <x v="2"/>
    <s v="OFF-AR-10001149"/>
    <x v="1"/>
    <x v="6"/>
    <x v="131"/>
    <n v="6.911999999999999"/>
    <n v="3"/>
    <n v="0.2"/>
    <n v="0.86399999999999988"/>
  </r>
  <r>
    <n v="3516"/>
    <x v="1742"/>
    <x v="887"/>
    <d v="2016-12-24T00:00:00"/>
    <s v="Standard Class"/>
    <s v="SC-20800"/>
    <x v="561"/>
    <x v="0"/>
    <x v="0"/>
    <x v="25"/>
    <x v="35"/>
    <n v="39212"/>
    <x v="0"/>
    <s v="TEC-AC-10002323"/>
    <x v="2"/>
    <x v="11"/>
    <x v="177"/>
    <n v="66.300000000000011"/>
    <n v="3"/>
    <n v="0"/>
    <n v="8.6190000000000033"/>
  </r>
  <r>
    <n v="3517"/>
    <x v="1743"/>
    <x v="888"/>
    <d v="2016-08-12T00:00:00"/>
    <s v="First Class"/>
    <s v="HA-14920"/>
    <x v="66"/>
    <x v="0"/>
    <x v="0"/>
    <x v="115"/>
    <x v="3"/>
    <n v="28314"/>
    <x v="0"/>
    <s v="OFF-PA-10000130"/>
    <x v="1"/>
    <x v="10"/>
    <x v="1004"/>
    <n v="30.816000000000003"/>
    <n v="9"/>
    <n v="0.2"/>
    <n v="9.6299999999999955"/>
  </r>
  <r>
    <n v="3518"/>
    <x v="1743"/>
    <x v="888"/>
    <d v="2016-08-12T00:00:00"/>
    <s v="First Class"/>
    <s v="HA-14920"/>
    <x v="66"/>
    <x v="0"/>
    <x v="0"/>
    <x v="115"/>
    <x v="3"/>
    <n v="28314"/>
    <x v="0"/>
    <s v="TEC-PH-10002350"/>
    <x v="2"/>
    <x v="7"/>
    <x v="1467"/>
    <n v="44.783999999999999"/>
    <n v="2"/>
    <n v="0.2"/>
    <n v="4.4783999999999988"/>
  </r>
  <r>
    <n v="3519"/>
    <x v="1743"/>
    <x v="888"/>
    <d v="2016-08-12T00:00:00"/>
    <s v="First Class"/>
    <s v="HA-14920"/>
    <x v="66"/>
    <x v="0"/>
    <x v="0"/>
    <x v="115"/>
    <x v="3"/>
    <n v="28314"/>
    <x v="0"/>
    <s v="OFF-AP-10002518"/>
    <x v="1"/>
    <x v="9"/>
    <x v="160"/>
    <n v="569.53599999999994"/>
    <n v="4"/>
    <n v="0.2"/>
    <n v="64.072799999999944"/>
  </r>
  <r>
    <n v="3520"/>
    <x v="1744"/>
    <x v="137"/>
    <d v="2015-06-25T00:00:00"/>
    <s v="First Class"/>
    <s v="MG-17875"/>
    <x v="675"/>
    <x v="2"/>
    <x v="0"/>
    <x v="34"/>
    <x v="10"/>
    <n v="60505"/>
    <x v="2"/>
    <s v="FUR-TA-10002645"/>
    <x v="0"/>
    <x v="3"/>
    <x v="1322"/>
    <n v="796.42500000000007"/>
    <n v="7"/>
    <n v="0.5"/>
    <n v="-525.6405000000002"/>
  </r>
  <r>
    <n v="3521"/>
    <x v="1745"/>
    <x v="889"/>
    <d v="2015-04-15T00:00:00"/>
    <s v="Standard Class"/>
    <s v="DM-12955"/>
    <x v="678"/>
    <x v="1"/>
    <x v="0"/>
    <x v="301"/>
    <x v="1"/>
    <n v="95823"/>
    <x v="1"/>
    <s v="OFF-BI-10000773"/>
    <x v="1"/>
    <x v="8"/>
    <x v="386"/>
    <n v="12.832000000000001"/>
    <n v="2"/>
    <n v="0.2"/>
    <n v="4.3307999999999982"/>
  </r>
  <r>
    <n v="3522"/>
    <x v="1746"/>
    <x v="831"/>
    <d v="2016-11-25T00:00:00"/>
    <s v="Second Class"/>
    <s v="DM-13345"/>
    <x v="664"/>
    <x v="1"/>
    <x v="0"/>
    <x v="96"/>
    <x v="23"/>
    <n v="50315"/>
    <x v="2"/>
    <s v="OFF-PA-10003845"/>
    <x v="1"/>
    <x v="10"/>
    <x v="372"/>
    <n v="40.46"/>
    <n v="7"/>
    <n v="0"/>
    <n v="19.825400000000002"/>
  </r>
  <r>
    <n v="3523"/>
    <x v="1746"/>
    <x v="831"/>
    <d v="2016-11-25T00:00:00"/>
    <s v="Second Class"/>
    <s v="DM-13345"/>
    <x v="664"/>
    <x v="1"/>
    <x v="0"/>
    <x v="96"/>
    <x v="23"/>
    <n v="50315"/>
    <x v="2"/>
    <s v="TEC-PH-10001580"/>
    <x v="2"/>
    <x v="7"/>
    <x v="234"/>
    <n v="404.93999999999994"/>
    <n v="3"/>
    <n v="0"/>
    <n v="109.33379999999998"/>
  </r>
  <r>
    <n v="3524"/>
    <x v="1747"/>
    <x v="64"/>
    <d v="2016-09-10T00:00:00"/>
    <s v="Standard Class"/>
    <s v="ML-17395"/>
    <x v="504"/>
    <x v="1"/>
    <x v="0"/>
    <x v="70"/>
    <x v="1"/>
    <n v="92105"/>
    <x v="1"/>
    <s v="TEC-AC-10002345"/>
    <x v="2"/>
    <x v="11"/>
    <x v="175"/>
    <n v="116"/>
    <n v="8"/>
    <n v="0"/>
    <n v="29"/>
  </r>
  <r>
    <n v="3525"/>
    <x v="1748"/>
    <x v="390"/>
    <d v="2016-11-28T00:00:00"/>
    <s v="Standard Class"/>
    <s v="GA-14515"/>
    <x v="654"/>
    <x v="0"/>
    <x v="0"/>
    <x v="61"/>
    <x v="5"/>
    <n v="75081"/>
    <x v="2"/>
    <s v="TEC-PH-10004120"/>
    <x v="2"/>
    <x v="7"/>
    <x v="1534"/>
    <n v="657.55200000000013"/>
    <n v="6"/>
    <n v="0.2"/>
    <n v="49.316399999999987"/>
  </r>
  <r>
    <n v="3526"/>
    <x v="1749"/>
    <x v="389"/>
    <d v="2017-12-15T00:00:00"/>
    <s v="Second Class"/>
    <s v="SU-20665"/>
    <x v="711"/>
    <x v="2"/>
    <x v="0"/>
    <x v="25"/>
    <x v="35"/>
    <n v="39212"/>
    <x v="0"/>
    <s v="TEC-AC-10001838"/>
    <x v="2"/>
    <x v="11"/>
    <x v="651"/>
    <n v="599.97"/>
    <n v="3"/>
    <n v="0"/>
    <n v="257.98710000000005"/>
  </r>
  <r>
    <n v="3527"/>
    <x v="1749"/>
    <x v="389"/>
    <d v="2017-12-15T00:00:00"/>
    <s v="Second Class"/>
    <s v="SU-20665"/>
    <x v="711"/>
    <x v="2"/>
    <x v="0"/>
    <x v="25"/>
    <x v="35"/>
    <n v="39212"/>
    <x v="0"/>
    <s v="TEC-PH-10000148"/>
    <x v="2"/>
    <x v="7"/>
    <x v="779"/>
    <n v="38.97"/>
    <n v="3"/>
    <n v="0"/>
    <n v="0.77940000000000076"/>
  </r>
  <r>
    <n v="3528"/>
    <x v="1749"/>
    <x v="389"/>
    <d v="2017-12-15T00:00:00"/>
    <s v="Second Class"/>
    <s v="SU-20665"/>
    <x v="711"/>
    <x v="2"/>
    <x v="0"/>
    <x v="25"/>
    <x v="35"/>
    <n v="39212"/>
    <x v="0"/>
    <s v="OFF-BI-10003476"/>
    <x v="1"/>
    <x v="8"/>
    <x v="1535"/>
    <n v="45.84"/>
    <n v="8"/>
    <n v="0"/>
    <n v="22.0032"/>
  </r>
  <r>
    <n v="3529"/>
    <x v="1750"/>
    <x v="890"/>
    <d v="2016-06-29T00:00:00"/>
    <s v="Standard Class"/>
    <s v="BD-11320"/>
    <x v="217"/>
    <x v="0"/>
    <x v="0"/>
    <x v="70"/>
    <x v="1"/>
    <n v="92024"/>
    <x v="1"/>
    <s v="TEC-PH-10004833"/>
    <x v="2"/>
    <x v="7"/>
    <x v="1363"/>
    <n v="38.24"/>
    <n v="4"/>
    <n v="0.2"/>
    <n v="-9.56"/>
  </r>
  <r>
    <n v="3530"/>
    <x v="1751"/>
    <x v="14"/>
    <d v="2015-09-23T00:00:00"/>
    <s v="Standard Class"/>
    <s v="DB-13405"/>
    <x v="591"/>
    <x v="0"/>
    <x v="0"/>
    <x v="333"/>
    <x v="2"/>
    <n v="32839"/>
    <x v="0"/>
    <s v="TEC-AC-10001465"/>
    <x v="2"/>
    <x v="11"/>
    <x v="478"/>
    <n v="87.168000000000006"/>
    <n v="3"/>
    <n v="0.2"/>
    <n v="10.895999999999987"/>
  </r>
  <r>
    <n v="3531"/>
    <x v="1752"/>
    <x v="288"/>
    <d v="2016-05-23T00:00:00"/>
    <s v="Standard Class"/>
    <s v="RP-19855"/>
    <x v="532"/>
    <x v="1"/>
    <x v="0"/>
    <x v="240"/>
    <x v="14"/>
    <n v="47905"/>
    <x v="2"/>
    <s v="OFF-AR-10003056"/>
    <x v="1"/>
    <x v="6"/>
    <x v="18"/>
    <n v="21.400000000000002"/>
    <n v="5"/>
    <n v="0"/>
    <n v="6.2059999999999977"/>
  </r>
  <r>
    <n v="3532"/>
    <x v="1753"/>
    <x v="316"/>
    <d v="2016-05-28T00:00:00"/>
    <s v="Same Day"/>
    <s v="EH-13765"/>
    <x v="553"/>
    <x v="1"/>
    <x v="0"/>
    <x v="20"/>
    <x v="15"/>
    <n v="10035"/>
    <x v="3"/>
    <s v="OFF-SU-10001218"/>
    <x v="1"/>
    <x v="14"/>
    <x v="134"/>
    <n v="54.900000000000006"/>
    <n v="5"/>
    <n v="0"/>
    <n v="15.372000000000003"/>
  </r>
  <r>
    <n v="3533"/>
    <x v="1754"/>
    <x v="891"/>
    <d v="2014-04-23T00:00:00"/>
    <s v="Standard Class"/>
    <s v="JL-15835"/>
    <x v="252"/>
    <x v="0"/>
    <x v="0"/>
    <x v="1"/>
    <x v="1"/>
    <n v="90049"/>
    <x v="1"/>
    <s v="TEC-MA-10002859"/>
    <x v="2"/>
    <x v="15"/>
    <x v="1536"/>
    <n v="287.96800000000002"/>
    <n v="4"/>
    <n v="0.2"/>
    <n v="97.189199999999985"/>
  </r>
  <r>
    <n v="3534"/>
    <x v="1754"/>
    <x v="891"/>
    <d v="2014-04-23T00:00:00"/>
    <s v="Standard Class"/>
    <s v="JL-15835"/>
    <x v="252"/>
    <x v="0"/>
    <x v="0"/>
    <x v="1"/>
    <x v="1"/>
    <n v="90049"/>
    <x v="1"/>
    <s v="OFF-AR-10002375"/>
    <x v="1"/>
    <x v="6"/>
    <x v="831"/>
    <n v="13.12"/>
    <n v="4"/>
    <n v="0"/>
    <n v="3.8047999999999984"/>
  </r>
  <r>
    <n v="3535"/>
    <x v="1754"/>
    <x v="891"/>
    <d v="2014-04-23T00:00:00"/>
    <s v="Standard Class"/>
    <s v="JL-15835"/>
    <x v="252"/>
    <x v="0"/>
    <x v="0"/>
    <x v="1"/>
    <x v="1"/>
    <n v="90049"/>
    <x v="1"/>
    <s v="OFF-AR-10000657"/>
    <x v="1"/>
    <x v="6"/>
    <x v="1527"/>
    <n v="10.75"/>
    <n v="5"/>
    <n v="0"/>
    <n v="3.547499999999999"/>
  </r>
  <r>
    <n v="3536"/>
    <x v="1754"/>
    <x v="891"/>
    <d v="2014-04-23T00:00:00"/>
    <s v="Standard Class"/>
    <s v="JL-15835"/>
    <x v="252"/>
    <x v="0"/>
    <x v="0"/>
    <x v="1"/>
    <x v="1"/>
    <n v="90049"/>
    <x v="1"/>
    <s v="OFF-FA-10000134"/>
    <x v="1"/>
    <x v="13"/>
    <x v="196"/>
    <n v="11.62"/>
    <n v="2"/>
    <n v="0"/>
    <n v="3.6021999999999998"/>
  </r>
  <r>
    <n v="3537"/>
    <x v="1755"/>
    <x v="26"/>
    <d v="2016-06-20T00:00:00"/>
    <s v="Second Class"/>
    <s v="FM-14380"/>
    <x v="248"/>
    <x v="0"/>
    <x v="0"/>
    <x v="20"/>
    <x v="15"/>
    <n v="10024"/>
    <x v="3"/>
    <s v="OFF-ST-10000419"/>
    <x v="1"/>
    <x v="4"/>
    <x v="1024"/>
    <n v="40.74"/>
    <n v="3"/>
    <n v="0"/>
    <n v="0.4073999999999991"/>
  </r>
  <r>
    <n v="3538"/>
    <x v="1756"/>
    <x v="309"/>
    <d v="2014-05-09T00:00:00"/>
    <s v="Same Day"/>
    <s v="SB-20290"/>
    <x v="115"/>
    <x v="1"/>
    <x v="0"/>
    <x v="0"/>
    <x v="0"/>
    <n v="42420"/>
    <x v="0"/>
    <s v="OFF-ST-10000107"/>
    <x v="1"/>
    <x v="4"/>
    <x v="17"/>
    <n v="83.25"/>
    <n v="3"/>
    <n v="0"/>
    <n v="14.984999999999992"/>
  </r>
  <r>
    <n v="3539"/>
    <x v="1756"/>
    <x v="309"/>
    <d v="2014-05-09T00:00:00"/>
    <s v="Same Day"/>
    <s v="SB-20290"/>
    <x v="115"/>
    <x v="1"/>
    <x v="0"/>
    <x v="0"/>
    <x v="0"/>
    <n v="42420"/>
    <x v="0"/>
    <s v="OFF-LA-10001641"/>
    <x v="1"/>
    <x v="2"/>
    <x v="1031"/>
    <n v="9.4499999999999993"/>
    <n v="3"/>
    <n v="0"/>
    <n v="4.5359999999999996"/>
  </r>
  <r>
    <n v="3540"/>
    <x v="1756"/>
    <x v="309"/>
    <d v="2014-05-09T00:00:00"/>
    <s v="Same Day"/>
    <s v="SB-20290"/>
    <x v="115"/>
    <x v="1"/>
    <x v="0"/>
    <x v="0"/>
    <x v="0"/>
    <n v="42420"/>
    <x v="0"/>
    <s v="OFF-LA-10003121"/>
    <x v="1"/>
    <x v="2"/>
    <x v="1000"/>
    <n v="20.65"/>
    <n v="5"/>
    <n v="0"/>
    <n v="9.4989999999999988"/>
  </r>
  <r>
    <n v="3541"/>
    <x v="1756"/>
    <x v="309"/>
    <d v="2014-05-09T00:00:00"/>
    <s v="Same Day"/>
    <s v="SB-20290"/>
    <x v="115"/>
    <x v="1"/>
    <x v="0"/>
    <x v="0"/>
    <x v="0"/>
    <n v="42420"/>
    <x v="0"/>
    <s v="OFF-PA-10002689"/>
    <x v="1"/>
    <x v="10"/>
    <x v="1066"/>
    <n v="45.36"/>
    <n v="7"/>
    <n v="0"/>
    <n v="21.772800000000004"/>
  </r>
  <r>
    <n v="3542"/>
    <x v="1757"/>
    <x v="31"/>
    <d v="2016-09-20T00:00:00"/>
    <s v="First Class"/>
    <s v="SV-20365"/>
    <x v="277"/>
    <x v="0"/>
    <x v="0"/>
    <x v="38"/>
    <x v="24"/>
    <n v="43229"/>
    <x v="3"/>
    <s v="FUR-FU-10002107"/>
    <x v="0"/>
    <x v="5"/>
    <x v="1333"/>
    <n v="5.3520000000000003"/>
    <n v="3"/>
    <n v="0.2"/>
    <n v="1.6055999999999999"/>
  </r>
  <r>
    <n v="3543"/>
    <x v="1757"/>
    <x v="31"/>
    <d v="2016-09-20T00:00:00"/>
    <s v="First Class"/>
    <s v="SV-20365"/>
    <x v="277"/>
    <x v="0"/>
    <x v="0"/>
    <x v="38"/>
    <x v="24"/>
    <n v="43229"/>
    <x v="3"/>
    <s v="FUR-CH-10002647"/>
    <x v="0"/>
    <x v="1"/>
    <x v="475"/>
    <n v="99.372"/>
    <n v="2"/>
    <n v="0.3"/>
    <n v="-7.0979999999999919"/>
  </r>
  <r>
    <n v="3544"/>
    <x v="1757"/>
    <x v="31"/>
    <d v="2016-09-20T00:00:00"/>
    <s v="First Class"/>
    <s v="SV-20365"/>
    <x v="277"/>
    <x v="0"/>
    <x v="0"/>
    <x v="38"/>
    <x v="24"/>
    <n v="43229"/>
    <x v="3"/>
    <s v="OFF-AR-10002257"/>
    <x v="1"/>
    <x v="6"/>
    <x v="1200"/>
    <n v="2.6720000000000002"/>
    <n v="1"/>
    <n v="0.2"/>
    <n v="0.36739999999999962"/>
  </r>
  <r>
    <n v="3545"/>
    <x v="1758"/>
    <x v="331"/>
    <d v="2017-12-25T00:00:00"/>
    <s v="Second Class"/>
    <s v="MM-17920"/>
    <x v="462"/>
    <x v="0"/>
    <x v="0"/>
    <x v="284"/>
    <x v="5"/>
    <n v="77840"/>
    <x v="2"/>
    <s v="OFF-PA-10004519"/>
    <x v="1"/>
    <x v="10"/>
    <x v="1045"/>
    <n v="28.672000000000004"/>
    <n v="8"/>
    <n v="0.2"/>
    <n v="10.393600000000001"/>
  </r>
  <r>
    <n v="3546"/>
    <x v="1758"/>
    <x v="331"/>
    <d v="2017-12-25T00:00:00"/>
    <s v="Second Class"/>
    <s v="MM-17920"/>
    <x v="462"/>
    <x v="0"/>
    <x v="0"/>
    <x v="284"/>
    <x v="5"/>
    <n v="77840"/>
    <x v="2"/>
    <s v="OFF-AP-10001947"/>
    <x v="1"/>
    <x v="9"/>
    <x v="1537"/>
    <n v="29.311999999999994"/>
    <n v="8"/>
    <n v="0.8"/>
    <n v="-74.74560000000001"/>
  </r>
  <r>
    <n v="3547"/>
    <x v="1759"/>
    <x v="505"/>
    <d v="2017-11-01T00:00:00"/>
    <s v="First Class"/>
    <s v="RD-19810"/>
    <x v="279"/>
    <x v="2"/>
    <x v="0"/>
    <x v="102"/>
    <x v="0"/>
    <n v="40475"/>
    <x v="0"/>
    <s v="OFF-ST-10004963"/>
    <x v="1"/>
    <x v="4"/>
    <x v="465"/>
    <n v="105.98"/>
    <n v="7"/>
    <n v="0"/>
    <n v="4.2391999999999932"/>
  </r>
  <r>
    <n v="3548"/>
    <x v="1759"/>
    <x v="505"/>
    <d v="2017-11-01T00:00:00"/>
    <s v="First Class"/>
    <s v="RD-19810"/>
    <x v="279"/>
    <x v="2"/>
    <x v="0"/>
    <x v="102"/>
    <x v="0"/>
    <n v="40475"/>
    <x v="0"/>
    <s v="OFF-SU-10002573"/>
    <x v="1"/>
    <x v="14"/>
    <x v="354"/>
    <n v="35.06"/>
    <n v="2"/>
    <n v="0"/>
    <n v="10.517999999999997"/>
  </r>
  <r>
    <n v="3549"/>
    <x v="1759"/>
    <x v="505"/>
    <d v="2017-11-01T00:00:00"/>
    <s v="First Class"/>
    <s v="RD-19810"/>
    <x v="279"/>
    <x v="2"/>
    <x v="0"/>
    <x v="102"/>
    <x v="0"/>
    <n v="40475"/>
    <x v="0"/>
    <s v="FUR-CH-10000553"/>
    <x v="0"/>
    <x v="1"/>
    <x v="1257"/>
    <n v="33.94"/>
    <n v="1"/>
    <n v="0"/>
    <n v="9.1637999999999984"/>
  </r>
  <r>
    <n v="3550"/>
    <x v="1759"/>
    <x v="505"/>
    <d v="2017-11-01T00:00:00"/>
    <s v="First Class"/>
    <s v="RD-19810"/>
    <x v="279"/>
    <x v="2"/>
    <x v="0"/>
    <x v="102"/>
    <x v="0"/>
    <n v="40475"/>
    <x v="0"/>
    <s v="OFF-LA-10001982"/>
    <x v="1"/>
    <x v="2"/>
    <x v="1538"/>
    <n v="30"/>
    <n v="8"/>
    <n v="0"/>
    <n v="14.399999999999999"/>
  </r>
  <r>
    <n v="3551"/>
    <x v="1760"/>
    <x v="892"/>
    <d v="2016-04-02T00:00:00"/>
    <s v="Second Class"/>
    <s v="ME-17320"/>
    <x v="467"/>
    <x v="2"/>
    <x v="0"/>
    <x v="22"/>
    <x v="10"/>
    <n v="60653"/>
    <x v="2"/>
    <s v="OFF-PA-10001295"/>
    <x v="1"/>
    <x v="10"/>
    <x v="1220"/>
    <n v="45.527999999999999"/>
    <n v="3"/>
    <n v="0.2"/>
    <n v="15.934799999999997"/>
  </r>
  <r>
    <n v="3552"/>
    <x v="1760"/>
    <x v="892"/>
    <d v="2016-04-02T00:00:00"/>
    <s v="Second Class"/>
    <s v="ME-17320"/>
    <x v="467"/>
    <x v="2"/>
    <x v="0"/>
    <x v="22"/>
    <x v="10"/>
    <n v="60653"/>
    <x v="2"/>
    <s v="FUR-CH-10002965"/>
    <x v="0"/>
    <x v="1"/>
    <x v="229"/>
    <n v="844.11599999999987"/>
    <n v="6"/>
    <n v="0.3"/>
    <n v="-36.176400000000001"/>
  </r>
  <r>
    <n v="3553"/>
    <x v="1760"/>
    <x v="892"/>
    <d v="2016-04-02T00:00:00"/>
    <s v="Second Class"/>
    <s v="ME-17320"/>
    <x v="467"/>
    <x v="2"/>
    <x v="0"/>
    <x v="22"/>
    <x v="10"/>
    <n v="60653"/>
    <x v="2"/>
    <s v="TEC-PH-10001254"/>
    <x v="2"/>
    <x v="7"/>
    <x v="144"/>
    <n v="812.73599999999999"/>
    <n v="8"/>
    <n v="0.2"/>
    <n v="60.955199999999962"/>
  </r>
  <r>
    <n v="3554"/>
    <x v="1761"/>
    <x v="51"/>
    <d v="2017-11-26T00:00:00"/>
    <s v="Second Class"/>
    <s v="FH-14275"/>
    <x v="395"/>
    <x v="1"/>
    <x v="0"/>
    <x v="10"/>
    <x v="9"/>
    <n v="19120"/>
    <x v="3"/>
    <s v="OFF-BI-10001658"/>
    <x v="1"/>
    <x v="8"/>
    <x v="444"/>
    <n v="7.4760000000000018"/>
    <n v="1"/>
    <n v="0.7"/>
    <n v="-5.9807999999999986"/>
  </r>
  <r>
    <n v="3555"/>
    <x v="1762"/>
    <x v="893"/>
    <d v="2014-03-26T00:00:00"/>
    <s v="Second Class"/>
    <s v="PO-18865"/>
    <x v="22"/>
    <x v="0"/>
    <x v="0"/>
    <x v="1"/>
    <x v="1"/>
    <n v="90036"/>
    <x v="1"/>
    <s v="OFF-ST-10000585"/>
    <x v="1"/>
    <x v="4"/>
    <x v="546"/>
    <n v="330.4"/>
    <n v="2"/>
    <n v="0"/>
    <n v="85.903999999999996"/>
  </r>
  <r>
    <n v="3556"/>
    <x v="1762"/>
    <x v="893"/>
    <d v="2014-03-26T00:00:00"/>
    <s v="Second Class"/>
    <s v="PO-18865"/>
    <x v="22"/>
    <x v="0"/>
    <x v="0"/>
    <x v="1"/>
    <x v="1"/>
    <n v="90036"/>
    <x v="1"/>
    <s v="TEC-PH-10003484"/>
    <x v="2"/>
    <x v="7"/>
    <x v="1539"/>
    <n v="604.75199999999995"/>
    <n v="6"/>
    <n v="0.2"/>
    <n v="37.797000000000025"/>
  </r>
  <r>
    <n v="3557"/>
    <x v="1763"/>
    <x v="96"/>
    <d v="2017-12-05T00:00:00"/>
    <s v="Standard Class"/>
    <s v="CC-12550"/>
    <x v="142"/>
    <x v="0"/>
    <x v="0"/>
    <x v="1"/>
    <x v="1"/>
    <n v="90008"/>
    <x v="1"/>
    <s v="OFF-PA-10004735"/>
    <x v="1"/>
    <x v="10"/>
    <x v="827"/>
    <n v="45.36"/>
    <n v="7"/>
    <n v="0"/>
    <n v="21.772800000000004"/>
  </r>
  <r>
    <n v="3558"/>
    <x v="1763"/>
    <x v="96"/>
    <d v="2017-12-05T00:00:00"/>
    <s v="Standard Class"/>
    <s v="CC-12550"/>
    <x v="142"/>
    <x v="0"/>
    <x v="0"/>
    <x v="1"/>
    <x v="1"/>
    <n v="90008"/>
    <x v="1"/>
    <s v="OFF-BI-10003429"/>
    <x v="1"/>
    <x v="8"/>
    <x v="852"/>
    <n v="10.128"/>
    <n v="2"/>
    <n v="0.2"/>
    <n v="3.6714000000000002"/>
  </r>
  <r>
    <n v="3559"/>
    <x v="1764"/>
    <x v="659"/>
    <d v="2017-11-12T00:00:00"/>
    <s v="Standard Class"/>
    <s v="TS-21505"/>
    <x v="700"/>
    <x v="0"/>
    <x v="0"/>
    <x v="8"/>
    <x v="1"/>
    <n v="94122"/>
    <x v="1"/>
    <s v="OFF-BI-10002982"/>
    <x v="1"/>
    <x v="8"/>
    <x v="1267"/>
    <n v="21.792000000000002"/>
    <n v="4"/>
    <n v="0.2"/>
    <n v="7.6271999999999984"/>
  </r>
  <r>
    <n v="3560"/>
    <x v="1764"/>
    <x v="659"/>
    <d v="2017-11-12T00:00:00"/>
    <s v="Standard Class"/>
    <s v="TS-21505"/>
    <x v="700"/>
    <x v="0"/>
    <x v="0"/>
    <x v="8"/>
    <x v="1"/>
    <n v="94122"/>
    <x v="1"/>
    <s v="TEC-AC-10004975"/>
    <x v="2"/>
    <x v="11"/>
    <x v="982"/>
    <n v="439.8"/>
    <n v="4"/>
    <n v="0"/>
    <n v="145.13400000000001"/>
  </r>
  <r>
    <n v="3561"/>
    <x v="1765"/>
    <x v="507"/>
    <d v="2017-09-09T00:00:00"/>
    <s v="Second Class"/>
    <s v="MD-17350"/>
    <x v="198"/>
    <x v="0"/>
    <x v="0"/>
    <x v="59"/>
    <x v="24"/>
    <n v="44312"/>
    <x v="3"/>
    <s v="OFF-AR-10002335"/>
    <x v="1"/>
    <x v="6"/>
    <x v="679"/>
    <n v="8.2560000000000002"/>
    <n v="4"/>
    <n v="0.2"/>
    <n v="0.61920000000000019"/>
  </r>
  <r>
    <n v="3562"/>
    <x v="1765"/>
    <x v="507"/>
    <d v="2017-09-09T00:00:00"/>
    <s v="Second Class"/>
    <s v="MD-17350"/>
    <x v="198"/>
    <x v="0"/>
    <x v="0"/>
    <x v="59"/>
    <x v="24"/>
    <n v="44312"/>
    <x v="3"/>
    <s v="OFF-BI-10004001"/>
    <x v="1"/>
    <x v="8"/>
    <x v="818"/>
    <n v="25.560000000000002"/>
    <n v="5"/>
    <n v="0.7"/>
    <n v="-20.448"/>
  </r>
  <r>
    <n v="3563"/>
    <x v="1765"/>
    <x v="507"/>
    <d v="2017-09-09T00:00:00"/>
    <s v="Second Class"/>
    <s v="MD-17350"/>
    <x v="198"/>
    <x v="0"/>
    <x v="0"/>
    <x v="59"/>
    <x v="24"/>
    <n v="44312"/>
    <x v="3"/>
    <s v="OFF-BI-10001634"/>
    <x v="1"/>
    <x v="8"/>
    <x v="24"/>
    <n v="4.3680000000000012"/>
    <n v="2"/>
    <n v="0.7"/>
    <n v="-3.0575999999999999"/>
  </r>
  <r>
    <n v="3564"/>
    <x v="1765"/>
    <x v="507"/>
    <d v="2017-09-09T00:00:00"/>
    <s v="Second Class"/>
    <s v="MD-17350"/>
    <x v="198"/>
    <x v="0"/>
    <x v="0"/>
    <x v="59"/>
    <x v="24"/>
    <n v="44312"/>
    <x v="3"/>
    <s v="OFF-PA-10000007"/>
    <x v="1"/>
    <x v="10"/>
    <x v="1540"/>
    <n v="11.520000000000001"/>
    <n v="4"/>
    <n v="0.2"/>
    <n v="3.7439999999999993"/>
  </r>
  <r>
    <n v="3565"/>
    <x v="1766"/>
    <x v="894"/>
    <d v="2016-07-06T00:00:00"/>
    <s v="First Class"/>
    <s v="GT-14755"/>
    <x v="150"/>
    <x v="0"/>
    <x v="0"/>
    <x v="1"/>
    <x v="1"/>
    <n v="90049"/>
    <x v="1"/>
    <s v="OFF-PA-10000552"/>
    <x v="1"/>
    <x v="10"/>
    <x v="1541"/>
    <n v="12.96"/>
    <n v="2"/>
    <n v="0"/>
    <n v="6.2208000000000006"/>
  </r>
  <r>
    <n v="3566"/>
    <x v="1766"/>
    <x v="894"/>
    <d v="2016-07-06T00:00:00"/>
    <s v="First Class"/>
    <s v="GT-14755"/>
    <x v="150"/>
    <x v="0"/>
    <x v="0"/>
    <x v="1"/>
    <x v="1"/>
    <n v="90049"/>
    <x v="1"/>
    <s v="OFF-FA-10001135"/>
    <x v="1"/>
    <x v="13"/>
    <x v="1069"/>
    <n v="3.96"/>
    <n v="2"/>
    <n v="0"/>
    <n v="7.9200000000000159E-2"/>
  </r>
  <r>
    <n v="3567"/>
    <x v="1767"/>
    <x v="210"/>
    <d v="2017-09-14T00:00:00"/>
    <s v="Standard Class"/>
    <s v="RD-19660"/>
    <x v="372"/>
    <x v="2"/>
    <x v="0"/>
    <x v="44"/>
    <x v="25"/>
    <n v="64055"/>
    <x v="2"/>
    <s v="OFF-BI-10003650"/>
    <x v="1"/>
    <x v="8"/>
    <x v="115"/>
    <n v="1577.94"/>
    <n v="3"/>
    <n v="0"/>
    <n v="757.41120000000001"/>
  </r>
  <r>
    <n v="3568"/>
    <x v="1768"/>
    <x v="369"/>
    <d v="2016-09-14T00:00:00"/>
    <s v="Second Class"/>
    <s v="DB-12910"/>
    <x v="626"/>
    <x v="2"/>
    <x v="0"/>
    <x v="61"/>
    <x v="5"/>
    <n v="75220"/>
    <x v="2"/>
    <s v="FUR-FU-10003832"/>
    <x v="0"/>
    <x v="5"/>
    <x v="1429"/>
    <n v="15.008000000000003"/>
    <n v="4"/>
    <n v="0.6"/>
    <n v="-12.006399999999999"/>
  </r>
  <r>
    <n v="3569"/>
    <x v="1769"/>
    <x v="445"/>
    <d v="2017-07-03T00:00:00"/>
    <s v="Same Day"/>
    <s v="JK-15640"/>
    <x v="82"/>
    <x v="2"/>
    <x v="0"/>
    <x v="4"/>
    <x v="4"/>
    <n v="98105"/>
    <x v="1"/>
    <s v="TEC-AC-10003628"/>
    <x v="2"/>
    <x v="11"/>
    <x v="247"/>
    <n v="59.98"/>
    <n v="2"/>
    <n v="0"/>
    <n v="26.391200000000005"/>
  </r>
  <r>
    <n v="3570"/>
    <x v="1769"/>
    <x v="445"/>
    <d v="2017-07-03T00:00:00"/>
    <s v="Same Day"/>
    <s v="JK-15640"/>
    <x v="82"/>
    <x v="2"/>
    <x v="0"/>
    <x v="4"/>
    <x v="4"/>
    <n v="98105"/>
    <x v="1"/>
    <s v="TEC-MA-10001148"/>
    <x v="2"/>
    <x v="15"/>
    <x v="1542"/>
    <n v="2395.2000000000003"/>
    <n v="6"/>
    <n v="0.2"/>
    <n v="209.58000000000004"/>
  </r>
  <r>
    <n v="3571"/>
    <x v="1769"/>
    <x v="445"/>
    <d v="2017-07-03T00:00:00"/>
    <s v="Same Day"/>
    <s v="JK-15640"/>
    <x v="82"/>
    <x v="2"/>
    <x v="0"/>
    <x v="4"/>
    <x v="4"/>
    <n v="98105"/>
    <x v="1"/>
    <s v="TEC-AC-10002049"/>
    <x v="2"/>
    <x v="11"/>
    <x v="1062"/>
    <n v="1687.8"/>
    <n v="4"/>
    <n v="0"/>
    <n v="742.63200000000006"/>
  </r>
  <r>
    <n v="3572"/>
    <x v="1769"/>
    <x v="445"/>
    <d v="2017-07-03T00:00:00"/>
    <s v="Same Day"/>
    <s v="JK-15640"/>
    <x v="82"/>
    <x v="2"/>
    <x v="0"/>
    <x v="4"/>
    <x v="4"/>
    <n v="98105"/>
    <x v="1"/>
    <s v="TEC-PH-10000702"/>
    <x v="2"/>
    <x v="7"/>
    <x v="312"/>
    <n v="7.9920000000000009"/>
    <n v="1"/>
    <n v="0.2"/>
    <n v="2.6972999999999994"/>
  </r>
  <r>
    <n v="3573"/>
    <x v="1770"/>
    <x v="222"/>
    <d v="2017-07-04T00:00:00"/>
    <s v="Standard Class"/>
    <s v="FC-14335"/>
    <x v="712"/>
    <x v="1"/>
    <x v="0"/>
    <x v="279"/>
    <x v="5"/>
    <n v="75150"/>
    <x v="2"/>
    <s v="OFF-PA-10003953"/>
    <x v="1"/>
    <x v="10"/>
    <x v="644"/>
    <n v="5.1840000000000011"/>
    <n v="1"/>
    <n v="0.2"/>
    <n v="1.8144"/>
  </r>
  <r>
    <n v="3574"/>
    <x v="1771"/>
    <x v="783"/>
    <d v="2017-08-12T00:00:00"/>
    <s v="Standard Class"/>
    <s v="JW-15955"/>
    <x v="527"/>
    <x v="0"/>
    <x v="0"/>
    <x v="85"/>
    <x v="15"/>
    <n v="11561"/>
    <x v="3"/>
    <s v="OFF-AR-10003602"/>
    <x v="1"/>
    <x v="6"/>
    <x v="242"/>
    <n v="11.68"/>
    <n v="2"/>
    <n v="0"/>
    <n v="5.4895999999999994"/>
  </r>
  <r>
    <n v="3575"/>
    <x v="1771"/>
    <x v="783"/>
    <d v="2017-08-12T00:00:00"/>
    <s v="Standard Class"/>
    <s v="JW-15955"/>
    <x v="527"/>
    <x v="0"/>
    <x v="0"/>
    <x v="85"/>
    <x v="15"/>
    <n v="11561"/>
    <x v="3"/>
    <s v="OFF-AR-10004062"/>
    <x v="1"/>
    <x v="6"/>
    <x v="772"/>
    <n v="104.80000000000001"/>
    <n v="10"/>
    <n v="0"/>
    <n v="26.200000000000003"/>
  </r>
  <r>
    <n v="3576"/>
    <x v="1772"/>
    <x v="531"/>
    <d v="2015-03-24T00:00:00"/>
    <s v="Standard Class"/>
    <s v="DC-12850"/>
    <x v="419"/>
    <x v="0"/>
    <x v="0"/>
    <x v="368"/>
    <x v="2"/>
    <n v="33161"/>
    <x v="0"/>
    <s v="OFF-PA-10001560"/>
    <x v="1"/>
    <x v="10"/>
    <x v="670"/>
    <n v="14.496000000000002"/>
    <n v="3"/>
    <n v="0.2"/>
    <n v="4.8924000000000003"/>
  </r>
  <r>
    <n v="3577"/>
    <x v="1773"/>
    <x v="843"/>
    <d v="2016-06-11T00:00:00"/>
    <s v="Standard Class"/>
    <s v="FM-14290"/>
    <x v="86"/>
    <x v="2"/>
    <x v="0"/>
    <x v="329"/>
    <x v="1"/>
    <n v="93309"/>
    <x v="1"/>
    <s v="OFF-BI-10003305"/>
    <x v="1"/>
    <x v="8"/>
    <x v="570"/>
    <n v="4.7840000000000007"/>
    <n v="1"/>
    <n v="0.2"/>
    <n v="1.5547999999999997"/>
  </r>
  <r>
    <n v="3578"/>
    <x v="1773"/>
    <x v="843"/>
    <d v="2016-06-11T00:00:00"/>
    <s v="Standard Class"/>
    <s v="FM-14290"/>
    <x v="86"/>
    <x v="2"/>
    <x v="0"/>
    <x v="329"/>
    <x v="1"/>
    <n v="93309"/>
    <x v="1"/>
    <s v="OFF-PA-10004000"/>
    <x v="1"/>
    <x v="10"/>
    <x v="205"/>
    <n v="4.7300000000000004"/>
    <n v="1"/>
    <n v="0"/>
    <n v="2.3177000000000003"/>
  </r>
  <r>
    <n v="3579"/>
    <x v="1774"/>
    <x v="197"/>
    <d v="2016-07-29T00:00:00"/>
    <s v="Standard Class"/>
    <s v="MT-17815"/>
    <x v="363"/>
    <x v="0"/>
    <x v="0"/>
    <x v="25"/>
    <x v="35"/>
    <n v="39212"/>
    <x v="0"/>
    <s v="OFF-ST-10000321"/>
    <x v="1"/>
    <x v="4"/>
    <x v="1543"/>
    <n v="7.89"/>
    <n v="1"/>
    <n v="0"/>
    <n v="0.31559999999999899"/>
  </r>
  <r>
    <n v="3580"/>
    <x v="1774"/>
    <x v="197"/>
    <d v="2016-07-29T00:00:00"/>
    <s v="Standard Class"/>
    <s v="MT-17815"/>
    <x v="363"/>
    <x v="0"/>
    <x v="0"/>
    <x v="25"/>
    <x v="35"/>
    <n v="39212"/>
    <x v="0"/>
    <s v="OFF-PA-10004665"/>
    <x v="1"/>
    <x v="10"/>
    <x v="1389"/>
    <n v="65.5"/>
    <n v="5"/>
    <n v="0"/>
    <n v="32.094999999999999"/>
  </r>
  <r>
    <n v="3581"/>
    <x v="1774"/>
    <x v="197"/>
    <d v="2016-07-29T00:00:00"/>
    <s v="Standard Class"/>
    <s v="MT-17815"/>
    <x v="363"/>
    <x v="0"/>
    <x v="0"/>
    <x v="25"/>
    <x v="35"/>
    <n v="39212"/>
    <x v="0"/>
    <s v="FUR-TA-10004915"/>
    <x v="0"/>
    <x v="3"/>
    <x v="335"/>
    <n v="2430.08"/>
    <n v="8"/>
    <n v="0"/>
    <n v="388.81280000000015"/>
  </r>
  <r>
    <n v="3582"/>
    <x v="1775"/>
    <x v="172"/>
    <d v="2017-10-07T00:00:00"/>
    <s v="Standard Class"/>
    <s v="DK-13090"/>
    <x v="54"/>
    <x v="0"/>
    <x v="0"/>
    <x v="9"/>
    <x v="8"/>
    <n v="68025"/>
    <x v="2"/>
    <s v="OFF-PA-10000994"/>
    <x v="1"/>
    <x v="10"/>
    <x v="913"/>
    <n v="104.85"/>
    <n v="1"/>
    <n v="0"/>
    <n v="50.327999999999996"/>
  </r>
  <r>
    <n v="3583"/>
    <x v="1776"/>
    <x v="895"/>
    <d v="2015-12-16T00:00:00"/>
    <s v="Standard Class"/>
    <s v="KD-16495"/>
    <x v="470"/>
    <x v="1"/>
    <x v="0"/>
    <x v="25"/>
    <x v="12"/>
    <n v="49201"/>
    <x v="2"/>
    <s v="OFF-AR-10001149"/>
    <x v="1"/>
    <x v="6"/>
    <x v="1544"/>
    <n v="3.9"/>
    <n v="2"/>
    <n v="0"/>
    <n v="1.5209999999999999"/>
  </r>
  <r>
    <n v="3584"/>
    <x v="1776"/>
    <x v="895"/>
    <d v="2015-12-16T00:00:00"/>
    <s v="Standard Class"/>
    <s v="KD-16495"/>
    <x v="470"/>
    <x v="1"/>
    <x v="0"/>
    <x v="25"/>
    <x v="12"/>
    <n v="49201"/>
    <x v="2"/>
    <s v="FUR-TA-10003569"/>
    <x v="0"/>
    <x v="3"/>
    <x v="1367"/>
    <n v="801.96"/>
    <n v="2"/>
    <n v="0"/>
    <n v="200.49"/>
  </r>
  <r>
    <n v="3585"/>
    <x v="1776"/>
    <x v="895"/>
    <d v="2015-12-16T00:00:00"/>
    <s v="Standard Class"/>
    <s v="KD-16495"/>
    <x v="470"/>
    <x v="1"/>
    <x v="0"/>
    <x v="25"/>
    <x v="12"/>
    <n v="49201"/>
    <x v="2"/>
    <s v="FUR-CH-10004289"/>
    <x v="0"/>
    <x v="1"/>
    <x v="984"/>
    <n v="191.96"/>
    <n v="2"/>
    <n v="0"/>
    <n v="32.633199999999988"/>
  </r>
  <r>
    <n v="3586"/>
    <x v="1776"/>
    <x v="895"/>
    <d v="2015-12-16T00:00:00"/>
    <s v="Standard Class"/>
    <s v="KD-16495"/>
    <x v="470"/>
    <x v="1"/>
    <x v="0"/>
    <x v="25"/>
    <x v="12"/>
    <n v="49201"/>
    <x v="2"/>
    <s v="OFF-LA-10001045"/>
    <x v="1"/>
    <x v="2"/>
    <x v="708"/>
    <n v="2.61"/>
    <n v="1"/>
    <n v="0"/>
    <n v="1.2005999999999999"/>
  </r>
  <r>
    <n v="3587"/>
    <x v="1777"/>
    <x v="213"/>
    <d v="2017-09-08T00:00:00"/>
    <s v="Standard Class"/>
    <s v="AG-10300"/>
    <x v="636"/>
    <x v="1"/>
    <x v="0"/>
    <x v="8"/>
    <x v="1"/>
    <n v="94122"/>
    <x v="1"/>
    <s v="OFF-AR-10002053"/>
    <x v="1"/>
    <x v="6"/>
    <x v="79"/>
    <n v="5.96"/>
    <n v="2"/>
    <n v="0"/>
    <n v="1.6688000000000001"/>
  </r>
  <r>
    <n v="3588"/>
    <x v="1778"/>
    <x v="241"/>
    <d v="2017-09-28T00:00:00"/>
    <s v="Standard Class"/>
    <s v="MH-18115"/>
    <x v="414"/>
    <x v="2"/>
    <x v="0"/>
    <x v="152"/>
    <x v="24"/>
    <n v="43130"/>
    <x v="3"/>
    <s v="TEC-PH-10002885"/>
    <x v="2"/>
    <x v="7"/>
    <x v="1136"/>
    <n v="1169.694"/>
    <n v="3"/>
    <n v="0.4"/>
    <n v="-253.43369999999993"/>
  </r>
  <r>
    <n v="3589"/>
    <x v="1779"/>
    <x v="484"/>
    <d v="2017-12-21T00:00:00"/>
    <s v="First Class"/>
    <s v="AC-10450"/>
    <x v="549"/>
    <x v="0"/>
    <x v="0"/>
    <x v="240"/>
    <x v="28"/>
    <n v="70506"/>
    <x v="0"/>
    <s v="OFF-SU-10002881"/>
    <x v="1"/>
    <x v="14"/>
    <x v="466"/>
    <n v="1665.62"/>
    <n v="2"/>
    <n v="0"/>
    <n v="33.312400000000025"/>
  </r>
  <r>
    <n v="3590"/>
    <x v="1780"/>
    <x v="221"/>
    <d v="2017-11-30T00:00:00"/>
    <s v="Standard Class"/>
    <s v="FM-14290"/>
    <x v="86"/>
    <x v="2"/>
    <x v="0"/>
    <x v="102"/>
    <x v="0"/>
    <n v="40475"/>
    <x v="0"/>
    <s v="OFF-BI-10000546"/>
    <x v="1"/>
    <x v="8"/>
    <x v="614"/>
    <n v="2.88"/>
    <n v="1"/>
    <n v="0"/>
    <n v="1.4112"/>
  </r>
  <r>
    <n v="3591"/>
    <x v="1780"/>
    <x v="221"/>
    <d v="2017-11-30T00:00:00"/>
    <s v="Standard Class"/>
    <s v="FM-14290"/>
    <x v="86"/>
    <x v="2"/>
    <x v="0"/>
    <x v="102"/>
    <x v="0"/>
    <n v="40475"/>
    <x v="0"/>
    <s v="OFF-ST-10001526"/>
    <x v="1"/>
    <x v="4"/>
    <x v="771"/>
    <n v="1443.96"/>
    <n v="12"/>
    <n v="0"/>
    <n v="375.42959999999994"/>
  </r>
  <r>
    <n v="3592"/>
    <x v="1781"/>
    <x v="736"/>
    <d v="2014-12-15T00:00:00"/>
    <s v="Second Class"/>
    <s v="RA-19285"/>
    <x v="267"/>
    <x v="0"/>
    <x v="0"/>
    <x v="12"/>
    <x v="5"/>
    <n v="77070"/>
    <x v="2"/>
    <s v="OFF-SU-10001574"/>
    <x v="1"/>
    <x v="14"/>
    <x v="503"/>
    <n v="2.92"/>
    <n v="1"/>
    <n v="0.2"/>
    <n v="0.36499999999999977"/>
  </r>
  <r>
    <n v="3593"/>
    <x v="1782"/>
    <x v="5"/>
    <d v="2016-12-07T00:00:00"/>
    <s v="Second Class"/>
    <s v="JG-15160"/>
    <x v="506"/>
    <x v="0"/>
    <x v="0"/>
    <x v="20"/>
    <x v="15"/>
    <n v="10024"/>
    <x v="3"/>
    <s v="OFF-ST-10002615"/>
    <x v="1"/>
    <x v="4"/>
    <x v="1436"/>
    <n v="465.18"/>
    <n v="3"/>
    <n v="0"/>
    <n v="120.94680000000001"/>
  </r>
  <r>
    <n v="3594"/>
    <x v="1783"/>
    <x v="108"/>
    <d v="2016-09-17T00:00:00"/>
    <s v="Standard Class"/>
    <s v="NZ-18565"/>
    <x v="125"/>
    <x v="2"/>
    <x v="0"/>
    <x v="167"/>
    <x v="24"/>
    <n v="43615"/>
    <x v="3"/>
    <s v="OFF-BI-10001658"/>
    <x v="1"/>
    <x v="8"/>
    <x v="444"/>
    <n v="22.428000000000004"/>
    <n v="3"/>
    <n v="0.7"/>
    <n v="-17.942399999999992"/>
  </r>
  <r>
    <n v="3595"/>
    <x v="1783"/>
    <x v="108"/>
    <d v="2016-09-17T00:00:00"/>
    <s v="Standard Class"/>
    <s v="NZ-18565"/>
    <x v="125"/>
    <x v="2"/>
    <x v="0"/>
    <x v="167"/>
    <x v="24"/>
    <n v="43615"/>
    <x v="3"/>
    <s v="OFF-ST-10002562"/>
    <x v="1"/>
    <x v="4"/>
    <x v="683"/>
    <n v="37.52000000000001"/>
    <n v="5"/>
    <n v="0.2"/>
    <n v="3.7519999999999989"/>
  </r>
  <r>
    <n v="3596"/>
    <x v="1784"/>
    <x v="34"/>
    <d v="2017-12-15T00:00:00"/>
    <s v="Standard Class"/>
    <s v="KM-16225"/>
    <x v="366"/>
    <x v="1"/>
    <x v="0"/>
    <x v="10"/>
    <x v="9"/>
    <n v="19143"/>
    <x v="3"/>
    <s v="OFF-AR-10004757"/>
    <x v="1"/>
    <x v="6"/>
    <x v="346"/>
    <n v="2.6240000000000001"/>
    <n v="1"/>
    <n v="0.2"/>
    <n v="0.42639999999999978"/>
  </r>
  <r>
    <n v="3597"/>
    <x v="1785"/>
    <x v="340"/>
    <d v="2014-09-14T00:00:00"/>
    <s v="Second Class"/>
    <s v="LC-17140"/>
    <x v="95"/>
    <x v="0"/>
    <x v="0"/>
    <x v="10"/>
    <x v="9"/>
    <n v="19140"/>
    <x v="3"/>
    <s v="OFF-PA-10000788"/>
    <x v="1"/>
    <x v="10"/>
    <x v="738"/>
    <n v="15.552000000000003"/>
    <n v="3"/>
    <n v="0.2"/>
    <n v="5.4432"/>
  </r>
  <r>
    <n v="3598"/>
    <x v="1785"/>
    <x v="340"/>
    <d v="2014-09-14T00:00:00"/>
    <s v="Second Class"/>
    <s v="LC-17140"/>
    <x v="95"/>
    <x v="0"/>
    <x v="0"/>
    <x v="10"/>
    <x v="9"/>
    <n v="19140"/>
    <x v="3"/>
    <s v="TEC-AC-10002134"/>
    <x v="2"/>
    <x v="11"/>
    <x v="1545"/>
    <n v="64.704000000000008"/>
    <n v="6"/>
    <n v="0.2"/>
    <n v="-4.852800000000002"/>
  </r>
  <r>
    <n v="3599"/>
    <x v="1785"/>
    <x v="340"/>
    <d v="2014-09-14T00:00:00"/>
    <s v="Second Class"/>
    <s v="LC-17140"/>
    <x v="95"/>
    <x v="0"/>
    <x v="0"/>
    <x v="10"/>
    <x v="9"/>
    <n v="19140"/>
    <x v="3"/>
    <s v="FUR-FU-10002456"/>
    <x v="0"/>
    <x v="5"/>
    <x v="1018"/>
    <n v="17.472000000000001"/>
    <n v="3"/>
    <n v="0.2"/>
    <n v="5.023200000000001"/>
  </r>
  <r>
    <n v="3600"/>
    <x v="1785"/>
    <x v="340"/>
    <d v="2014-09-14T00:00:00"/>
    <s v="Second Class"/>
    <s v="LC-17140"/>
    <x v="95"/>
    <x v="0"/>
    <x v="0"/>
    <x v="10"/>
    <x v="9"/>
    <n v="19140"/>
    <x v="3"/>
    <s v="TEC-PH-10002549"/>
    <x v="2"/>
    <x v="7"/>
    <x v="937"/>
    <n v="135.51599999999999"/>
    <n v="1"/>
    <n v="0.4"/>
    <n v="-31.620400000000004"/>
  </r>
  <r>
    <n v="3601"/>
    <x v="1786"/>
    <x v="335"/>
    <d v="2017-06-30T00:00:00"/>
    <s v="Standard Class"/>
    <s v="NP-18700"/>
    <x v="413"/>
    <x v="0"/>
    <x v="0"/>
    <x v="60"/>
    <x v="22"/>
    <n v="80219"/>
    <x v="1"/>
    <s v="TEC-AC-10001990"/>
    <x v="2"/>
    <x v="11"/>
    <x v="870"/>
    <n v="431.92800000000005"/>
    <n v="9"/>
    <n v="0.2"/>
    <n v="64.789199999999951"/>
  </r>
  <r>
    <n v="3602"/>
    <x v="1787"/>
    <x v="664"/>
    <d v="2014-11-24T00:00:00"/>
    <s v="Standard Class"/>
    <s v="RB-19330"/>
    <x v="713"/>
    <x v="0"/>
    <x v="0"/>
    <x v="10"/>
    <x v="9"/>
    <n v="19143"/>
    <x v="3"/>
    <s v="OFF-PA-10002137"/>
    <x v="1"/>
    <x v="10"/>
    <x v="565"/>
    <n v="12.448"/>
    <n v="2"/>
    <n v="0.2"/>
    <n v="3.8899999999999988"/>
  </r>
  <r>
    <n v="3603"/>
    <x v="1787"/>
    <x v="664"/>
    <d v="2014-11-24T00:00:00"/>
    <s v="Standard Class"/>
    <s v="RB-19330"/>
    <x v="713"/>
    <x v="0"/>
    <x v="0"/>
    <x v="10"/>
    <x v="9"/>
    <n v="19143"/>
    <x v="3"/>
    <s v="FUR-CH-10004997"/>
    <x v="0"/>
    <x v="1"/>
    <x v="499"/>
    <n v="657.93"/>
    <n v="5"/>
    <n v="0.3"/>
    <n v="-93.989999999999952"/>
  </r>
  <r>
    <n v="3604"/>
    <x v="1788"/>
    <x v="170"/>
    <d v="2017-08-27T00:00:00"/>
    <s v="Standard Class"/>
    <s v="TH-21550"/>
    <x v="274"/>
    <x v="2"/>
    <x v="0"/>
    <x v="29"/>
    <x v="39"/>
    <n v="21044"/>
    <x v="3"/>
    <s v="OFF-PA-10000357"/>
    <x v="1"/>
    <x v="10"/>
    <x v="1228"/>
    <n v="277.39999999999998"/>
    <n v="5"/>
    <n v="0"/>
    <n v="133.15199999999999"/>
  </r>
  <r>
    <n v="3605"/>
    <x v="1788"/>
    <x v="170"/>
    <d v="2017-08-27T00:00:00"/>
    <s v="Standard Class"/>
    <s v="TH-21550"/>
    <x v="274"/>
    <x v="2"/>
    <x v="0"/>
    <x v="29"/>
    <x v="39"/>
    <n v="21044"/>
    <x v="3"/>
    <s v="FUR-FU-10003976"/>
    <x v="0"/>
    <x v="5"/>
    <x v="973"/>
    <n v="25.16"/>
    <n v="2"/>
    <n v="0"/>
    <n v="8.5543999999999976"/>
  </r>
  <r>
    <n v="3606"/>
    <x v="1788"/>
    <x v="170"/>
    <d v="2017-08-27T00:00:00"/>
    <s v="Standard Class"/>
    <s v="TH-21550"/>
    <x v="274"/>
    <x v="2"/>
    <x v="0"/>
    <x v="29"/>
    <x v="39"/>
    <n v="21044"/>
    <x v="3"/>
    <s v="FUR-FU-10004960"/>
    <x v="0"/>
    <x v="5"/>
    <x v="928"/>
    <n v="91.92"/>
    <n v="4"/>
    <n v="0"/>
    <n v="31.252800000000001"/>
  </r>
  <r>
    <n v="3607"/>
    <x v="1789"/>
    <x v="299"/>
    <d v="2016-03-16T00:00:00"/>
    <s v="Second Class"/>
    <s v="CK-12595"/>
    <x v="242"/>
    <x v="0"/>
    <x v="0"/>
    <x v="20"/>
    <x v="15"/>
    <n v="10024"/>
    <x v="3"/>
    <s v="OFF-EN-10001099"/>
    <x v="1"/>
    <x v="12"/>
    <x v="153"/>
    <n v="29.339999999999996"/>
    <n v="3"/>
    <n v="0"/>
    <n v="13.496399999999998"/>
  </r>
  <r>
    <n v="3608"/>
    <x v="1790"/>
    <x v="865"/>
    <d v="2014-09-28T00:00:00"/>
    <s v="Second Class"/>
    <s v="ST-20530"/>
    <x v="461"/>
    <x v="0"/>
    <x v="0"/>
    <x v="20"/>
    <x v="15"/>
    <n v="10035"/>
    <x v="3"/>
    <s v="OFF-BI-10002026"/>
    <x v="1"/>
    <x v="8"/>
    <x v="912"/>
    <n v="139.44"/>
    <n v="3"/>
    <n v="0.2"/>
    <n v="47.060999999999993"/>
  </r>
  <r>
    <n v="3609"/>
    <x v="1791"/>
    <x v="582"/>
    <d v="2014-05-03T00:00:00"/>
    <s v="Standard Class"/>
    <s v="GB-14530"/>
    <x v="334"/>
    <x v="1"/>
    <x v="0"/>
    <x v="46"/>
    <x v="24"/>
    <n v="43055"/>
    <x v="3"/>
    <s v="OFF-LA-10001613"/>
    <x v="1"/>
    <x v="2"/>
    <x v="743"/>
    <n v="6.911999999999999"/>
    <n v="3"/>
    <n v="0.2"/>
    <n v="2.5056000000000003"/>
  </r>
  <r>
    <n v="3610"/>
    <x v="1791"/>
    <x v="582"/>
    <d v="2014-05-03T00:00:00"/>
    <s v="Standard Class"/>
    <s v="GB-14530"/>
    <x v="334"/>
    <x v="1"/>
    <x v="0"/>
    <x v="46"/>
    <x v="24"/>
    <n v="43055"/>
    <x v="3"/>
    <s v="OFF-ST-10002214"/>
    <x v="1"/>
    <x v="4"/>
    <x v="1003"/>
    <n v="27.096"/>
    <n v="3"/>
    <n v="0.2"/>
    <n v="2.0321999999999987"/>
  </r>
  <r>
    <n v="3611"/>
    <x v="1791"/>
    <x v="582"/>
    <d v="2014-05-03T00:00:00"/>
    <s v="Standard Class"/>
    <s v="GB-14530"/>
    <x v="334"/>
    <x v="1"/>
    <x v="0"/>
    <x v="46"/>
    <x v="24"/>
    <n v="43055"/>
    <x v="3"/>
    <s v="OFF-ST-10001128"/>
    <x v="1"/>
    <x v="4"/>
    <x v="1427"/>
    <n v="177.56800000000001"/>
    <n v="2"/>
    <n v="0.2"/>
    <n v="-37.733199999999989"/>
  </r>
  <r>
    <n v="3612"/>
    <x v="1792"/>
    <x v="896"/>
    <d v="2016-12-01T00:00:00"/>
    <s v="Second Class"/>
    <s v="NC-18535"/>
    <x v="714"/>
    <x v="1"/>
    <x v="0"/>
    <x v="61"/>
    <x v="5"/>
    <n v="75217"/>
    <x v="2"/>
    <s v="TEC-AC-10004864"/>
    <x v="2"/>
    <x v="11"/>
    <x v="1298"/>
    <n v="58.415999999999997"/>
    <n v="2"/>
    <n v="0.2"/>
    <n v="16.794600000000003"/>
  </r>
  <r>
    <n v="3613"/>
    <x v="1793"/>
    <x v="155"/>
    <d v="2015-12-08T00:00:00"/>
    <s v="Standard Class"/>
    <s v="AB-10255"/>
    <x v="437"/>
    <x v="2"/>
    <x v="0"/>
    <x v="10"/>
    <x v="9"/>
    <n v="19134"/>
    <x v="3"/>
    <s v="OFF-PA-10000174"/>
    <x v="1"/>
    <x v="10"/>
    <x v="1524"/>
    <n v="16.448"/>
    <n v="2"/>
    <n v="0.2"/>
    <n v="5.5511999999999979"/>
  </r>
  <r>
    <n v="3614"/>
    <x v="1793"/>
    <x v="155"/>
    <d v="2015-12-08T00:00:00"/>
    <s v="Standard Class"/>
    <s v="AB-10255"/>
    <x v="437"/>
    <x v="2"/>
    <x v="0"/>
    <x v="10"/>
    <x v="9"/>
    <n v="19134"/>
    <x v="3"/>
    <s v="TEC-AC-10000171"/>
    <x v="2"/>
    <x v="11"/>
    <x v="43"/>
    <n v="36.783999999999999"/>
    <n v="2"/>
    <n v="0.2"/>
    <n v="10.5754"/>
  </r>
  <r>
    <n v="3615"/>
    <x v="1794"/>
    <x v="123"/>
    <d v="2017-11-21T00:00:00"/>
    <s v="First Class"/>
    <s v="SC-20770"/>
    <x v="34"/>
    <x v="1"/>
    <x v="0"/>
    <x v="52"/>
    <x v="5"/>
    <n v="78207"/>
    <x v="2"/>
    <s v="FUR-TA-10002622"/>
    <x v="0"/>
    <x v="3"/>
    <x v="969"/>
    <n v="718.11599999999987"/>
    <n v="6"/>
    <n v="0.3"/>
    <n v="-71.811599999999999"/>
  </r>
  <r>
    <n v="3616"/>
    <x v="1794"/>
    <x v="123"/>
    <d v="2017-11-21T00:00:00"/>
    <s v="First Class"/>
    <s v="SC-20770"/>
    <x v="34"/>
    <x v="1"/>
    <x v="0"/>
    <x v="52"/>
    <x v="5"/>
    <n v="78207"/>
    <x v="2"/>
    <s v="OFF-AR-10001915"/>
    <x v="1"/>
    <x v="6"/>
    <x v="1057"/>
    <n v="31.776"/>
    <n v="4"/>
    <n v="0.2"/>
    <n v="8.7384000000000022"/>
  </r>
  <r>
    <n v="3617"/>
    <x v="1795"/>
    <x v="64"/>
    <d v="2016-09-09T00:00:00"/>
    <s v="Standard Class"/>
    <s v="JC-15340"/>
    <x v="209"/>
    <x v="0"/>
    <x v="0"/>
    <x v="10"/>
    <x v="9"/>
    <n v="19120"/>
    <x v="3"/>
    <s v="OFF-BI-10004410"/>
    <x v="1"/>
    <x v="8"/>
    <x v="48"/>
    <n v="9.5550000000000015"/>
    <n v="5"/>
    <n v="0.7"/>
    <n v="-7.3254999999999981"/>
  </r>
  <r>
    <n v="3618"/>
    <x v="1796"/>
    <x v="507"/>
    <d v="2017-09-08T00:00:00"/>
    <s v="Standard Class"/>
    <s v="RA-19285"/>
    <x v="267"/>
    <x v="0"/>
    <x v="0"/>
    <x v="1"/>
    <x v="1"/>
    <n v="90004"/>
    <x v="1"/>
    <s v="OFF-BI-10004632"/>
    <x v="1"/>
    <x v="8"/>
    <x v="569"/>
    <n v="487.98400000000004"/>
    <n v="2"/>
    <n v="0.2"/>
    <n v="152.49499999999998"/>
  </r>
  <r>
    <n v="3619"/>
    <x v="1796"/>
    <x v="507"/>
    <d v="2017-09-08T00:00:00"/>
    <s v="Standard Class"/>
    <s v="RA-19285"/>
    <x v="267"/>
    <x v="0"/>
    <x v="0"/>
    <x v="1"/>
    <x v="1"/>
    <n v="90004"/>
    <x v="1"/>
    <s v="TEC-PH-10002185"/>
    <x v="2"/>
    <x v="7"/>
    <x v="1081"/>
    <n v="5.5600000000000005"/>
    <n v="1"/>
    <n v="0.2"/>
    <n v="1.7374999999999998"/>
  </r>
  <r>
    <n v="3620"/>
    <x v="1796"/>
    <x v="507"/>
    <d v="2017-09-08T00:00:00"/>
    <s v="Standard Class"/>
    <s v="RA-19285"/>
    <x v="267"/>
    <x v="0"/>
    <x v="0"/>
    <x v="1"/>
    <x v="1"/>
    <n v="90004"/>
    <x v="1"/>
    <s v="OFF-ST-10002974"/>
    <x v="1"/>
    <x v="4"/>
    <x v="123"/>
    <n v="217.85"/>
    <n v="5"/>
    <n v="0"/>
    <n v="65.35499999999999"/>
  </r>
  <r>
    <n v="3621"/>
    <x v="1797"/>
    <x v="897"/>
    <d v="2016-09-29T00:00:00"/>
    <s v="Standard Class"/>
    <s v="SH-19975"/>
    <x v="64"/>
    <x v="1"/>
    <x v="0"/>
    <x v="214"/>
    <x v="18"/>
    <n v="37167"/>
    <x v="0"/>
    <s v="OFF-AR-10003727"/>
    <x v="1"/>
    <x v="6"/>
    <x v="1371"/>
    <n v="40.775999999999996"/>
    <n v="3"/>
    <n v="0.2"/>
    <n v="4.5872999999999937"/>
  </r>
  <r>
    <n v="3622"/>
    <x v="1797"/>
    <x v="897"/>
    <d v="2016-09-29T00:00:00"/>
    <s v="Standard Class"/>
    <s v="SH-19975"/>
    <x v="64"/>
    <x v="1"/>
    <x v="0"/>
    <x v="214"/>
    <x v="18"/>
    <n v="37167"/>
    <x v="0"/>
    <s v="TEC-PH-10004071"/>
    <x v="2"/>
    <x v="7"/>
    <x v="1546"/>
    <n v="63.936000000000007"/>
    <n v="8"/>
    <n v="0.2"/>
    <n v="5.5944000000000003"/>
  </r>
  <r>
    <n v="3623"/>
    <x v="1798"/>
    <x v="80"/>
    <d v="2014-09-19T00:00:00"/>
    <s v="Standard Class"/>
    <s v="JC-15775"/>
    <x v="547"/>
    <x v="0"/>
    <x v="0"/>
    <x v="203"/>
    <x v="32"/>
    <n v="31204"/>
    <x v="0"/>
    <s v="FUR-FU-10002878"/>
    <x v="0"/>
    <x v="5"/>
    <x v="1134"/>
    <n v="142.4"/>
    <n v="5"/>
    <n v="0"/>
    <n v="52.688000000000002"/>
  </r>
  <r>
    <n v="3624"/>
    <x v="1798"/>
    <x v="80"/>
    <d v="2014-09-19T00:00:00"/>
    <s v="Standard Class"/>
    <s v="JC-15775"/>
    <x v="547"/>
    <x v="0"/>
    <x v="0"/>
    <x v="203"/>
    <x v="32"/>
    <n v="31204"/>
    <x v="0"/>
    <s v="OFF-BI-10001890"/>
    <x v="1"/>
    <x v="8"/>
    <x v="176"/>
    <n v="7.16"/>
    <n v="2"/>
    <n v="0"/>
    <n v="3.4367999999999999"/>
  </r>
  <r>
    <n v="3625"/>
    <x v="1799"/>
    <x v="240"/>
    <d v="2017-05-21T00:00:00"/>
    <s v="Second Class"/>
    <s v="BC-11125"/>
    <x v="604"/>
    <x v="2"/>
    <x v="0"/>
    <x v="8"/>
    <x v="1"/>
    <n v="94109"/>
    <x v="1"/>
    <s v="FUR-CH-10002647"/>
    <x v="0"/>
    <x v="1"/>
    <x v="475"/>
    <n v="681.40800000000013"/>
    <n v="12"/>
    <n v="0.2"/>
    <n v="42.588000000000022"/>
  </r>
  <r>
    <n v="3626"/>
    <x v="1799"/>
    <x v="240"/>
    <d v="2017-05-21T00:00:00"/>
    <s v="Second Class"/>
    <s v="BC-11125"/>
    <x v="604"/>
    <x v="2"/>
    <x v="0"/>
    <x v="8"/>
    <x v="1"/>
    <n v="94109"/>
    <x v="1"/>
    <s v="OFF-AR-10001315"/>
    <x v="1"/>
    <x v="6"/>
    <x v="1029"/>
    <n v="3.52"/>
    <n v="2"/>
    <n v="0"/>
    <n v="1.0207999999999999"/>
  </r>
  <r>
    <n v="3627"/>
    <x v="1799"/>
    <x v="240"/>
    <d v="2017-05-21T00:00:00"/>
    <s v="Second Class"/>
    <s v="BC-11125"/>
    <x v="604"/>
    <x v="2"/>
    <x v="0"/>
    <x v="8"/>
    <x v="1"/>
    <n v="94109"/>
    <x v="1"/>
    <s v="OFF-AR-10000122"/>
    <x v="1"/>
    <x v="6"/>
    <x v="311"/>
    <n v="5.58"/>
    <n v="1"/>
    <n v="0"/>
    <n v="1.3949999999999996"/>
  </r>
  <r>
    <n v="3628"/>
    <x v="1799"/>
    <x v="240"/>
    <d v="2017-05-21T00:00:00"/>
    <s v="Second Class"/>
    <s v="BC-11125"/>
    <x v="604"/>
    <x v="2"/>
    <x v="0"/>
    <x v="8"/>
    <x v="1"/>
    <n v="94109"/>
    <x v="1"/>
    <s v="TEC-AC-10001465"/>
    <x v="2"/>
    <x v="11"/>
    <x v="478"/>
    <n v="36.32"/>
    <n v="1"/>
    <n v="0"/>
    <n v="10.895999999999997"/>
  </r>
  <r>
    <n v="3629"/>
    <x v="1800"/>
    <x v="128"/>
    <d v="2014-08-13T00:00:00"/>
    <s v="Standard Class"/>
    <s v="JH-15985"/>
    <x v="98"/>
    <x v="0"/>
    <x v="0"/>
    <x v="4"/>
    <x v="4"/>
    <n v="98103"/>
    <x v="1"/>
    <s v="OFF-BI-10004600"/>
    <x v="1"/>
    <x v="8"/>
    <x v="1486"/>
    <n v="2060.7440000000001"/>
    <n v="7"/>
    <n v="0.2"/>
    <n v="643.98249999999996"/>
  </r>
  <r>
    <n v="3630"/>
    <x v="1801"/>
    <x v="200"/>
    <d v="2017-11-30T00:00:00"/>
    <s v="Standard Class"/>
    <s v="CC-12610"/>
    <x v="566"/>
    <x v="1"/>
    <x v="0"/>
    <x v="38"/>
    <x v="24"/>
    <n v="43229"/>
    <x v="3"/>
    <s v="OFF-AP-10002082"/>
    <x v="1"/>
    <x v="9"/>
    <x v="1101"/>
    <n v="52.272000000000006"/>
    <n v="3"/>
    <n v="0.2"/>
    <n v="9.8009999999999984"/>
  </r>
  <r>
    <n v="3631"/>
    <x v="1801"/>
    <x v="200"/>
    <d v="2017-11-30T00:00:00"/>
    <s v="Standard Class"/>
    <s v="CC-12610"/>
    <x v="566"/>
    <x v="1"/>
    <x v="0"/>
    <x v="38"/>
    <x v="24"/>
    <n v="43229"/>
    <x v="3"/>
    <s v="OFF-AP-10004708"/>
    <x v="1"/>
    <x v="9"/>
    <x v="513"/>
    <n v="213.13600000000002"/>
    <n v="7"/>
    <n v="0.2"/>
    <n v="23.977799999999988"/>
  </r>
  <r>
    <n v="3632"/>
    <x v="1802"/>
    <x v="898"/>
    <d v="2017-05-08T00:00:00"/>
    <s v="Second Class"/>
    <s v="DB-12970"/>
    <x v="715"/>
    <x v="1"/>
    <x v="0"/>
    <x v="1"/>
    <x v="1"/>
    <n v="90004"/>
    <x v="1"/>
    <s v="OFF-ST-10000464"/>
    <x v="1"/>
    <x v="4"/>
    <x v="1144"/>
    <n v="69.52"/>
    <n v="2"/>
    <n v="0"/>
    <n v="19.465600000000002"/>
  </r>
  <r>
    <n v="3633"/>
    <x v="1802"/>
    <x v="898"/>
    <d v="2017-05-08T00:00:00"/>
    <s v="Second Class"/>
    <s v="DB-12970"/>
    <x v="715"/>
    <x v="1"/>
    <x v="0"/>
    <x v="1"/>
    <x v="1"/>
    <n v="90004"/>
    <x v="1"/>
    <s v="OFF-ST-10000025"/>
    <x v="1"/>
    <x v="4"/>
    <x v="621"/>
    <n v="763.44"/>
    <n v="8"/>
    <n v="0"/>
    <n v="45.80639999999994"/>
  </r>
  <r>
    <n v="3634"/>
    <x v="1803"/>
    <x v="338"/>
    <d v="2016-11-14T00:00:00"/>
    <s v="Standard Class"/>
    <s v="PP-18955"/>
    <x v="452"/>
    <x v="2"/>
    <x v="0"/>
    <x v="24"/>
    <x v="24"/>
    <n v="45503"/>
    <x v="3"/>
    <s v="OFF-LA-10001613"/>
    <x v="1"/>
    <x v="2"/>
    <x v="743"/>
    <n v="9.2159999999999993"/>
    <n v="4"/>
    <n v="0.2"/>
    <n v="3.3408000000000002"/>
  </r>
  <r>
    <n v="3635"/>
    <x v="1803"/>
    <x v="338"/>
    <d v="2016-11-14T00:00:00"/>
    <s v="Standard Class"/>
    <s v="PP-18955"/>
    <x v="452"/>
    <x v="2"/>
    <x v="0"/>
    <x v="24"/>
    <x v="24"/>
    <n v="45503"/>
    <x v="3"/>
    <s v="TEC-PH-10000376"/>
    <x v="2"/>
    <x v="7"/>
    <x v="433"/>
    <n v="41.957999999999998"/>
    <n v="7"/>
    <n v="0.4"/>
    <n v="-9.7901999999999987"/>
  </r>
  <r>
    <n v="3636"/>
    <x v="1803"/>
    <x v="338"/>
    <d v="2016-11-14T00:00:00"/>
    <s v="Standard Class"/>
    <s v="PP-18955"/>
    <x v="452"/>
    <x v="2"/>
    <x v="0"/>
    <x v="24"/>
    <x v="24"/>
    <n v="45503"/>
    <x v="3"/>
    <s v="OFF-PA-10004039"/>
    <x v="1"/>
    <x v="10"/>
    <x v="1547"/>
    <n v="89.567999999999998"/>
    <n v="2"/>
    <n v="0.2"/>
    <n v="32.468400000000003"/>
  </r>
  <r>
    <n v="3637"/>
    <x v="1803"/>
    <x v="338"/>
    <d v="2016-11-14T00:00:00"/>
    <s v="Standard Class"/>
    <s v="PP-18955"/>
    <x v="452"/>
    <x v="2"/>
    <x v="0"/>
    <x v="24"/>
    <x v="24"/>
    <n v="45503"/>
    <x v="3"/>
    <s v="OFF-PA-10001776"/>
    <x v="1"/>
    <x v="10"/>
    <x v="1272"/>
    <n v="22.248000000000001"/>
    <n v="3"/>
    <n v="0.2"/>
    <n v="7.5086999999999984"/>
  </r>
  <r>
    <n v="3638"/>
    <x v="1803"/>
    <x v="338"/>
    <d v="2016-11-14T00:00:00"/>
    <s v="Standard Class"/>
    <s v="PP-18955"/>
    <x v="452"/>
    <x v="2"/>
    <x v="0"/>
    <x v="24"/>
    <x v="24"/>
    <n v="45503"/>
    <x v="3"/>
    <s v="OFF-AP-10002457"/>
    <x v="1"/>
    <x v="9"/>
    <x v="549"/>
    <n v="334.88000000000005"/>
    <n v="4"/>
    <n v="0.2"/>
    <n v="29.301999999999978"/>
  </r>
  <r>
    <n v="3639"/>
    <x v="1803"/>
    <x v="338"/>
    <d v="2016-11-14T00:00:00"/>
    <s v="Standard Class"/>
    <s v="PP-18955"/>
    <x v="452"/>
    <x v="2"/>
    <x v="0"/>
    <x v="24"/>
    <x v="24"/>
    <n v="45503"/>
    <x v="3"/>
    <s v="FUR-FU-10000758"/>
    <x v="0"/>
    <x v="5"/>
    <x v="1082"/>
    <n v="148.28800000000001"/>
    <n v="7"/>
    <n v="0.2"/>
    <n v="29.657599999999988"/>
  </r>
  <r>
    <n v="3640"/>
    <x v="1803"/>
    <x v="338"/>
    <d v="2016-11-14T00:00:00"/>
    <s v="Standard Class"/>
    <s v="PP-18955"/>
    <x v="452"/>
    <x v="2"/>
    <x v="0"/>
    <x v="24"/>
    <x v="24"/>
    <n v="45503"/>
    <x v="3"/>
    <s v="OFF-PA-10000682"/>
    <x v="1"/>
    <x v="10"/>
    <x v="868"/>
    <n v="4.6240000000000006"/>
    <n v="1"/>
    <n v="0.2"/>
    <n v="1.6762000000000001"/>
  </r>
  <r>
    <n v="3641"/>
    <x v="1803"/>
    <x v="338"/>
    <d v="2016-11-14T00:00:00"/>
    <s v="Standard Class"/>
    <s v="PP-18955"/>
    <x v="452"/>
    <x v="2"/>
    <x v="0"/>
    <x v="24"/>
    <x v="24"/>
    <n v="45503"/>
    <x v="3"/>
    <s v="TEC-AC-10002550"/>
    <x v="2"/>
    <x v="11"/>
    <x v="1548"/>
    <n v="178.92000000000002"/>
    <n v="7"/>
    <n v="0.2"/>
    <n v="-29.074500000000008"/>
  </r>
  <r>
    <n v="3642"/>
    <x v="1803"/>
    <x v="338"/>
    <d v="2016-11-14T00:00:00"/>
    <s v="Standard Class"/>
    <s v="PP-18955"/>
    <x v="452"/>
    <x v="2"/>
    <x v="0"/>
    <x v="24"/>
    <x v="24"/>
    <n v="45503"/>
    <x v="3"/>
    <s v="OFF-BI-10002082"/>
    <x v="1"/>
    <x v="8"/>
    <x v="1182"/>
    <n v="69.888000000000005"/>
    <n v="7"/>
    <n v="0.7"/>
    <n v="-46.591999999999999"/>
  </r>
  <r>
    <n v="3643"/>
    <x v="1804"/>
    <x v="414"/>
    <d v="2014-12-23T00:00:00"/>
    <s v="Second Class"/>
    <s v="MC-17845"/>
    <x v="266"/>
    <x v="0"/>
    <x v="0"/>
    <x v="1"/>
    <x v="1"/>
    <n v="90008"/>
    <x v="1"/>
    <s v="OFF-BI-10004632"/>
    <x v="1"/>
    <x v="8"/>
    <x v="569"/>
    <n v="487.98400000000004"/>
    <n v="2"/>
    <n v="0.2"/>
    <n v="152.49499999999998"/>
  </r>
  <r>
    <n v="3644"/>
    <x v="1804"/>
    <x v="414"/>
    <d v="2014-12-23T00:00:00"/>
    <s v="Second Class"/>
    <s v="MC-17845"/>
    <x v="266"/>
    <x v="0"/>
    <x v="0"/>
    <x v="1"/>
    <x v="1"/>
    <n v="90008"/>
    <x v="1"/>
    <s v="OFF-AR-10001725"/>
    <x v="1"/>
    <x v="6"/>
    <x v="1549"/>
    <n v="47.3"/>
    <n v="2"/>
    <n v="0"/>
    <n v="12.298000000000002"/>
  </r>
  <r>
    <n v="3645"/>
    <x v="1804"/>
    <x v="414"/>
    <d v="2014-12-23T00:00:00"/>
    <s v="Second Class"/>
    <s v="MC-17845"/>
    <x v="266"/>
    <x v="0"/>
    <x v="0"/>
    <x v="1"/>
    <x v="1"/>
    <n v="90008"/>
    <x v="1"/>
    <s v="OFF-AR-10004269"/>
    <x v="1"/>
    <x v="6"/>
    <x v="1550"/>
    <n v="4.13"/>
    <n v="1"/>
    <n v="0"/>
    <n v="1.1564000000000001"/>
  </r>
  <r>
    <n v="3646"/>
    <x v="1804"/>
    <x v="414"/>
    <d v="2014-12-23T00:00:00"/>
    <s v="Second Class"/>
    <s v="MC-17845"/>
    <x v="266"/>
    <x v="0"/>
    <x v="0"/>
    <x v="1"/>
    <x v="1"/>
    <n v="90008"/>
    <x v="1"/>
    <s v="OFF-BI-10003007"/>
    <x v="1"/>
    <x v="8"/>
    <x v="1551"/>
    <n v="155.12"/>
    <n v="5"/>
    <n v="0.2"/>
    <n v="50.413999999999987"/>
  </r>
  <r>
    <n v="3647"/>
    <x v="1805"/>
    <x v="739"/>
    <d v="2014-07-27T00:00:00"/>
    <s v="Second Class"/>
    <s v="VF-21715"/>
    <x v="665"/>
    <x v="2"/>
    <x v="0"/>
    <x v="1"/>
    <x v="1"/>
    <n v="90045"/>
    <x v="1"/>
    <s v="OFF-PA-10002195"/>
    <x v="1"/>
    <x v="10"/>
    <x v="1552"/>
    <n v="6.48"/>
    <n v="1"/>
    <n v="0"/>
    <n v="3.1752000000000002"/>
  </r>
  <r>
    <n v="3648"/>
    <x v="1805"/>
    <x v="739"/>
    <d v="2014-07-27T00:00:00"/>
    <s v="Second Class"/>
    <s v="VF-21715"/>
    <x v="665"/>
    <x v="2"/>
    <x v="0"/>
    <x v="1"/>
    <x v="1"/>
    <n v="90045"/>
    <x v="1"/>
    <s v="OFF-SU-10002522"/>
    <x v="1"/>
    <x v="14"/>
    <x v="1553"/>
    <n v="15.52"/>
    <n v="4"/>
    <n v="0"/>
    <n v="4.5007999999999981"/>
  </r>
  <r>
    <n v="3649"/>
    <x v="1806"/>
    <x v="6"/>
    <d v="2015-11-27T00:00:00"/>
    <s v="Standard Class"/>
    <s v="MC-17275"/>
    <x v="507"/>
    <x v="0"/>
    <x v="0"/>
    <x v="26"/>
    <x v="18"/>
    <n v="38109"/>
    <x v="0"/>
    <s v="OFF-BI-10003712"/>
    <x v="1"/>
    <x v="8"/>
    <x v="696"/>
    <n v="2.9460000000000006"/>
    <n v="2"/>
    <n v="0.7"/>
    <n v="-2.0621999999999998"/>
  </r>
  <r>
    <n v="3650"/>
    <x v="1806"/>
    <x v="6"/>
    <d v="2015-11-27T00:00:00"/>
    <s v="Standard Class"/>
    <s v="MC-17275"/>
    <x v="507"/>
    <x v="0"/>
    <x v="0"/>
    <x v="26"/>
    <x v="18"/>
    <n v="38109"/>
    <x v="0"/>
    <s v="OFF-FA-10004854"/>
    <x v="1"/>
    <x v="13"/>
    <x v="271"/>
    <n v="55.104000000000006"/>
    <n v="6"/>
    <n v="0.2"/>
    <n v="18.597599999999993"/>
  </r>
  <r>
    <n v="3651"/>
    <x v="1807"/>
    <x v="34"/>
    <d v="2017-12-11T00:00:00"/>
    <s v="Second Class"/>
    <s v="DB-13210"/>
    <x v="203"/>
    <x v="0"/>
    <x v="0"/>
    <x v="66"/>
    <x v="12"/>
    <n v="48234"/>
    <x v="2"/>
    <s v="TEC-AC-10004859"/>
    <x v="2"/>
    <x v="11"/>
    <x v="1554"/>
    <n v="104.88"/>
    <n v="6"/>
    <n v="0"/>
    <n v="41.952000000000005"/>
  </r>
  <r>
    <n v="3652"/>
    <x v="1807"/>
    <x v="34"/>
    <d v="2017-12-11T00:00:00"/>
    <s v="Second Class"/>
    <s v="DB-13210"/>
    <x v="203"/>
    <x v="0"/>
    <x v="0"/>
    <x v="66"/>
    <x v="12"/>
    <n v="48234"/>
    <x v="2"/>
    <s v="OFF-AR-10001860"/>
    <x v="1"/>
    <x v="6"/>
    <x v="916"/>
    <n v="34.700000000000003"/>
    <n v="5"/>
    <n v="0"/>
    <n v="12.492000000000001"/>
  </r>
  <r>
    <n v="3653"/>
    <x v="1807"/>
    <x v="34"/>
    <d v="2017-12-11T00:00:00"/>
    <s v="Second Class"/>
    <s v="DB-13210"/>
    <x v="203"/>
    <x v="0"/>
    <x v="0"/>
    <x v="66"/>
    <x v="12"/>
    <n v="48234"/>
    <x v="2"/>
    <s v="OFF-BI-10001636"/>
    <x v="1"/>
    <x v="8"/>
    <x v="674"/>
    <n v="33.72"/>
    <n v="4"/>
    <n v="0"/>
    <n v="15.511199999999999"/>
  </r>
  <r>
    <n v="3654"/>
    <x v="1807"/>
    <x v="34"/>
    <d v="2017-12-11T00:00:00"/>
    <s v="Second Class"/>
    <s v="DB-13210"/>
    <x v="203"/>
    <x v="0"/>
    <x v="0"/>
    <x v="66"/>
    <x v="12"/>
    <n v="48234"/>
    <x v="2"/>
    <s v="OFF-PA-10000349"/>
    <x v="1"/>
    <x v="10"/>
    <x v="33"/>
    <n v="14.940000000000001"/>
    <n v="3"/>
    <n v="0"/>
    <n v="7.0218000000000007"/>
  </r>
  <r>
    <n v="3655"/>
    <x v="1808"/>
    <x v="515"/>
    <d v="2017-09-05T00:00:00"/>
    <s v="Standard Class"/>
    <s v="AJ-10945"/>
    <x v="219"/>
    <x v="0"/>
    <x v="0"/>
    <x v="104"/>
    <x v="14"/>
    <n v="46226"/>
    <x v="2"/>
    <s v="OFF-AP-10002439"/>
    <x v="1"/>
    <x v="9"/>
    <x v="553"/>
    <n v="638.73"/>
    <n v="9"/>
    <n v="0"/>
    <n v="166.06979999999999"/>
  </r>
  <r>
    <n v="3656"/>
    <x v="1809"/>
    <x v="558"/>
    <d v="2017-04-30T00:00:00"/>
    <s v="Standard Class"/>
    <s v="CP-12340"/>
    <x v="291"/>
    <x v="1"/>
    <x v="0"/>
    <x v="108"/>
    <x v="2"/>
    <n v="32216"/>
    <x v="0"/>
    <s v="OFF-ST-10001370"/>
    <x v="1"/>
    <x v="4"/>
    <x v="1032"/>
    <n v="113.56800000000001"/>
    <n v="2"/>
    <n v="0.2"/>
    <n v="-21.294000000000018"/>
  </r>
  <r>
    <n v="3657"/>
    <x v="1810"/>
    <x v="565"/>
    <d v="2017-09-14T00:00:00"/>
    <s v="Standard Class"/>
    <s v="DB-13555"/>
    <x v="587"/>
    <x v="1"/>
    <x v="0"/>
    <x v="65"/>
    <x v="24"/>
    <n v="43017"/>
    <x v="3"/>
    <s v="TEC-AC-10002558"/>
    <x v="2"/>
    <x v="11"/>
    <x v="1555"/>
    <n v="9.0960000000000001"/>
    <n v="1"/>
    <n v="0.2"/>
    <n v="1.7054999999999998"/>
  </r>
  <r>
    <n v="3658"/>
    <x v="1811"/>
    <x v="899"/>
    <d v="2015-03-17T00:00:00"/>
    <s v="Standard Class"/>
    <s v="EB-13750"/>
    <x v="494"/>
    <x v="1"/>
    <x v="0"/>
    <x v="369"/>
    <x v="2"/>
    <n v="33317"/>
    <x v="0"/>
    <s v="OFF-EN-10004030"/>
    <x v="1"/>
    <x v="12"/>
    <x v="136"/>
    <n v="8.6880000000000006"/>
    <n v="3"/>
    <n v="0.2"/>
    <n v="2.9322000000000004"/>
  </r>
  <r>
    <n v="3659"/>
    <x v="1811"/>
    <x v="899"/>
    <d v="2015-03-17T00:00:00"/>
    <s v="Standard Class"/>
    <s v="EB-13750"/>
    <x v="494"/>
    <x v="1"/>
    <x v="0"/>
    <x v="369"/>
    <x v="2"/>
    <n v="33317"/>
    <x v="0"/>
    <s v="FUR-FU-10003194"/>
    <x v="0"/>
    <x v="5"/>
    <x v="76"/>
    <n v="30.880000000000003"/>
    <n v="4"/>
    <n v="0.2"/>
    <n v="3.8599999999999977"/>
  </r>
  <r>
    <n v="3660"/>
    <x v="1811"/>
    <x v="899"/>
    <d v="2015-03-17T00:00:00"/>
    <s v="Standard Class"/>
    <s v="EB-13750"/>
    <x v="494"/>
    <x v="1"/>
    <x v="0"/>
    <x v="369"/>
    <x v="2"/>
    <n v="33317"/>
    <x v="0"/>
    <s v="FUR-FU-10001731"/>
    <x v="0"/>
    <x v="5"/>
    <x v="1556"/>
    <n v="6.4080000000000004"/>
    <n v="3"/>
    <n v="0.2"/>
    <n v="1.4418"/>
  </r>
  <r>
    <n v="3661"/>
    <x v="1812"/>
    <x v="427"/>
    <d v="2016-07-23T00:00:00"/>
    <s v="Standard Class"/>
    <s v="JP-15460"/>
    <x v="687"/>
    <x v="1"/>
    <x v="0"/>
    <x v="220"/>
    <x v="16"/>
    <n v="85301"/>
    <x v="1"/>
    <s v="OFF-SU-10004782"/>
    <x v="1"/>
    <x v="14"/>
    <x v="1557"/>
    <n v="33.799999999999997"/>
    <n v="5"/>
    <n v="0.2"/>
    <n v="4.2249999999999979"/>
  </r>
  <r>
    <n v="3662"/>
    <x v="1813"/>
    <x v="900"/>
    <d v="2016-06-15T00:00:00"/>
    <s v="Second Class"/>
    <s v="SC-20050"/>
    <x v="337"/>
    <x v="2"/>
    <x v="0"/>
    <x v="25"/>
    <x v="12"/>
    <n v="49201"/>
    <x v="2"/>
    <s v="TEC-PH-10003484"/>
    <x v="2"/>
    <x v="7"/>
    <x v="1539"/>
    <n v="377.96999999999997"/>
    <n v="3"/>
    <n v="0"/>
    <n v="94.492500000000007"/>
  </r>
  <r>
    <n v="3663"/>
    <x v="1814"/>
    <x v="445"/>
    <d v="2017-07-09T00:00:00"/>
    <s v="Standard Class"/>
    <s v="FM-14290"/>
    <x v="86"/>
    <x v="2"/>
    <x v="0"/>
    <x v="94"/>
    <x v="31"/>
    <n v="2169"/>
    <x v="3"/>
    <s v="TEC-AC-10003590"/>
    <x v="2"/>
    <x v="11"/>
    <x v="1102"/>
    <n v="258.89999999999998"/>
    <n v="10"/>
    <n v="0"/>
    <n v="93.203999999999994"/>
  </r>
  <r>
    <n v="3664"/>
    <x v="1814"/>
    <x v="445"/>
    <d v="2017-07-09T00:00:00"/>
    <s v="Standard Class"/>
    <s v="FM-14290"/>
    <x v="86"/>
    <x v="2"/>
    <x v="0"/>
    <x v="94"/>
    <x v="31"/>
    <n v="2169"/>
    <x v="3"/>
    <s v="OFF-PA-10001970"/>
    <x v="1"/>
    <x v="10"/>
    <x v="314"/>
    <n v="24.56"/>
    <n v="2"/>
    <n v="0"/>
    <n v="11.543199999999999"/>
  </r>
  <r>
    <n v="3665"/>
    <x v="1815"/>
    <x v="589"/>
    <d v="2014-12-13T00:00:00"/>
    <s v="Standard Class"/>
    <s v="TB-21250"/>
    <x v="621"/>
    <x v="0"/>
    <x v="0"/>
    <x v="127"/>
    <x v="21"/>
    <n v="97301"/>
    <x v="1"/>
    <s v="OFF-LA-10001569"/>
    <x v="1"/>
    <x v="2"/>
    <x v="639"/>
    <n v="27.888000000000002"/>
    <n v="7"/>
    <n v="0.2"/>
    <n v="9.0635999999999974"/>
  </r>
  <r>
    <n v="3666"/>
    <x v="1815"/>
    <x v="589"/>
    <d v="2014-12-13T00:00:00"/>
    <s v="Standard Class"/>
    <s v="TB-21250"/>
    <x v="621"/>
    <x v="0"/>
    <x v="0"/>
    <x v="127"/>
    <x v="21"/>
    <n v="97301"/>
    <x v="1"/>
    <s v="OFF-BI-10001132"/>
    <x v="1"/>
    <x v="8"/>
    <x v="636"/>
    <n v="6.4560000000000004"/>
    <n v="4"/>
    <n v="0.7"/>
    <n v="-4.5191999999999979"/>
  </r>
  <r>
    <n v="3667"/>
    <x v="1815"/>
    <x v="589"/>
    <d v="2014-12-13T00:00:00"/>
    <s v="Standard Class"/>
    <s v="TB-21250"/>
    <x v="621"/>
    <x v="0"/>
    <x v="0"/>
    <x v="127"/>
    <x v="21"/>
    <n v="97301"/>
    <x v="1"/>
    <s v="TEC-PH-10003095"/>
    <x v="2"/>
    <x v="7"/>
    <x v="1500"/>
    <n v="52.679999999999993"/>
    <n v="3"/>
    <n v="0.2"/>
    <n v="19.754999999999999"/>
  </r>
  <r>
    <n v="3668"/>
    <x v="1815"/>
    <x v="589"/>
    <d v="2014-12-13T00:00:00"/>
    <s v="Standard Class"/>
    <s v="TB-21250"/>
    <x v="621"/>
    <x v="0"/>
    <x v="0"/>
    <x v="127"/>
    <x v="21"/>
    <n v="97301"/>
    <x v="1"/>
    <s v="OFF-SU-10000432"/>
    <x v="1"/>
    <x v="14"/>
    <x v="1558"/>
    <n v="13.88"/>
    <n v="5"/>
    <n v="0.2"/>
    <n v="-2.6025000000000014"/>
  </r>
  <r>
    <n v="3669"/>
    <x v="1815"/>
    <x v="589"/>
    <d v="2014-12-13T00:00:00"/>
    <s v="Standard Class"/>
    <s v="TB-21250"/>
    <x v="621"/>
    <x v="0"/>
    <x v="0"/>
    <x v="127"/>
    <x v="21"/>
    <n v="97301"/>
    <x v="1"/>
    <s v="TEC-AC-10004227"/>
    <x v="2"/>
    <x v="11"/>
    <x v="1409"/>
    <n v="103.92000000000002"/>
    <n v="10"/>
    <n v="0.2"/>
    <n v="-18.186000000000014"/>
  </r>
  <r>
    <n v="3670"/>
    <x v="1815"/>
    <x v="589"/>
    <d v="2014-12-13T00:00:00"/>
    <s v="Standard Class"/>
    <s v="TB-21250"/>
    <x v="621"/>
    <x v="0"/>
    <x v="0"/>
    <x v="127"/>
    <x v="21"/>
    <n v="97301"/>
    <x v="1"/>
    <s v="OFF-LA-10004409"/>
    <x v="1"/>
    <x v="2"/>
    <x v="1559"/>
    <n v="11.52"/>
    <n v="5"/>
    <n v="0.2"/>
    <n v="3.7439999999999989"/>
  </r>
  <r>
    <n v="3671"/>
    <x v="1815"/>
    <x v="589"/>
    <d v="2014-12-13T00:00:00"/>
    <s v="Standard Class"/>
    <s v="TB-21250"/>
    <x v="621"/>
    <x v="0"/>
    <x v="0"/>
    <x v="127"/>
    <x v="21"/>
    <n v="97301"/>
    <x v="1"/>
    <s v="OFF-PA-10001569"/>
    <x v="1"/>
    <x v="10"/>
    <x v="55"/>
    <n v="10.368000000000002"/>
    <n v="2"/>
    <n v="0.2"/>
    <n v="3.6288"/>
  </r>
  <r>
    <n v="3672"/>
    <x v="1815"/>
    <x v="589"/>
    <d v="2014-12-13T00:00:00"/>
    <s v="Standard Class"/>
    <s v="TB-21250"/>
    <x v="621"/>
    <x v="0"/>
    <x v="0"/>
    <x v="127"/>
    <x v="21"/>
    <n v="97301"/>
    <x v="1"/>
    <s v="OFF-ST-10001031"/>
    <x v="1"/>
    <x v="4"/>
    <x v="1560"/>
    <n v="39.072000000000003"/>
    <n v="3"/>
    <n v="0.2"/>
    <n v="2.9304000000000023"/>
  </r>
  <r>
    <n v="3673"/>
    <x v="1816"/>
    <x v="143"/>
    <d v="2016-04-14T00:00:00"/>
    <s v="Standard Class"/>
    <s v="EH-14125"/>
    <x v="258"/>
    <x v="2"/>
    <x v="0"/>
    <x v="21"/>
    <x v="24"/>
    <n v="45373"/>
    <x v="3"/>
    <s v="OFF-EN-10002312"/>
    <x v="1"/>
    <x v="12"/>
    <x v="1462"/>
    <n v="8.8719999999999999"/>
    <n v="1"/>
    <n v="0.2"/>
    <n v="3.2161"/>
  </r>
  <r>
    <n v="3674"/>
    <x v="1816"/>
    <x v="143"/>
    <d v="2016-04-14T00:00:00"/>
    <s v="Standard Class"/>
    <s v="EH-14125"/>
    <x v="258"/>
    <x v="2"/>
    <x v="0"/>
    <x v="21"/>
    <x v="24"/>
    <n v="45373"/>
    <x v="3"/>
    <s v="OFF-BI-10004224"/>
    <x v="1"/>
    <x v="8"/>
    <x v="1070"/>
    <n v="121.10400000000003"/>
    <n v="6"/>
    <n v="0.7"/>
    <n v="-100.91999999999999"/>
  </r>
  <r>
    <n v="3675"/>
    <x v="1817"/>
    <x v="44"/>
    <d v="2017-11-11T00:00:00"/>
    <s v="Standard Class"/>
    <s v="ML-17410"/>
    <x v="586"/>
    <x v="0"/>
    <x v="0"/>
    <x v="10"/>
    <x v="9"/>
    <n v="19143"/>
    <x v="3"/>
    <s v="FUR-CH-10003774"/>
    <x v="0"/>
    <x v="1"/>
    <x v="1194"/>
    <n v="127.372"/>
    <n v="2"/>
    <n v="0.3"/>
    <n v="-30.933200000000006"/>
  </r>
  <r>
    <n v="3676"/>
    <x v="1817"/>
    <x v="44"/>
    <d v="2017-11-11T00:00:00"/>
    <s v="Standard Class"/>
    <s v="ML-17410"/>
    <x v="586"/>
    <x v="0"/>
    <x v="0"/>
    <x v="10"/>
    <x v="9"/>
    <n v="19143"/>
    <x v="3"/>
    <s v="OFF-PA-10000157"/>
    <x v="1"/>
    <x v="10"/>
    <x v="369"/>
    <n v="47.952000000000005"/>
    <n v="3"/>
    <n v="0.2"/>
    <n v="16.183799999999998"/>
  </r>
  <r>
    <n v="3677"/>
    <x v="1818"/>
    <x v="901"/>
    <d v="2015-12-09T00:00:00"/>
    <s v="Standard Class"/>
    <s v="MH-17620"/>
    <x v="588"/>
    <x v="1"/>
    <x v="0"/>
    <x v="70"/>
    <x v="1"/>
    <n v="92105"/>
    <x v="1"/>
    <s v="FUR-FU-10004090"/>
    <x v="0"/>
    <x v="5"/>
    <x v="642"/>
    <n v="44.46"/>
    <n v="2"/>
    <n v="0"/>
    <n v="14.671799999999998"/>
  </r>
  <r>
    <n v="3678"/>
    <x v="1819"/>
    <x v="584"/>
    <d v="2015-07-14T00:00:00"/>
    <s v="Standard Class"/>
    <s v="BT-11680"/>
    <x v="537"/>
    <x v="0"/>
    <x v="0"/>
    <x v="183"/>
    <x v="39"/>
    <n v="20735"/>
    <x v="3"/>
    <s v="OFF-FA-10002763"/>
    <x v="1"/>
    <x v="13"/>
    <x v="1420"/>
    <n v="15.8"/>
    <n v="4"/>
    <n v="0"/>
    <n v="5.0559999999999992"/>
  </r>
  <r>
    <n v="3679"/>
    <x v="1819"/>
    <x v="584"/>
    <d v="2015-07-14T00:00:00"/>
    <s v="Standard Class"/>
    <s v="BT-11680"/>
    <x v="537"/>
    <x v="0"/>
    <x v="0"/>
    <x v="183"/>
    <x v="39"/>
    <n v="20735"/>
    <x v="3"/>
    <s v="TEC-MA-10002428"/>
    <x v="2"/>
    <x v="15"/>
    <x v="1507"/>
    <n v="464.97"/>
    <n v="3"/>
    <n v="0"/>
    <n v="209.23649999999998"/>
  </r>
  <r>
    <n v="3680"/>
    <x v="1819"/>
    <x v="584"/>
    <d v="2015-07-14T00:00:00"/>
    <s v="Standard Class"/>
    <s v="BT-11680"/>
    <x v="537"/>
    <x v="0"/>
    <x v="0"/>
    <x v="183"/>
    <x v="39"/>
    <n v="20735"/>
    <x v="3"/>
    <s v="FUR-FU-10002918"/>
    <x v="0"/>
    <x v="5"/>
    <x v="269"/>
    <n v="181.96"/>
    <n v="2"/>
    <n v="0"/>
    <n v="20.015600000000006"/>
  </r>
  <r>
    <n v="3681"/>
    <x v="1819"/>
    <x v="584"/>
    <d v="2015-07-14T00:00:00"/>
    <s v="Standard Class"/>
    <s v="BT-11680"/>
    <x v="537"/>
    <x v="0"/>
    <x v="0"/>
    <x v="183"/>
    <x v="39"/>
    <n v="20735"/>
    <x v="3"/>
    <s v="OFF-LA-10000476"/>
    <x v="1"/>
    <x v="2"/>
    <x v="1561"/>
    <n v="12.39"/>
    <n v="3"/>
    <n v="0"/>
    <n v="5.6993999999999998"/>
  </r>
  <r>
    <n v="3682"/>
    <x v="1819"/>
    <x v="584"/>
    <d v="2015-07-14T00:00:00"/>
    <s v="Standard Class"/>
    <s v="BT-11680"/>
    <x v="537"/>
    <x v="0"/>
    <x v="0"/>
    <x v="183"/>
    <x v="39"/>
    <n v="20735"/>
    <x v="3"/>
    <s v="OFF-BI-10002854"/>
    <x v="1"/>
    <x v="8"/>
    <x v="904"/>
    <n v="84.09"/>
    <n v="3"/>
    <n v="0"/>
    <n v="42.045000000000002"/>
  </r>
  <r>
    <n v="3683"/>
    <x v="1819"/>
    <x v="584"/>
    <d v="2015-07-14T00:00:00"/>
    <s v="Standard Class"/>
    <s v="BT-11680"/>
    <x v="537"/>
    <x v="0"/>
    <x v="0"/>
    <x v="183"/>
    <x v="39"/>
    <n v="20735"/>
    <x v="3"/>
    <s v="OFF-AR-10002987"/>
    <x v="1"/>
    <x v="6"/>
    <x v="1562"/>
    <n v="79.36"/>
    <n v="4"/>
    <n v="0"/>
    <n v="32.537600000000005"/>
  </r>
  <r>
    <n v="3684"/>
    <x v="1819"/>
    <x v="584"/>
    <d v="2015-07-14T00:00:00"/>
    <s v="Standard Class"/>
    <s v="BT-11680"/>
    <x v="537"/>
    <x v="0"/>
    <x v="0"/>
    <x v="183"/>
    <x v="39"/>
    <n v="20735"/>
    <x v="3"/>
    <s v="OFF-BI-10004001"/>
    <x v="1"/>
    <x v="8"/>
    <x v="818"/>
    <n v="153.35999999999999"/>
    <n v="9"/>
    <n v="0"/>
    <n v="70.545599999999979"/>
  </r>
  <r>
    <n v="3685"/>
    <x v="1819"/>
    <x v="584"/>
    <d v="2015-07-14T00:00:00"/>
    <s v="Standard Class"/>
    <s v="BT-11680"/>
    <x v="537"/>
    <x v="0"/>
    <x v="0"/>
    <x v="183"/>
    <x v="39"/>
    <n v="20735"/>
    <x v="3"/>
    <s v="OFF-BI-10001634"/>
    <x v="1"/>
    <x v="8"/>
    <x v="24"/>
    <n v="43.68"/>
    <n v="6"/>
    <n v="0"/>
    <n v="21.403200000000002"/>
  </r>
  <r>
    <n v="3686"/>
    <x v="1819"/>
    <x v="584"/>
    <d v="2015-07-14T00:00:00"/>
    <s v="Standard Class"/>
    <s v="BT-11680"/>
    <x v="537"/>
    <x v="0"/>
    <x v="0"/>
    <x v="183"/>
    <x v="39"/>
    <n v="20735"/>
    <x v="3"/>
    <s v="OFF-ST-10003722"/>
    <x v="1"/>
    <x v="4"/>
    <x v="767"/>
    <n v="98.21"/>
    <n v="7"/>
    <n v="0"/>
    <n v="28.480899999999984"/>
  </r>
  <r>
    <n v="3687"/>
    <x v="1820"/>
    <x v="180"/>
    <d v="2016-12-19T00:00:00"/>
    <s v="Standard Class"/>
    <s v="JC-15340"/>
    <x v="209"/>
    <x v="0"/>
    <x v="0"/>
    <x v="169"/>
    <x v="1"/>
    <n v="92503"/>
    <x v="1"/>
    <s v="OFF-AR-10004757"/>
    <x v="1"/>
    <x v="6"/>
    <x v="346"/>
    <n v="9.84"/>
    <n v="3"/>
    <n v="0"/>
    <n v="3.2471999999999994"/>
  </r>
  <r>
    <n v="3688"/>
    <x v="1821"/>
    <x v="244"/>
    <d v="2016-05-24T00:00:00"/>
    <s v="Standard Class"/>
    <s v="DB-13210"/>
    <x v="203"/>
    <x v="0"/>
    <x v="0"/>
    <x v="370"/>
    <x v="2"/>
    <n v="34952"/>
    <x v="0"/>
    <s v="OFF-BI-10004140"/>
    <x v="1"/>
    <x v="8"/>
    <x v="307"/>
    <n v="2.6940000000000004"/>
    <n v="2"/>
    <n v="0.7"/>
    <n v="-2.2450000000000001"/>
  </r>
  <r>
    <n v="3689"/>
    <x v="1822"/>
    <x v="455"/>
    <d v="2017-06-05T00:00:00"/>
    <s v="Second Class"/>
    <s v="DO-13435"/>
    <x v="157"/>
    <x v="0"/>
    <x v="0"/>
    <x v="123"/>
    <x v="16"/>
    <n v="85204"/>
    <x v="1"/>
    <s v="OFF-PA-10002479"/>
    <x v="1"/>
    <x v="10"/>
    <x v="219"/>
    <n v="25.344000000000001"/>
    <n v="6"/>
    <n v="0.2"/>
    <n v="7.92"/>
  </r>
  <r>
    <n v="3690"/>
    <x v="1822"/>
    <x v="455"/>
    <d v="2017-06-05T00:00:00"/>
    <s v="Second Class"/>
    <s v="DO-13435"/>
    <x v="157"/>
    <x v="0"/>
    <x v="0"/>
    <x v="123"/>
    <x v="16"/>
    <n v="85204"/>
    <x v="1"/>
    <s v="OFF-EN-10001141"/>
    <x v="1"/>
    <x v="12"/>
    <x v="598"/>
    <n v="43.92"/>
    <n v="5"/>
    <n v="0.2"/>
    <n v="15.921000000000003"/>
  </r>
  <r>
    <n v="3691"/>
    <x v="1823"/>
    <x v="628"/>
    <d v="2015-11-02T00:00:00"/>
    <s v="Second Class"/>
    <s v="FA-14230"/>
    <x v="135"/>
    <x v="1"/>
    <x v="0"/>
    <x v="60"/>
    <x v="22"/>
    <n v="80219"/>
    <x v="1"/>
    <s v="TEC-MA-10000597"/>
    <x v="2"/>
    <x v="15"/>
    <x v="1299"/>
    <n v="59.994000000000007"/>
    <n v="2"/>
    <n v="0.7"/>
    <n v="-45.995400000000004"/>
  </r>
  <r>
    <n v="3692"/>
    <x v="1823"/>
    <x v="628"/>
    <d v="2015-11-02T00:00:00"/>
    <s v="Second Class"/>
    <s v="FA-14230"/>
    <x v="135"/>
    <x v="1"/>
    <x v="0"/>
    <x v="60"/>
    <x v="22"/>
    <n v="80219"/>
    <x v="1"/>
    <s v="TEC-CO-10001571"/>
    <x v="2"/>
    <x v="16"/>
    <x v="1563"/>
    <n v="439.99200000000002"/>
    <n v="1"/>
    <n v="0.2"/>
    <n v="164.99700000000001"/>
  </r>
  <r>
    <n v="3693"/>
    <x v="1823"/>
    <x v="628"/>
    <d v="2015-11-02T00:00:00"/>
    <s v="Second Class"/>
    <s v="FA-14230"/>
    <x v="135"/>
    <x v="1"/>
    <x v="0"/>
    <x v="60"/>
    <x v="22"/>
    <n v="80219"/>
    <x v="1"/>
    <s v="TEC-PH-10004531"/>
    <x v="2"/>
    <x v="7"/>
    <x v="721"/>
    <n v="87.96"/>
    <n v="5"/>
    <n v="0.2"/>
    <n v="30.785999999999998"/>
  </r>
  <r>
    <n v="3694"/>
    <x v="1823"/>
    <x v="628"/>
    <d v="2015-11-02T00:00:00"/>
    <s v="Second Class"/>
    <s v="FA-14230"/>
    <x v="135"/>
    <x v="1"/>
    <x v="0"/>
    <x v="60"/>
    <x v="22"/>
    <n v="80219"/>
    <x v="1"/>
    <s v="FUR-FU-10003026"/>
    <x v="0"/>
    <x v="5"/>
    <x v="1564"/>
    <n v="15.488"/>
    <n v="4"/>
    <n v="0.2"/>
    <n v="3.6783999999999999"/>
  </r>
  <r>
    <n v="3695"/>
    <x v="1824"/>
    <x v="680"/>
    <d v="2016-10-20T00:00:00"/>
    <s v="Standard Class"/>
    <s v="QJ-19255"/>
    <x v="425"/>
    <x v="1"/>
    <x v="0"/>
    <x v="24"/>
    <x v="17"/>
    <n v="22153"/>
    <x v="0"/>
    <s v="OFF-BI-10002082"/>
    <x v="1"/>
    <x v="8"/>
    <x v="1182"/>
    <n v="232.96"/>
    <n v="7"/>
    <n v="0"/>
    <n v="116.48"/>
  </r>
  <r>
    <n v="3696"/>
    <x v="1824"/>
    <x v="680"/>
    <d v="2016-10-20T00:00:00"/>
    <s v="Standard Class"/>
    <s v="QJ-19255"/>
    <x v="425"/>
    <x v="1"/>
    <x v="0"/>
    <x v="24"/>
    <x v="17"/>
    <n v="22153"/>
    <x v="0"/>
    <s v="OFF-EN-10002312"/>
    <x v="1"/>
    <x v="12"/>
    <x v="1462"/>
    <n v="66.539999999999992"/>
    <n v="6"/>
    <n v="0"/>
    <n v="32.604599999999998"/>
  </r>
  <r>
    <n v="3697"/>
    <x v="1824"/>
    <x v="680"/>
    <d v="2016-10-20T00:00:00"/>
    <s v="Standard Class"/>
    <s v="QJ-19255"/>
    <x v="425"/>
    <x v="1"/>
    <x v="0"/>
    <x v="24"/>
    <x v="17"/>
    <n v="22153"/>
    <x v="0"/>
    <s v="OFF-AP-10000696"/>
    <x v="1"/>
    <x v="9"/>
    <x v="336"/>
    <n v="43.26"/>
    <n v="3"/>
    <n v="0"/>
    <n v="14.275799999999998"/>
  </r>
  <r>
    <n v="3698"/>
    <x v="1825"/>
    <x v="902"/>
    <d v="2015-11-21T00:00:00"/>
    <s v="Second Class"/>
    <s v="TC-21475"/>
    <x v="679"/>
    <x v="2"/>
    <x v="0"/>
    <x v="4"/>
    <x v="4"/>
    <n v="98115"/>
    <x v="1"/>
    <s v="FUR-FU-10000305"/>
    <x v="0"/>
    <x v="5"/>
    <x v="1446"/>
    <n v="141.96"/>
    <n v="2"/>
    <n v="0"/>
    <n v="22.7136"/>
  </r>
  <r>
    <n v="3699"/>
    <x v="1826"/>
    <x v="103"/>
    <d v="2014-09-17T00:00:00"/>
    <s v="Standard Class"/>
    <s v="ON-18715"/>
    <x v="21"/>
    <x v="1"/>
    <x v="0"/>
    <x v="228"/>
    <x v="16"/>
    <n v="85281"/>
    <x v="1"/>
    <s v="OFF-ST-10001034"/>
    <x v="1"/>
    <x v="4"/>
    <x v="1565"/>
    <n v="79.400000000000006"/>
    <n v="5"/>
    <n v="0.2"/>
    <n v="5.9550000000000054"/>
  </r>
  <r>
    <n v="3700"/>
    <x v="1827"/>
    <x v="38"/>
    <d v="2017-11-18T00:00:00"/>
    <s v="Second Class"/>
    <s v="AD-10180"/>
    <x v="57"/>
    <x v="2"/>
    <x v="0"/>
    <x v="181"/>
    <x v="15"/>
    <n v="10701"/>
    <x v="3"/>
    <s v="TEC-AC-10004114"/>
    <x v="2"/>
    <x v="11"/>
    <x v="375"/>
    <n v="163.96"/>
    <n v="4"/>
    <n v="0"/>
    <n v="70.502800000000008"/>
  </r>
  <r>
    <n v="3701"/>
    <x v="1828"/>
    <x v="165"/>
    <d v="2017-12-29T00:00:00"/>
    <s v="Standard Class"/>
    <s v="AC-10615"/>
    <x v="556"/>
    <x v="1"/>
    <x v="0"/>
    <x v="30"/>
    <x v="15"/>
    <n v="14609"/>
    <x v="3"/>
    <s v="FUR-FU-10001602"/>
    <x v="0"/>
    <x v="5"/>
    <x v="766"/>
    <n v="37.93"/>
    <n v="1"/>
    <n v="0"/>
    <n v="6.8273999999999972"/>
  </r>
  <r>
    <n v="3702"/>
    <x v="1829"/>
    <x v="850"/>
    <d v="2016-01-13T00:00:00"/>
    <s v="Second Class"/>
    <s v="MF-17665"/>
    <x v="716"/>
    <x v="1"/>
    <x v="0"/>
    <x v="167"/>
    <x v="24"/>
    <n v="43615"/>
    <x v="3"/>
    <s v="FUR-FU-10002445"/>
    <x v="0"/>
    <x v="5"/>
    <x v="1448"/>
    <n v="15.168000000000001"/>
    <n v="2"/>
    <n v="0.2"/>
    <n v="3.7920000000000011"/>
  </r>
  <r>
    <n v="3703"/>
    <x v="1830"/>
    <x v="385"/>
    <d v="2015-06-19T00:00:00"/>
    <s v="Standard Class"/>
    <s v="DH-13075"/>
    <x v="704"/>
    <x v="1"/>
    <x v="0"/>
    <x v="27"/>
    <x v="19"/>
    <n v="35601"/>
    <x v="0"/>
    <s v="OFF-AR-10004269"/>
    <x v="1"/>
    <x v="6"/>
    <x v="1550"/>
    <n v="24.78"/>
    <n v="6"/>
    <n v="0"/>
    <n v="6.9384000000000006"/>
  </r>
  <r>
    <n v="3704"/>
    <x v="1830"/>
    <x v="385"/>
    <d v="2015-06-19T00:00:00"/>
    <s v="Standard Class"/>
    <s v="DH-13075"/>
    <x v="704"/>
    <x v="1"/>
    <x v="0"/>
    <x v="27"/>
    <x v="19"/>
    <n v="35601"/>
    <x v="0"/>
    <s v="OFF-BI-10001249"/>
    <x v="1"/>
    <x v="8"/>
    <x v="1191"/>
    <n v="19.14"/>
    <n v="3"/>
    <n v="0"/>
    <n v="8.8043999999999993"/>
  </r>
  <r>
    <n v="3705"/>
    <x v="1830"/>
    <x v="385"/>
    <d v="2015-06-19T00:00:00"/>
    <s v="Standard Class"/>
    <s v="DH-13075"/>
    <x v="704"/>
    <x v="1"/>
    <x v="0"/>
    <x v="27"/>
    <x v="19"/>
    <n v="35601"/>
    <x v="0"/>
    <s v="TEC-CO-10004202"/>
    <x v="2"/>
    <x v="16"/>
    <x v="844"/>
    <n v="899.97"/>
    <n v="3"/>
    <n v="0"/>
    <n v="314.98950000000002"/>
  </r>
  <r>
    <n v="3706"/>
    <x v="1830"/>
    <x v="385"/>
    <d v="2015-06-19T00:00:00"/>
    <s v="Standard Class"/>
    <s v="DH-13075"/>
    <x v="704"/>
    <x v="1"/>
    <x v="0"/>
    <x v="27"/>
    <x v="19"/>
    <n v="35601"/>
    <x v="0"/>
    <s v="OFF-PA-10003363"/>
    <x v="1"/>
    <x v="10"/>
    <x v="1529"/>
    <n v="32.400000000000006"/>
    <n v="5"/>
    <n v="0"/>
    <n v="15.552000000000001"/>
  </r>
  <r>
    <n v="3707"/>
    <x v="1831"/>
    <x v="257"/>
    <d v="2017-03-22T00:00:00"/>
    <s v="Standard Class"/>
    <s v="EN-13780"/>
    <x v="633"/>
    <x v="0"/>
    <x v="0"/>
    <x v="61"/>
    <x v="5"/>
    <n v="75220"/>
    <x v="2"/>
    <s v="OFF-AR-10001915"/>
    <x v="1"/>
    <x v="6"/>
    <x v="1057"/>
    <n v="23.832000000000001"/>
    <n v="3"/>
    <n v="0.2"/>
    <n v="6.5538000000000007"/>
  </r>
  <r>
    <n v="3708"/>
    <x v="1832"/>
    <x v="533"/>
    <d v="2014-11-27T00:00:00"/>
    <s v="Standard Class"/>
    <s v="SS-20140"/>
    <x v="164"/>
    <x v="1"/>
    <x v="0"/>
    <x v="279"/>
    <x v="5"/>
    <n v="75150"/>
    <x v="2"/>
    <s v="FUR-FU-10001940"/>
    <x v="0"/>
    <x v="5"/>
    <x v="222"/>
    <n v="6.3680000000000003"/>
    <n v="2"/>
    <n v="0.6"/>
    <n v="-2.5471999999999984"/>
  </r>
  <r>
    <n v="3709"/>
    <x v="1832"/>
    <x v="533"/>
    <d v="2014-11-27T00:00:00"/>
    <s v="Standard Class"/>
    <s v="SS-20140"/>
    <x v="164"/>
    <x v="1"/>
    <x v="0"/>
    <x v="279"/>
    <x v="5"/>
    <n v="75150"/>
    <x v="2"/>
    <s v="OFF-AP-10004336"/>
    <x v="1"/>
    <x v="9"/>
    <x v="1040"/>
    <n v="34.175999999999995"/>
    <n v="3"/>
    <n v="0.8"/>
    <n v="-87.148800000000023"/>
  </r>
  <r>
    <n v="3710"/>
    <x v="1832"/>
    <x v="533"/>
    <d v="2014-11-27T00:00:00"/>
    <s v="Standard Class"/>
    <s v="SS-20140"/>
    <x v="164"/>
    <x v="1"/>
    <x v="0"/>
    <x v="279"/>
    <x v="5"/>
    <n v="75150"/>
    <x v="2"/>
    <s v="TEC-AC-10003709"/>
    <x v="2"/>
    <x v="11"/>
    <x v="1413"/>
    <n v="5.5440000000000005"/>
    <n v="7"/>
    <n v="0.2"/>
    <n v="1.6632000000000007"/>
  </r>
  <r>
    <n v="3711"/>
    <x v="1833"/>
    <x v="453"/>
    <d v="2017-10-17T00:00:00"/>
    <s v="First Class"/>
    <s v="RS-19765"/>
    <x v="276"/>
    <x v="1"/>
    <x v="0"/>
    <x v="1"/>
    <x v="1"/>
    <n v="90045"/>
    <x v="1"/>
    <s v="FUR-TA-10001705"/>
    <x v="0"/>
    <x v="3"/>
    <x v="215"/>
    <n v="510.24"/>
    <n v="3"/>
    <n v="0.2"/>
    <n v="6.3779999999999575"/>
  </r>
  <r>
    <n v="3712"/>
    <x v="1833"/>
    <x v="453"/>
    <d v="2017-10-17T00:00:00"/>
    <s v="First Class"/>
    <s v="RS-19765"/>
    <x v="276"/>
    <x v="1"/>
    <x v="0"/>
    <x v="1"/>
    <x v="1"/>
    <n v="90045"/>
    <x v="1"/>
    <s v="OFF-PA-10000675"/>
    <x v="1"/>
    <x v="10"/>
    <x v="1115"/>
    <n v="204.95000000000002"/>
    <n v="5"/>
    <n v="0"/>
    <n v="100.4255"/>
  </r>
  <r>
    <n v="3713"/>
    <x v="1834"/>
    <x v="81"/>
    <d v="2017-04-24T00:00:00"/>
    <s v="First Class"/>
    <s v="JW-15955"/>
    <x v="527"/>
    <x v="0"/>
    <x v="0"/>
    <x v="4"/>
    <x v="4"/>
    <n v="98103"/>
    <x v="1"/>
    <s v="TEC-AC-10000521"/>
    <x v="2"/>
    <x v="11"/>
    <x v="1566"/>
    <n v="11.54"/>
    <n v="1"/>
    <n v="0"/>
    <n v="3.4619999999999997"/>
  </r>
  <r>
    <n v="3714"/>
    <x v="1834"/>
    <x v="81"/>
    <d v="2017-04-24T00:00:00"/>
    <s v="First Class"/>
    <s v="JW-15955"/>
    <x v="527"/>
    <x v="0"/>
    <x v="0"/>
    <x v="4"/>
    <x v="4"/>
    <n v="98103"/>
    <x v="1"/>
    <s v="FUR-FU-10004622"/>
    <x v="0"/>
    <x v="5"/>
    <x v="795"/>
    <n v="162.60000000000002"/>
    <n v="3"/>
    <n v="0"/>
    <n v="34.145999999999994"/>
  </r>
  <r>
    <n v="3715"/>
    <x v="1835"/>
    <x v="589"/>
    <d v="2014-12-10T00:00:00"/>
    <s v="Second Class"/>
    <s v="JK-15625"/>
    <x v="600"/>
    <x v="0"/>
    <x v="0"/>
    <x v="175"/>
    <x v="4"/>
    <n v="98502"/>
    <x v="1"/>
    <s v="OFF-PA-10001954"/>
    <x v="1"/>
    <x v="10"/>
    <x v="600"/>
    <n v="45.68"/>
    <n v="2"/>
    <n v="0"/>
    <n v="21.012799999999999"/>
  </r>
  <r>
    <n v="3716"/>
    <x v="1835"/>
    <x v="589"/>
    <d v="2014-12-10T00:00:00"/>
    <s v="Second Class"/>
    <s v="JK-15625"/>
    <x v="600"/>
    <x v="0"/>
    <x v="0"/>
    <x v="175"/>
    <x v="4"/>
    <n v="98502"/>
    <x v="1"/>
    <s v="FUR-CH-10002602"/>
    <x v="0"/>
    <x v="1"/>
    <x v="291"/>
    <n v="603.91999999999996"/>
    <n v="5"/>
    <n v="0.2"/>
    <n v="45.294000000000011"/>
  </r>
  <r>
    <n v="3717"/>
    <x v="1836"/>
    <x v="148"/>
    <d v="2017-06-02T00:00:00"/>
    <s v="Standard Class"/>
    <s v="JO-15550"/>
    <x v="270"/>
    <x v="2"/>
    <x v="0"/>
    <x v="155"/>
    <x v="8"/>
    <n v="68104"/>
    <x v="2"/>
    <s v="OFF-FA-10004395"/>
    <x v="1"/>
    <x v="13"/>
    <x v="1201"/>
    <n v="23.55"/>
    <n v="5"/>
    <n v="0"/>
    <n v="1.1775000000000002"/>
  </r>
  <r>
    <n v="3718"/>
    <x v="1837"/>
    <x v="251"/>
    <d v="2016-09-23T00:00:00"/>
    <s v="Standard Class"/>
    <s v="TP-21130"/>
    <x v="236"/>
    <x v="0"/>
    <x v="0"/>
    <x v="38"/>
    <x v="32"/>
    <n v="31907"/>
    <x v="0"/>
    <s v="OFF-SU-10003002"/>
    <x v="1"/>
    <x v="14"/>
    <x v="1567"/>
    <n v="5.04"/>
    <n v="2"/>
    <n v="0"/>
    <n v="0.15120000000000022"/>
  </r>
  <r>
    <n v="3719"/>
    <x v="1837"/>
    <x v="251"/>
    <d v="2016-09-23T00:00:00"/>
    <s v="Standard Class"/>
    <s v="TP-21130"/>
    <x v="236"/>
    <x v="0"/>
    <x v="0"/>
    <x v="38"/>
    <x v="32"/>
    <n v="31907"/>
    <x v="0"/>
    <s v="TEC-AC-10002926"/>
    <x v="2"/>
    <x v="11"/>
    <x v="1123"/>
    <n v="249.95000000000002"/>
    <n v="5"/>
    <n v="0"/>
    <n v="107.47850000000001"/>
  </r>
  <r>
    <n v="3720"/>
    <x v="1838"/>
    <x v="42"/>
    <d v="2016-09-23T00:00:00"/>
    <s v="Standard Class"/>
    <s v="BS-11590"/>
    <x v="29"/>
    <x v="1"/>
    <x v="0"/>
    <x v="38"/>
    <x v="14"/>
    <n v="47201"/>
    <x v="2"/>
    <s v="OFF-AR-10002656"/>
    <x v="1"/>
    <x v="6"/>
    <x v="159"/>
    <n v="33.4"/>
    <n v="5"/>
    <n v="0"/>
    <n v="12.357999999999997"/>
  </r>
  <r>
    <n v="3721"/>
    <x v="1839"/>
    <x v="887"/>
    <d v="2016-12-24T00:00:00"/>
    <s v="Standard Class"/>
    <s v="AB-10255"/>
    <x v="437"/>
    <x v="2"/>
    <x v="0"/>
    <x v="25"/>
    <x v="35"/>
    <n v="39212"/>
    <x v="0"/>
    <s v="FUR-FU-10001918"/>
    <x v="0"/>
    <x v="5"/>
    <x v="283"/>
    <n v="18.920000000000002"/>
    <n v="4"/>
    <n v="0"/>
    <n v="7.3788000000000018"/>
  </r>
  <r>
    <n v="3722"/>
    <x v="1839"/>
    <x v="887"/>
    <d v="2016-12-24T00:00:00"/>
    <s v="Standard Class"/>
    <s v="AB-10255"/>
    <x v="437"/>
    <x v="2"/>
    <x v="0"/>
    <x v="25"/>
    <x v="35"/>
    <n v="39212"/>
    <x v="0"/>
    <s v="OFF-BI-10003910"/>
    <x v="1"/>
    <x v="8"/>
    <x v="8"/>
    <n v="15.42"/>
    <n v="2"/>
    <n v="0"/>
    <n v="6.9390000000000001"/>
  </r>
  <r>
    <n v="3723"/>
    <x v="1840"/>
    <x v="903"/>
    <d v="2017-11-26T00:00:00"/>
    <s v="Standard Class"/>
    <s v="FO-14305"/>
    <x v="383"/>
    <x v="0"/>
    <x v="0"/>
    <x v="12"/>
    <x v="5"/>
    <n v="77070"/>
    <x v="2"/>
    <s v="OFF-AR-10000122"/>
    <x v="1"/>
    <x v="6"/>
    <x v="311"/>
    <n v="35.712000000000003"/>
    <n v="8"/>
    <n v="0.2"/>
    <n v="2.2319999999999958"/>
  </r>
  <r>
    <n v="3724"/>
    <x v="1841"/>
    <x v="125"/>
    <d v="2015-01-04T00:00:00"/>
    <s v="Standard Class"/>
    <s v="MF-17665"/>
    <x v="716"/>
    <x v="1"/>
    <x v="0"/>
    <x v="42"/>
    <x v="16"/>
    <n v="85023"/>
    <x v="1"/>
    <s v="OFF-BI-10004600"/>
    <x v="1"/>
    <x v="8"/>
    <x v="1486"/>
    <n v="551.98500000000013"/>
    <n v="5"/>
    <n v="0.7"/>
    <n v="-459.98750000000018"/>
  </r>
  <r>
    <n v="3725"/>
    <x v="1842"/>
    <x v="355"/>
    <d v="2017-04-05T00:00:00"/>
    <s v="First Class"/>
    <s v="SA-20830"/>
    <x v="193"/>
    <x v="0"/>
    <x v="0"/>
    <x v="22"/>
    <x v="10"/>
    <n v="60653"/>
    <x v="2"/>
    <s v="OFF-AR-10003045"/>
    <x v="1"/>
    <x v="6"/>
    <x v="425"/>
    <n v="7.0559999999999992"/>
    <n v="3"/>
    <n v="0.2"/>
    <n v="2.2050000000000001"/>
  </r>
  <r>
    <n v="3726"/>
    <x v="1843"/>
    <x v="482"/>
    <d v="2017-01-02T00:00:00"/>
    <s v="Standard Class"/>
    <s v="SH-19975"/>
    <x v="64"/>
    <x v="1"/>
    <x v="0"/>
    <x v="60"/>
    <x v="22"/>
    <n v="80219"/>
    <x v="1"/>
    <s v="OFF-AP-10000252"/>
    <x v="1"/>
    <x v="9"/>
    <x v="1251"/>
    <n v="18.72"/>
    <n v="2"/>
    <n v="0.2"/>
    <n v="3.51"/>
  </r>
  <r>
    <n v="3727"/>
    <x v="1844"/>
    <x v="410"/>
    <d v="2016-06-11T00:00:00"/>
    <s v="Standard Class"/>
    <s v="JL-15235"/>
    <x v="538"/>
    <x v="0"/>
    <x v="0"/>
    <x v="46"/>
    <x v="13"/>
    <n v="19711"/>
    <x v="3"/>
    <s v="OFF-ST-10001496"/>
    <x v="1"/>
    <x v="4"/>
    <x v="733"/>
    <n v="360.38"/>
    <n v="2"/>
    <n v="0"/>
    <n v="93.698800000000006"/>
  </r>
  <r>
    <n v="3728"/>
    <x v="1844"/>
    <x v="410"/>
    <d v="2016-06-11T00:00:00"/>
    <s v="Standard Class"/>
    <s v="JL-15235"/>
    <x v="538"/>
    <x v="0"/>
    <x v="0"/>
    <x v="46"/>
    <x v="13"/>
    <n v="19711"/>
    <x v="3"/>
    <s v="OFF-AR-10000122"/>
    <x v="1"/>
    <x v="6"/>
    <x v="311"/>
    <n v="11.16"/>
    <n v="2"/>
    <n v="0"/>
    <n v="2.7899999999999991"/>
  </r>
  <r>
    <n v="3729"/>
    <x v="1844"/>
    <x v="410"/>
    <d v="2016-06-11T00:00:00"/>
    <s v="Standard Class"/>
    <s v="JL-15235"/>
    <x v="538"/>
    <x v="0"/>
    <x v="0"/>
    <x v="46"/>
    <x v="13"/>
    <n v="19711"/>
    <x v="3"/>
    <s v="OFF-LA-10000407"/>
    <x v="1"/>
    <x v="2"/>
    <x v="1495"/>
    <n v="14.940000000000001"/>
    <n v="3"/>
    <n v="0"/>
    <n v="6.8723999999999998"/>
  </r>
  <r>
    <n v="3730"/>
    <x v="1845"/>
    <x v="227"/>
    <d v="2015-09-23T00:00:00"/>
    <s v="Standard Class"/>
    <s v="KH-16630"/>
    <x v="175"/>
    <x v="1"/>
    <x v="0"/>
    <x v="183"/>
    <x v="39"/>
    <n v="20735"/>
    <x v="3"/>
    <s v="OFF-ST-10004950"/>
    <x v="1"/>
    <x v="4"/>
    <x v="1009"/>
    <n v="41.96"/>
    <n v="2"/>
    <n v="0"/>
    <n v="7.9724000000000004"/>
  </r>
  <r>
    <n v="3731"/>
    <x v="1845"/>
    <x v="227"/>
    <d v="2015-09-23T00:00:00"/>
    <s v="Standard Class"/>
    <s v="KH-16630"/>
    <x v="175"/>
    <x v="1"/>
    <x v="0"/>
    <x v="183"/>
    <x v="39"/>
    <n v="20735"/>
    <x v="3"/>
    <s v="OFF-ST-10004123"/>
    <x v="1"/>
    <x v="4"/>
    <x v="72"/>
    <n v="636.86"/>
    <n v="7"/>
    <n v="0"/>
    <n v="0"/>
  </r>
  <r>
    <n v="3732"/>
    <x v="1845"/>
    <x v="227"/>
    <d v="2015-09-23T00:00:00"/>
    <s v="Standard Class"/>
    <s v="KH-16630"/>
    <x v="175"/>
    <x v="1"/>
    <x v="0"/>
    <x v="183"/>
    <x v="39"/>
    <n v="20735"/>
    <x v="3"/>
    <s v="TEC-PH-10000730"/>
    <x v="2"/>
    <x v="7"/>
    <x v="1568"/>
    <n v="499.99"/>
    <n v="1"/>
    <n v="0"/>
    <n v="129.99740000000003"/>
  </r>
  <r>
    <n v="3733"/>
    <x v="1845"/>
    <x v="227"/>
    <d v="2015-09-23T00:00:00"/>
    <s v="Standard Class"/>
    <s v="KH-16630"/>
    <x v="175"/>
    <x v="1"/>
    <x v="0"/>
    <x v="183"/>
    <x v="39"/>
    <n v="20735"/>
    <x v="3"/>
    <s v="TEC-PH-10000895"/>
    <x v="2"/>
    <x v="7"/>
    <x v="1137"/>
    <n v="1259.93"/>
    <n v="7"/>
    <n v="0"/>
    <n v="327.58180000000004"/>
  </r>
  <r>
    <n v="3734"/>
    <x v="1845"/>
    <x v="227"/>
    <d v="2015-09-23T00:00:00"/>
    <s v="Standard Class"/>
    <s v="KH-16630"/>
    <x v="175"/>
    <x v="1"/>
    <x v="0"/>
    <x v="183"/>
    <x v="39"/>
    <n v="20735"/>
    <x v="3"/>
    <s v="OFF-BI-10000962"/>
    <x v="1"/>
    <x v="8"/>
    <x v="1513"/>
    <n v="65.08"/>
    <n v="4"/>
    <n v="0"/>
    <n v="31.889199999999995"/>
  </r>
  <r>
    <n v="3735"/>
    <x v="1846"/>
    <x v="904"/>
    <d v="2017-03-11T00:00:00"/>
    <s v="Second Class"/>
    <s v="RM-19750"/>
    <x v="717"/>
    <x v="0"/>
    <x v="0"/>
    <x v="20"/>
    <x v="15"/>
    <n v="10011"/>
    <x v="3"/>
    <s v="OFF-PA-10002254"/>
    <x v="1"/>
    <x v="10"/>
    <x v="146"/>
    <n v="26.38"/>
    <n v="1"/>
    <n v="0"/>
    <n v="12.134799999999998"/>
  </r>
  <r>
    <n v="3736"/>
    <x v="1846"/>
    <x v="904"/>
    <d v="2017-03-11T00:00:00"/>
    <s v="Second Class"/>
    <s v="RM-19750"/>
    <x v="717"/>
    <x v="0"/>
    <x v="0"/>
    <x v="20"/>
    <x v="15"/>
    <n v="10011"/>
    <x v="3"/>
    <s v="FUR-FU-10002554"/>
    <x v="0"/>
    <x v="5"/>
    <x v="921"/>
    <n v="71.97"/>
    <n v="3"/>
    <n v="0"/>
    <n v="16.553099999999993"/>
  </r>
  <r>
    <n v="3737"/>
    <x v="1847"/>
    <x v="716"/>
    <d v="2016-03-17T00:00:00"/>
    <s v="Same Day"/>
    <s v="VM-21835"/>
    <x v="718"/>
    <x v="0"/>
    <x v="0"/>
    <x v="46"/>
    <x v="13"/>
    <n v="19711"/>
    <x v="3"/>
    <s v="TEC-PH-10000673"/>
    <x v="2"/>
    <x v="7"/>
    <x v="1405"/>
    <n v="129.97999999999999"/>
    <n v="2"/>
    <n v="0"/>
    <n v="62.3904"/>
  </r>
  <r>
    <n v="3738"/>
    <x v="1847"/>
    <x v="716"/>
    <d v="2016-03-17T00:00:00"/>
    <s v="Same Day"/>
    <s v="VM-21835"/>
    <x v="718"/>
    <x v="0"/>
    <x v="0"/>
    <x v="46"/>
    <x v="13"/>
    <n v="19711"/>
    <x v="3"/>
    <s v="OFF-BI-10000962"/>
    <x v="1"/>
    <x v="8"/>
    <x v="1513"/>
    <n v="32.54"/>
    <n v="2"/>
    <n v="0"/>
    <n v="15.944599999999998"/>
  </r>
  <r>
    <n v="3739"/>
    <x v="1848"/>
    <x v="10"/>
    <d v="2016-12-13T00:00:00"/>
    <s v="Standard Class"/>
    <s v="LH-17155"/>
    <x v="109"/>
    <x v="0"/>
    <x v="0"/>
    <x v="25"/>
    <x v="12"/>
    <n v="49201"/>
    <x v="2"/>
    <s v="TEC-PH-10003988"/>
    <x v="2"/>
    <x v="7"/>
    <x v="47"/>
    <n v="10.9"/>
    <n v="1"/>
    <n v="0"/>
    <n v="3.0520000000000005"/>
  </r>
  <r>
    <n v="3740"/>
    <x v="1848"/>
    <x v="10"/>
    <d v="2016-12-13T00:00:00"/>
    <s v="Standard Class"/>
    <s v="LH-17155"/>
    <x v="109"/>
    <x v="0"/>
    <x v="0"/>
    <x v="25"/>
    <x v="12"/>
    <n v="49201"/>
    <x v="2"/>
    <s v="TEC-AC-10001109"/>
    <x v="2"/>
    <x v="11"/>
    <x v="1007"/>
    <n v="59.98"/>
    <n v="2"/>
    <n v="0"/>
    <n v="25.191600000000001"/>
  </r>
  <r>
    <n v="3741"/>
    <x v="1848"/>
    <x v="10"/>
    <d v="2016-12-13T00:00:00"/>
    <s v="Standard Class"/>
    <s v="LH-17155"/>
    <x v="109"/>
    <x v="0"/>
    <x v="0"/>
    <x v="25"/>
    <x v="12"/>
    <n v="49201"/>
    <x v="2"/>
    <s v="OFF-AP-10002311"/>
    <x v="1"/>
    <x v="9"/>
    <x v="14"/>
    <n v="61.929000000000002"/>
    <n v="1"/>
    <n v="0.1"/>
    <n v="23.395400000000002"/>
  </r>
  <r>
    <n v="3742"/>
    <x v="1849"/>
    <x v="804"/>
    <d v="2016-01-21T00:00:00"/>
    <s v="Standard Class"/>
    <s v="WB-21850"/>
    <x v="576"/>
    <x v="0"/>
    <x v="0"/>
    <x v="20"/>
    <x v="15"/>
    <n v="10011"/>
    <x v="3"/>
    <s v="OFF-EN-10001137"/>
    <x v="1"/>
    <x v="12"/>
    <x v="318"/>
    <n v="16.52"/>
    <n v="4"/>
    <n v="0"/>
    <n v="7.5991999999999997"/>
  </r>
  <r>
    <n v="3743"/>
    <x v="1849"/>
    <x v="804"/>
    <d v="2016-01-21T00:00:00"/>
    <s v="Standard Class"/>
    <s v="WB-21850"/>
    <x v="576"/>
    <x v="0"/>
    <x v="0"/>
    <x v="20"/>
    <x v="15"/>
    <n v="10011"/>
    <x v="3"/>
    <s v="OFF-PA-10004285"/>
    <x v="1"/>
    <x v="10"/>
    <x v="1268"/>
    <n v="60.12"/>
    <n v="9"/>
    <n v="0"/>
    <n v="28.857599999999998"/>
  </r>
  <r>
    <n v="3744"/>
    <x v="1849"/>
    <x v="804"/>
    <d v="2016-01-21T00:00:00"/>
    <s v="Standard Class"/>
    <s v="WB-21850"/>
    <x v="576"/>
    <x v="0"/>
    <x v="0"/>
    <x v="20"/>
    <x v="15"/>
    <n v="10011"/>
    <x v="3"/>
    <s v="OFF-BI-10002225"/>
    <x v="1"/>
    <x v="8"/>
    <x v="340"/>
    <n v="49.536000000000001"/>
    <n v="3"/>
    <n v="0.2"/>
    <n v="17.337599999999998"/>
  </r>
  <r>
    <n v="3745"/>
    <x v="1850"/>
    <x v="745"/>
    <d v="2014-10-24T00:00:00"/>
    <s v="Same Day"/>
    <s v="AP-10915"/>
    <x v="275"/>
    <x v="0"/>
    <x v="0"/>
    <x v="371"/>
    <x v="20"/>
    <n v="29730"/>
    <x v="0"/>
    <s v="OFF-FA-10002763"/>
    <x v="1"/>
    <x v="13"/>
    <x v="1420"/>
    <n v="11.850000000000001"/>
    <n v="3"/>
    <n v="0"/>
    <n v="3.7919999999999994"/>
  </r>
  <r>
    <n v="3746"/>
    <x v="1851"/>
    <x v="713"/>
    <d v="2016-09-28T00:00:00"/>
    <s v="Second Class"/>
    <s v="RA-19915"/>
    <x v="154"/>
    <x v="0"/>
    <x v="0"/>
    <x v="38"/>
    <x v="32"/>
    <n v="31907"/>
    <x v="0"/>
    <s v="OFF-ST-10003058"/>
    <x v="1"/>
    <x v="4"/>
    <x v="393"/>
    <n v="118.25"/>
    <n v="5"/>
    <n v="0"/>
    <n v="34.292499999999997"/>
  </r>
  <r>
    <n v="3747"/>
    <x v="1851"/>
    <x v="713"/>
    <d v="2016-09-28T00:00:00"/>
    <s v="Second Class"/>
    <s v="RA-19915"/>
    <x v="154"/>
    <x v="0"/>
    <x v="0"/>
    <x v="38"/>
    <x v="32"/>
    <n v="31907"/>
    <x v="0"/>
    <s v="FUR-CH-10002084"/>
    <x v="0"/>
    <x v="1"/>
    <x v="1249"/>
    <n v="368.96999999999997"/>
    <n v="3"/>
    <n v="0"/>
    <n v="81.173400000000001"/>
  </r>
  <r>
    <n v="3748"/>
    <x v="1852"/>
    <x v="151"/>
    <d v="2017-08-29T00:00:00"/>
    <s v="Second Class"/>
    <s v="DR-12880"/>
    <x v="112"/>
    <x v="1"/>
    <x v="0"/>
    <x v="75"/>
    <x v="1"/>
    <n v="90301"/>
    <x v="1"/>
    <s v="FUR-FU-10002937"/>
    <x v="0"/>
    <x v="5"/>
    <x v="1060"/>
    <n v="198.46"/>
    <n v="2"/>
    <n v="0"/>
    <n v="99.23"/>
  </r>
  <r>
    <n v="3749"/>
    <x v="1852"/>
    <x v="151"/>
    <d v="2017-08-29T00:00:00"/>
    <s v="Second Class"/>
    <s v="DR-12880"/>
    <x v="112"/>
    <x v="1"/>
    <x v="0"/>
    <x v="75"/>
    <x v="1"/>
    <n v="90301"/>
    <x v="1"/>
    <s v="OFF-AP-10001242"/>
    <x v="1"/>
    <x v="9"/>
    <x v="1417"/>
    <n v="321.92"/>
    <n v="4"/>
    <n v="0"/>
    <n v="96.575999999999993"/>
  </r>
  <r>
    <n v="3750"/>
    <x v="1852"/>
    <x v="151"/>
    <d v="2017-08-29T00:00:00"/>
    <s v="Second Class"/>
    <s v="DR-12880"/>
    <x v="112"/>
    <x v="1"/>
    <x v="0"/>
    <x v="75"/>
    <x v="1"/>
    <n v="90301"/>
    <x v="1"/>
    <s v="TEC-CO-10001571"/>
    <x v="2"/>
    <x v="16"/>
    <x v="1563"/>
    <n v="879.98400000000004"/>
    <n v="2"/>
    <n v="0.2"/>
    <n v="329.99400000000003"/>
  </r>
  <r>
    <n v="3751"/>
    <x v="1852"/>
    <x v="151"/>
    <d v="2017-08-29T00:00:00"/>
    <s v="Second Class"/>
    <s v="DR-12880"/>
    <x v="112"/>
    <x v="1"/>
    <x v="0"/>
    <x v="75"/>
    <x v="1"/>
    <n v="90301"/>
    <x v="1"/>
    <s v="OFF-SU-10002503"/>
    <x v="1"/>
    <x v="14"/>
    <x v="675"/>
    <n v="28.4"/>
    <n v="5"/>
    <n v="0"/>
    <n v="8.2359999999999989"/>
  </r>
  <r>
    <n v="3752"/>
    <x v="1852"/>
    <x v="151"/>
    <d v="2017-08-29T00:00:00"/>
    <s v="Second Class"/>
    <s v="DR-12880"/>
    <x v="112"/>
    <x v="1"/>
    <x v="0"/>
    <x v="75"/>
    <x v="1"/>
    <n v="90301"/>
    <x v="1"/>
    <s v="FUR-CH-10004886"/>
    <x v="0"/>
    <x v="1"/>
    <x v="371"/>
    <n v="230.28000000000003"/>
    <n v="3"/>
    <n v="0.2"/>
    <n v="23.027999999999992"/>
  </r>
  <r>
    <n v="3753"/>
    <x v="1852"/>
    <x v="151"/>
    <d v="2017-08-29T00:00:00"/>
    <s v="Second Class"/>
    <s v="DR-12880"/>
    <x v="112"/>
    <x v="1"/>
    <x v="0"/>
    <x v="75"/>
    <x v="1"/>
    <n v="90301"/>
    <x v="1"/>
    <s v="OFF-PA-10001289"/>
    <x v="1"/>
    <x v="10"/>
    <x v="961"/>
    <n v="116.28"/>
    <n v="3"/>
    <n v="0"/>
    <n v="56.977199999999996"/>
  </r>
  <r>
    <n v="3754"/>
    <x v="1852"/>
    <x v="151"/>
    <d v="2017-08-29T00:00:00"/>
    <s v="Second Class"/>
    <s v="DR-12880"/>
    <x v="112"/>
    <x v="1"/>
    <x v="0"/>
    <x v="75"/>
    <x v="1"/>
    <n v="90301"/>
    <x v="1"/>
    <s v="OFF-BI-10003650"/>
    <x v="1"/>
    <x v="8"/>
    <x v="115"/>
    <n v="841.5680000000001"/>
    <n v="2"/>
    <n v="0.2"/>
    <n v="294.54879999999991"/>
  </r>
  <r>
    <n v="3755"/>
    <x v="1852"/>
    <x v="151"/>
    <d v="2017-08-29T00:00:00"/>
    <s v="Second Class"/>
    <s v="DR-12880"/>
    <x v="112"/>
    <x v="1"/>
    <x v="0"/>
    <x v="75"/>
    <x v="1"/>
    <n v="90301"/>
    <x v="1"/>
    <s v="OFF-ST-10001370"/>
    <x v="1"/>
    <x v="4"/>
    <x v="1032"/>
    <n v="354.90000000000003"/>
    <n v="5"/>
    <n v="0"/>
    <n v="17.744999999999962"/>
  </r>
  <r>
    <n v="3756"/>
    <x v="1853"/>
    <x v="840"/>
    <d v="2016-03-06T00:00:00"/>
    <s v="First Class"/>
    <s v="JG-15310"/>
    <x v="684"/>
    <x v="1"/>
    <x v="0"/>
    <x v="372"/>
    <x v="5"/>
    <n v="79762"/>
    <x v="2"/>
    <s v="OFF-PA-10001892"/>
    <x v="1"/>
    <x v="10"/>
    <x v="823"/>
    <n v="42.783999999999999"/>
    <n v="7"/>
    <n v="0.2"/>
    <n v="15.509199999999998"/>
  </r>
  <r>
    <n v="3757"/>
    <x v="1853"/>
    <x v="840"/>
    <d v="2016-03-06T00:00:00"/>
    <s v="First Class"/>
    <s v="JG-15310"/>
    <x v="684"/>
    <x v="1"/>
    <x v="0"/>
    <x v="372"/>
    <x v="5"/>
    <n v="79762"/>
    <x v="2"/>
    <s v="FUR-CH-10004983"/>
    <x v="0"/>
    <x v="1"/>
    <x v="1569"/>
    <n v="563.42999999999984"/>
    <n v="5"/>
    <n v="0.3"/>
    <n v="-56.343000000000018"/>
  </r>
  <r>
    <n v="3758"/>
    <x v="1854"/>
    <x v="905"/>
    <d v="2016-03-04T00:00:00"/>
    <s v="Standard Class"/>
    <s v="LC-16870"/>
    <x v="48"/>
    <x v="0"/>
    <x v="0"/>
    <x v="46"/>
    <x v="24"/>
    <n v="43055"/>
    <x v="3"/>
    <s v="OFF-AR-10001615"/>
    <x v="1"/>
    <x v="6"/>
    <x v="1488"/>
    <n v="111.104"/>
    <n v="7"/>
    <n v="0.2"/>
    <n v="8.3328000000000024"/>
  </r>
  <r>
    <n v="3759"/>
    <x v="1855"/>
    <x v="227"/>
    <d v="2015-09-23T00:00:00"/>
    <s v="Standard Class"/>
    <s v="GB-14530"/>
    <x v="334"/>
    <x v="1"/>
    <x v="0"/>
    <x v="1"/>
    <x v="1"/>
    <n v="90049"/>
    <x v="1"/>
    <s v="OFF-AR-10003602"/>
    <x v="1"/>
    <x v="6"/>
    <x v="242"/>
    <n v="11.68"/>
    <n v="2"/>
    <n v="0"/>
    <n v="5.4895999999999994"/>
  </r>
  <r>
    <n v="3760"/>
    <x v="1855"/>
    <x v="227"/>
    <d v="2015-09-23T00:00:00"/>
    <s v="Standard Class"/>
    <s v="GB-14530"/>
    <x v="334"/>
    <x v="1"/>
    <x v="0"/>
    <x v="1"/>
    <x v="1"/>
    <n v="90049"/>
    <x v="1"/>
    <s v="OFF-SU-10004782"/>
    <x v="1"/>
    <x v="14"/>
    <x v="1557"/>
    <n v="16.899999999999999"/>
    <n v="2"/>
    <n v="0"/>
    <n v="5.0699999999999985"/>
  </r>
  <r>
    <n v="3761"/>
    <x v="1855"/>
    <x v="227"/>
    <d v="2015-09-23T00:00:00"/>
    <s v="Standard Class"/>
    <s v="GB-14530"/>
    <x v="334"/>
    <x v="1"/>
    <x v="0"/>
    <x v="1"/>
    <x v="1"/>
    <n v="90049"/>
    <x v="1"/>
    <s v="FUR-FU-10001591"/>
    <x v="0"/>
    <x v="5"/>
    <x v="1110"/>
    <n v="24.4"/>
    <n v="2"/>
    <n v="0"/>
    <n v="10.248000000000001"/>
  </r>
  <r>
    <n v="3762"/>
    <x v="1856"/>
    <x v="605"/>
    <d v="2017-05-17T00:00:00"/>
    <s v="Standard Class"/>
    <s v="CK-12205"/>
    <x v="237"/>
    <x v="0"/>
    <x v="0"/>
    <x v="231"/>
    <x v="31"/>
    <n v="2149"/>
    <x v="3"/>
    <s v="OFF-PA-10000659"/>
    <x v="1"/>
    <x v="10"/>
    <x v="1295"/>
    <n v="87.6"/>
    <n v="5"/>
    <n v="0"/>
    <n v="42.047999999999995"/>
  </r>
  <r>
    <n v="3763"/>
    <x v="1857"/>
    <x v="572"/>
    <d v="2016-08-18T00:00:00"/>
    <s v="Second Class"/>
    <s v="TS-21160"/>
    <x v="378"/>
    <x v="1"/>
    <x v="0"/>
    <x v="373"/>
    <x v="6"/>
    <n v="53214"/>
    <x v="2"/>
    <s v="FUR-BO-10001337"/>
    <x v="0"/>
    <x v="0"/>
    <x v="430"/>
    <n v="241.96"/>
    <n v="2"/>
    <n v="0"/>
    <n v="24.195999999999998"/>
  </r>
  <r>
    <n v="3764"/>
    <x v="1857"/>
    <x v="572"/>
    <d v="2016-08-18T00:00:00"/>
    <s v="Second Class"/>
    <s v="TS-21160"/>
    <x v="378"/>
    <x v="1"/>
    <x v="0"/>
    <x v="373"/>
    <x v="6"/>
    <n v="53214"/>
    <x v="2"/>
    <s v="OFF-BI-10003529"/>
    <x v="1"/>
    <x v="8"/>
    <x v="796"/>
    <n v="8.52"/>
    <n v="3"/>
    <n v="0"/>
    <n v="4.1747999999999994"/>
  </r>
  <r>
    <n v="3765"/>
    <x v="1858"/>
    <x v="906"/>
    <d v="2017-03-02T00:00:00"/>
    <s v="Standard Class"/>
    <s v="MH-18025"/>
    <x v="659"/>
    <x v="0"/>
    <x v="0"/>
    <x v="22"/>
    <x v="10"/>
    <n v="60623"/>
    <x v="2"/>
    <s v="OFF-BI-10002609"/>
    <x v="1"/>
    <x v="8"/>
    <x v="98"/>
    <n v="1.7879999999999996"/>
    <n v="3"/>
    <n v="0.8"/>
    <n v="-3.0396000000000001"/>
  </r>
  <r>
    <n v="3766"/>
    <x v="1859"/>
    <x v="844"/>
    <d v="2016-03-25T00:00:00"/>
    <s v="Standard Class"/>
    <s v="DM-12955"/>
    <x v="678"/>
    <x v="1"/>
    <x v="0"/>
    <x v="12"/>
    <x v="5"/>
    <n v="77036"/>
    <x v="2"/>
    <s v="FUR-TA-10004767"/>
    <x v="0"/>
    <x v="3"/>
    <x v="1156"/>
    <n v="99.372"/>
    <n v="2"/>
    <n v="0.3"/>
    <n v="-1.4196000000000097"/>
  </r>
  <r>
    <n v="3767"/>
    <x v="1859"/>
    <x v="844"/>
    <d v="2016-03-25T00:00:00"/>
    <s v="Standard Class"/>
    <s v="DM-12955"/>
    <x v="678"/>
    <x v="1"/>
    <x v="0"/>
    <x v="12"/>
    <x v="5"/>
    <n v="77036"/>
    <x v="2"/>
    <s v="OFF-AR-10001868"/>
    <x v="1"/>
    <x v="6"/>
    <x v="59"/>
    <n v="1.3440000000000001"/>
    <n v="1"/>
    <n v="0.2"/>
    <n v="0.504"/>
  </r>
  <r>
    <n v="3768"/>
    <x v="1860"/>
    <x v="575"/>
    <d v="2015-12-10T00:00:00"/>
    <s v="Second Class"/>
    <s v="JJ-15760"/>
    <x v="342"/>
    <x v="2"/>
    <x v="0"/>
    <x v="12"/>
    <x v="5"/>
    <n v="77036"/>
    <x v="2"/>
    <s v="TEC-PH-10004896"/>
    <x v="2"/>
    <x v="7"/>
    <x v="174"/>
    <n v="119.96000000000001"/>
    <n v="5"/>
    <n v="0.2"/>
    <n v="11.996000000000002"/>
  </r>
  <r>
    <n v="3769"/>
    <x v="1861"/>
    <x v="757"/>
    <d v="2014-12-20T00:00:00"/>
    <s v="Second Class"/>
    <s v="KB-16585"/>
    <x v="10"/>
    <x v="1"/>
    <x v="0"/>
    <x v="146"/>
    <x v="2"/>
    <n v="33012"/>
    <x v="0"/>
    <s v="FUR-CH-10000988"/>
    <x v="0"/>
    <x v="1"/>
    <x v="1141"/>
    <n v="1013.8320000000001"/>
    <n v="9"/>
    <n v="0.2"/>
    <n v="101.38319999999999"/>
  </r>
  <r>
    <n v="3770"/>
    <x v="1861"/>
    <x v="757"/>
    <d v="2014-12-20T00:00:00"/>
    <s v="Second Class"/>
    <s v="KB-16585"/>
    <x v="10"/>
    <x v="1"/>
    <x v="0"/>
    <x v="146"/>
    <x v="2"/>
    <n v="33012"/>
    <x v="0"/>
    <s v="OFF-FA-10000490"/>
    <x v="1"/>
    <x v="13"/>
    <x v="310"/>
    <n v="1.984"/>
    <n v="2"/>
    <n v="0.2"/>
    <n v="0.66959999999999997"/>
  </r>
  <r>
    <n v="3771"/>
    <x v="1862"/>
    <x v="907"/>
    <d v="2016-12-21T00:00:00"/>
    <s v="Standard Class"/>
    <s v="CM-12160"/>
    <x v="380"/>
    <x v="0"/>
    <x v="0"/>
    <x v="8"/>
    <x v="1"/>
    <n v="94122"/>
    <x v="1"/>
    <s v="FUR-TA-10004256"/>
    <x v="0"/>
    <x v="3"/>
    <x v="489"/>
    <n v="2003.52"/>
    <n v="6"/>
    <n v="0.2"/>
    <n v="-325.57200000000023"/>
  </r>
  <r>
    <n v="3772"/>
    <x v="1863"/>
    <x v="536"/>
    <d v="2016-05-17T00:00:00"/>
    <s v="Standard Class"/>
    <s v="FM-14215"/>
    <x v="524"/>
    <x v="1"/>
    <x v="0"/>
    <x v="10"/>
    <x v="9"/>
    <n v="19140"/>
    <x v="3"/>
    <s v="OFF-ST-10004804"/>
    <x v="1"/>
    <x v="4"/>
    <x v="233"/>
    <n v="82.367999999999995"/>
    <n v="2"/>
    <n v="0.2"/>
    <n v="-19.562399999999997"/>
  </r>
  <r>
    <n v="3773"/>
    <x v="1864"/>
    <x v="908"/>
    <d v="2014-08-11T00:00:00"/>
    <s v="Second Class"/>
    <s v="RF-19735"/>
    <x v="288"/>
    <x v="0"/>
    <x v="0"/>
    <x v="29"/>
    <x v="20"/>
    <n v="29203"/>
    <x v="0"/>
    <s v="TEC-AC-10000023"/>
    <x v="2"/>
    <x v="11"/>
    <x v="909"/>
    <n v="62.91"/>
    <n v="3"/>
    <n v="0"/>
    <n v="22.647599999999997"/>
  </r>
  <r>
    <n v="3774"/>
    <x v="1865"/>
    <x v="909"/>
    <d v="2014-04-13T00:00:00"/>
    <s v="Second Class"/>
    <s v="JK-15370"/>
    <x v="271"/>
    <x v="0"/>
    <x v="0"/>
    <x v="100"/>
    <x v="2"/>
    <n v="33180"/>
    <x v="0"/>
    <s v="OFF-FA-10001332"/>
    <x v="1"/>
    <x v="13"/>
    <x v="1570"/>
    <n v="6.911999999999999"/>
    <n v="3"/>
    <n v="0.2"/>
    <n v="2.3327999999999998"/>
  </r>
  <r>
    <n v="3775"/>
    <x v="1865"/>
    <x v="909"/>
    <d v="2014-04-13T00:00:00"/>
    <s v="Second Class"/>
    <s v="JK-15370"/>
    <x v="271"/>
    <x v="0"/>
    <x v="0"/>
    <x v="100"/>
    <x v="2"/>
    <n v="33180"/>
    <x v="0"/>
    <s v="TEC-AC-10002001"/>
    <x v="2"/>
    <x v="11"/>
    <x v="265"/>
    <n v="383.97600000000006"/>
    <n v="3"/>
    <n v="0.2"/>
    <n v="81.59490000000001"/>
  </r>
  <r>
    <n v="3776"/>
    <x v="1865"/>
    <x v="909"/>
    <d v="2014-04-13T00:00:00"/>
    <s v="Second Class"/>
    <s v="JK-15370"/>
    <x v="271"/>
    <x v="0"/>
    <x v="0"/>
    <x v="100"/>
    <x v="2"/>
    <n v="33180"/>
    <x v="0"/>
    <s v="OFF-PA-10000029"/>
    <x v="1"/>
    <x v="10"/>
    <x v="811"/>
    <n v="10.368000000000002"/>
    <n v="2"/>
    <n v="0.2"/>
    <n v="3.6288"/>
  </r>
  <r>
    <n v="3777"/>
    <x v="1865"/>
    <x v="909"/>
    <d v="2014-04-13T00:00:00"/>
    <s v="Second Class"/>
    <s v="JK-15370"/>
    <x v="271"/>
    <x v="0"/>
    <x v="0"/>
    <x v="100"/>
    <x v="2"/>
    <n v="33180"/>
    <x v="0"/>
    <s v="TEC-AC-10001874"/>
    <x v="2"/>
    <x v="11"/>
    <x v="1571"/>
    <n v="335.94400000000002"/>
    <n v="7"/>
    <n v="0.2"/>
    <n v="41.992999999999995"/>
  </r>
  <r>
    <n v="3778"/>
    <x v="1866"/>
    <x v="910"/>
    <d v="2015-05-08T00:00:00"/>
    <s v="Standard Class"/>
    <s v="JB-16045"/>
    <x v="674"/>
    <x v="2"/>
    <x v="0"/>
    <x v="374"/>
    <x v="1"/>
    <n v="91911"/>
    <x v="1"/>
    <s v="FUR-FU-10002298"/>
    <x v="0"/>
    <x v="5"/>
    <x v="1305"/>
    <n v="665.88"/>
    <n v="6"/>
    <n v="0"/>
    <n v="106.54079999999999"/>
  </r>
  <r>
    <n v="3779"/>
    <x v="1867"/>
    <x v="329"/>
    <d v="2017-12-02T00:00:00"/>
    <s v="Second Class"/>
    <s v="PN-18775"/>
    <x v="43"/>
    <x v="2"/>
    <x v="0"/>
    <x v="100"/>
    <x v="2"/>
    <n v="33180"/>
    <x v="0"/>
    <s v="TEC-PH-10002564"/>
    <x v="2"/>
    <x v="7"/>
    <x v="985"/>
    <n v="71.975999999999999"/>
    <n v="3"/>
    <n v="0.2"/>
    <n v="8.9969999999999892"/>
  </r>
  <r>
    <n v="3780"/>
    <x v="1868"/>
    <x v="911"/>
    <d v="2017-02-20T00:00:00"/>
    <s v="Standard Class"/>
    <s v="LF-17185"/>
    <x v="166"/>
    <x v="0"/>
    <x v="0"/>
    <x v="20"/>
    <x v="15"/>
    <n v="10035"/>
    <x v="3"/>
    <s v="OFF-PA-10003465"/>
    <x v="1"/>
    <x v="10"/>
    <x v="423"/>
    <n v="37.94"/>
    <n v="2"/>
    <n v="0"/>
    <n v="18.211199999999998"/>
  </r>
  <r>
    <n v="3781"/>
    <x v="1869"/>
    <x v="912"/>
    <d v="2014-11-20T00:00:00"/>
    <s v="Standard Class"/>
    <s v="RH-19510"/>
    <x v="563"/>
    <x v="2"/>
    <x v="0"/>
    <x v="375"/>
    <x v="41"/>
    <n v="66502"/>
    <x v="2"/>
    <s v="TEC-PH-10000038"/>
    <x v="2"/>
    <x v="7"/>
    <x v="1065"/>
    <n v="273.95999999999998"/>
    <n v="2"/>
    <n v="0"/>
    <n v="10.958399999999983"/>
  </r>
  <r>
    <n v="3782"/>
    <x v="1870"/>
    <x v="584"/>
    <d v="2015-07-14T00:00:00"/>
    <s v="Second Class"/>
    <s v="MC-17575"/>
    <x v="430"/>
    <x v="0"/>
    <x v="0"/>
    <x v="10"/>
    <x v="9"/>
    <n v="19120"/>
    <x v="3"/>
    <s v="TEC-PH-10003072"/>
    <x v="2"/>
    <x v="7"/>
    <x v="1319"/>
    <n v="269.98199999999997"/>
    <n v="3"/>
    <n v="0.4"/>
    <n v="40.497299999999996"/>
  </r>
  <r>
    <n v="3783"/>
    <x v="1871"/>
    <x v="38"/>
    <d v="2017-11-16T00:00:00"/>
    <s v="Second Class"/>
    <s v="MN-17935"/>
    <x v="438"/>
    <x v="0"/>
    <x v="0"/>
    <x v="26"/>
    <x v="18"/>
    <n v="38109"/>
    <x v="0"/>
    <s v="OFF-PA-10003424"/>
    <x v="1"/>
    <x v="10"/>
    <x v="1090"/>
    <n v="8.9039999999999999"/>
    <n v="3"/>
    <n v="0.2"/>
    <n v="3.3389999999999995"/>
  </r>
  <r>
    <n v="3784"/>
    <x v="1871"/>
    <x v="38"/>
    <d v="2017-11-16T00:00:00"/>
    <s v="Second Class"/>
    <s v="MN-17935"/>
    <x v="438"/>
    <x v="0"/>
    <x v="0"/>
    <x v="26"/>
    <x v="18"/>
    <n v="38109"/>
    <x v="0"/>
    <s v="OFF-ST-10003716"/>
    <x v="1"/>
    <x v="4"/>
    <x v="898"/>
    <n v="720.06400000000008"/>
    <n v="4"/>
    <n v="0.2"/>
    <n v="-63.005600000000015"/>
  </r>
  <r>
    <n v="3785"/>
    <x v="1872"/>
    <x v="689"/>
    <d v="2017-08-04T00:00:00"/>
    <s v="Standard Class"/>
    <s v="EH-14125"/>
    <x v="258"/>
    <x v="2"/>
    <x v="0"/>
    <x v="2"/>
    <x v="2"/>
    <n v="33311"/>
    <x v="0"/>
    <s v="TEC-AC-10003590"/>
    <x v="2"/>
    <x v="11"/>
    <x v="1102"/>
    <n v="41.424000000000007"/>
    <n v="2"/>
    <n v="0.2"/>
    <n v="8.2847999999999971"/>
  </r>
  <r>
    <n v="3786"/>
    <x v="1873"/>
    <x v="377"/>
    <d v="2017-12-30T00:00:00"/>
    <s v="Standard Class"/>
    <s v="TC-21535"/>
    <x v="426"/>
    <x v="2"/>
    <x v="0"/>
    <x v="38"/>
    <x v="24"/>
    <n v="43229"/>
    <x v="3"/>
    <s v="OFF-BI-10000494"/>
    <x v="1"/>
    <x v="8"/>
    <x v="1572"/>
    <n v="3.1320000000000001"/>
    <n v="2"/>
    <n v="0.7"/>
    <n v="-2.6099999999999994"/>
  </r>
  <r>
    <n v="3787"/>
    <x v="1874"/>
    <x v="731"/>
    <d v="2016-11-04T00:00:00"/>
    <s v="Standard Class"/>
    <s v="JD-15895"/>
    <x v="63"/>
    <x v="1"/>
    <x v="0"/>
    <x v="1"/>
    <x v="1"/>
    <n v="90045"/>
    <x v="1"/>
    <s v="OFF-ST-10002615"/>
    <x v="1"/>
    <x v="4"/>
    <x v="1436"/>
    <n v="1085.42"/>
    <n v="7"/>
    <n v="0"/>
    <n v="282.20920000000001"/>
  </r>
  <r>
    <n v="3788"/>
    <x v="1875"/>
    <x v="913"/>
    <d v="2016-09-09T00:00:00"/>
    <s v="Standard Class"/>
    <s v="IL-15100"/>
    <x v="582"/>
    <x v="0"/>
    <x v="0"/>
    <x v="12"/>
    <x v="5"/>
    <n v="77041"/>
    <x v="2"/>
    <s v="OFF-AR-10002804"/>
    <x v="1"/>
    <x v="6"/>
    <x v="282"/>
    <n v="3.9119999999999999"/>
    <n v="1"/>
    <n v="0.2"/>
    <n v="1.0269000000000001"/>
  </r>
  <r>
    <n v="3789"/>
    <x v="1875"/>
    <x v="913"/>
    <d v="2016-09-09T00:00:00"/>
    <s v="Standard Class"/>
    <s v="IL-15100"/>
    <x v="582"/>
    <x v="0"/>
    <x v="0"/>
    <x v="12"/>
    <x v="5"/>
    <n v="77041"/>
    <x v="2"/>
    <s v="OFF-AR-10001044"/>
    <x v="1"/>
    <x v="6"/>
    <x v="1051"/>
    <n v="62.376000000000005"/>
    <n v="3"/>
    <n v="0.2"/>
    <n v="7.0172999999999952"/>
  </r>
  <r>
    <n v="3790"/>
    <x v="1876"/>
    <x v="764"/>
    <d v="2016-04-21T00:00:00"/>
    <s v="Standard Class"/>
    <s v="SW-20350"/>
    <x v="680"/>
    <x v="2"/>
    <x v="0"/>
    <x v="155"/>
    <x v="8"/>
    <n v="68104"/>
    <x v="2"/>
    <s v="OFF-FA-10000134"/>
    <x v="1"/>
    <x v="13"/>
    <x v="196"/>
    <n v="29.049999999999997"/>
    <n v="5"/>
    <n v="0"/>
    <n v="9.0054999999999996"/>
  </r>
  <r>
    <n v="3791"/>
    <x v="1877"/>
    <x v="260"/>
    <d v="2014-07-11T00:00:00"/>
    <s v="Standard Class"/>
    <s v="DP-13390"/>
    <x v="503"/>
    <x v="2"/>
    <x v="0"/>
    <x v="1"/>
    <x v="1"/>
    <n v="90004"/>
    <x v="1"/>
    <s v="OFF-BI-10001670"/>
    <x v="1"/>
    <x v="8"/>
    <x v="443"/>
    <n v="180.96000000000004"/>
    <n v="6"/>
    <n v="0.2"/>
    <n v="67.86"/>
  </r>
  <r>
    <n v="3792"/>
    <x v="1878"/>
    <x v="914"/>
    <d v="2015-02-28T00:00:00"/>
    <s v="First Class"/>
    <s v="BT-11395"/>
    <x v="387"/>
    <x v="1"/>
    <x v="0"/>
    <x v="376"/>
    <x v="9"/>
    <n v="16602"/>
    <x v="3"/>
    <s v="OFF-BI-10000343"/>
    <x v="1"/>
    <x v="8"/>
    <x v="186"/>
    <n v="4.4190000000000005"/>
    <n v="3"/>
    <n v="0.7"/>
    <n v="-3.3879000000000001"/>
  </r>
  <r>
    <n v="3793"/>
    <x v="1878"/>
    <x v="914"/>
    <d v="2015-02-28T00:00:00"/>
    <s v="First Class"/>
    <s v="BT-11395"/>
    <x v="387"/>
    <x v="1"/>
    <x v="0"/>
    <x v="376"/>
    <x v="9"/>
    <n v="16602"/>
    <x v="3"/>
    <s v="OFF-AR-10002257"/>
    <x v="1"/>
    <x v="6"/>
    <x v="1200"/>
    <n v="16.032"/>
    <n v="6"/>
    <n v="0.2"/>
    <n v="2.2043999999999979"/>
  </r>
  <r>
    <n v="3794"/>
    <x v="1879"/>
    <x v="154"/>
    <d v="2015-12-01T00:00:00"/>
    <s v="Standard Class"/>
    <s v="JE-15475"/>
    <x v="188"/>
    <x v="0"/>
    <x v="0"/>
    <x v="20"/>
    <x v="15"/>
    <n v="10024"/>
    <x v="3"/>
    <s v="OFF-AR-10001915"/>
    <x v="1"/>
    <x v="6"/>
    <x v="1057"/>
    <n v="29.79"/>
    <n v="3"/>
    <n v="0"/>
    <n v="12.511800000000001"/>
  </r>
  <r>
    <n v="3795"/>
    <x v="1880"/>
    <x v="915"/>
    <d v="2014-02-02T00:00:00"/>
    <s v="Standard Class"/>
    <s v="EJ-13720"/>
    <x v="719"/>
    <x v="0"/>
    <x v="0"/>
    <x v="70"/>
    <x v="1"/>
    <n v="92037"/>
    <x v="1"/>
    <s v="OFF-ST-10003692"/>
    <x v="1"/>
    <x v="4"/>
    <x v="1262"/>
    <n v="57.23"/>
    <n v="1"/>
    <n v="0"/>
    <n v="14.307499999999997"/>
  </r>
  <r>
    <n v="3796"/>
    <x v="1880"/>
    <x v="915"/>
    <d v="2014-02-02T00:00:00"/>
    <s v="Standard Class"/>
    <s v="EJ-13720"/>
    <x v="719"/>
    <x v="0"/>
    <x v="0"/>
    <x v="70"/>
    <x v="1"/>
    <n v="92037"/>
    <x v="1"/>
    <s v="FUR-TA-10003469"/>
    <x v="0"/>
    <x v="3"/>
    <x v="1573"/>
    <n v="333"/>
    <n v="3"/>
    <n v="0.2"/>
    <n v="-16.649999999999991"/>
  </r>
  <r>
    <n v="3797"/>
    <x v="1880"/>
    <x v="915"/>
    <d v="2014-02-02T00:00:00"/>
    <s v="Standard Class"/>
    <s v="EJ-13720"/>
    <x v="719"/>
    <x v="0"/>
    <x v="0"/>
    <x v="70"/>
    <x v="1"/>
    <n v="92037"/>
    <x v="1"/>
    <s v="OFF-AR-10003179"/>
    <x v="1"/>
    <x v="6"/>
    <x v="1574"/>
    <n v="36.44"/>
    <n v="4"/>
    <n v="0"/>
    <n v="12.025199999999998"/>
  </r>
  <r>
    <n v="3798"/>
    <x v="1881"/>
    <x v="397"/>
    <d v="2017-09-26T00:00:00"/>
    <s v="First Class"/>
    <s v="BE-11410"/>
    <x v="648"/>
    <x v="0"/>
    <x v="0"/>
    <x v="100"/>
    <x v="2"/>
    <n v="33178"/>
    <x v="0"/>
    <s v="OFF-PA-10003395"/>
    <x v="1"/>
    <x v="10"/>
    <x v="656"/>
    <n v="251.64"/>
    <n v="3"/>
    <n v="0.2"/>
    <n v="88.073999999999984"/>
  </r>
  <r>
    <n v="3799"/>
    <x v="1882"/>
    <x v="259"/>
    <d v="2017-11-05T00:00:00"/>
    <s v="First Class"/>
    <s v="KL-16555"/>
    <x v="126"/>
    <x v="1"/>
    <x v="0"/>
    <x v="247"/>
    <x v="3"/>
    <n v="27405"/>
    <x v="0"/>
    <s v="FUR-TA-10004575"/>
    <x v="0"/>
    <x v="3"/>
    <x v="309"/>
    <n v="523.76400000000001"/>
    <n v="3"/>
    <n v="0.4"/>
    <n v="-192.04680000000008"/>
  </r>
  <r>
    <n v="3800"/>
    <x v="1882"/>
    <x v="259"/>
    <d v="2017-11-05T00:00:00"/>
    <s v="First Class"/>
    <s v="KL-16555"/>
    <x v="126"/>
    <x v="1"/>
    <x v="0"/>
    <x v="247"/>
    <x v="3"/>
    <n v="27405"/>
    <x v="0"/>
    <s v="TEC-PH-10002483"/>
    <x v="2"/>
    <x v="7"/>
    <x v="1179"/>
    <n v="1359.96"/>
    <n v="5"/>
    <n v="0.2"/>
    <n v="118.99650000000003"/>
  </r>
  <r>
    <n v="3801"/>
    <x v="1883"/>
    <x v="500"/>
    <d v="2016-10-20T00:00:00"/>
    <s v="Standard Class"/>
    <s v="NC-18415"/>
    <x v="720"/>
    <x v="0"/>
    <x v="0"/>
    <x v="108"/>
    <x v="3"/>
    <n v="28540"/>
    <x v="0"/>
    <s v="FUR-CH-10003606"/>
    <x v="0"/>
    <x v="1"/>
    <x v="1575"/>
    <n v="102.59200000000001"/>
    <n v="1"/>
    <n v="0.2"/>
    <n v="10.2592"/>
  </r>
  <r>
    <n v="3802"/>
    <x v="1883"/>
    <x v="500"/>
    <d v="2016-10-20T00:00:00"/>
    <s v="Standard Class"/>
    <s v="NC-18415"/>
    <x v="720"/>
    <x v="0"/>
    <x v="0"/>
    <x v="108"/>
    <x v="3"/>
    <n v="28540"/>
    <x v="0"/>
    <s v="TEC-AC-10002473"/>
    <x v="2"/>
    <x v="11"/>
    <x v="720"/>
    <n v="22.704000000000001"/>
    <n v="1"/>
    <n v="0.2"/>
    <n v="5.9597999999999995"/>
  </r>
  <r>
    <n v="3803"/>
    <x v="1883"/>
    <x v="500"/>
    <d v="2016-10-20T00:00:00"/>
    <s v="Standard Class"/>
    <s v="NC-18415"/>
    <x v="720"/>
    <x v="0"/>
    <x v="0"/>
    <x v="108"/>
    <x v="3"/>
    <n v="28540"/>
    <x v="0"/>
    <s v="OFF-PA-10002319"/>
    <x v="1"/>
    <x v="10"/>
    <x v="1400"/>
    <n v="93.024000000000001"/>
    <n v="3"/>
    <n v="0.2"/>
    <n v="33.721199999999996"/>
  </r>
  <r>
    <n v="3804"/>
    <x v="1883"/>
    <x v="500"/>
    <d v="2016-10-20T00:00:00"/>
    <s v="Standard Class"/>
    <s v="NC-18415"/>
    <x v="720"/>
    <x v="0"/>
    <x v="0"/>
    <x v="108"/>
    <x v="3"/>
    <n v="28540"/>
    <x v="0"/>
    <s v="OFF-SU-10000946"/>
    <x v="1"/>
    <x v="14"/>
    <x v="327"/>
    <n v="12.768000000000001"/>
    <n v="2"/>
    <n v="0.2"/>
    <n v="1.436399999999999"/>
  </r>
  <r>
    <n v="3805"/>
    <x v="1883"/>
    <x v="500"/>
    <d v="2016-10-20T00:00:00"/>
    <s v="Standard Class"/>
    <s v="NC-18415"/>
    <x v="720"/>
    <x v="0"/>
    <x v="0"/>
    <x v="108"/>
    <x v="3"/>
    <n v="28540"/>
    <x v="0"/>
    <s v="OFF-EN-10001335"/>
    <x v="1"/>
    <x v="12"/>
    <x v="467"/>
    <n v="35.008000000000003"/>
    <n v="4"/>
    <n v="0.2"/>
    <n v="13.127999999999998"/>
  </r>
  <r>
    <n v="3806"/>
    <x v="1883"/>
    <x v="500"/>
    <d v="2016-10-20T00:00:00"/>
    <s v="Standard Class"/>
    <s v="NC-18415"/>
    <x v="720"/>
    <x v="0"/>
    <x v="0"/>
    <x v="108"/>
    <x v="3"/>
    <n v="28540"/>
    <x v="0"/>
    <s v="OFF-PA-10002377"/>
    <x v="1"/>
    <x v="10"/>
    <x v="127"/>
    <n v="39.152000000000001"/>
    <n v="1"/>
    <n v="0.2"/>
    <n v="14.681999999999999"/>
  </r>
  <r>
    <n v="3807"/>
    <x v="1884"/>
    <x v="768"/>
    <d v="2015-11-19T00:00:00"/>
    <s v="Standard Class"/>
    <s v="AH-10690"/>
    <x v="706"/>
    <x v="1"/>
    <x v="0"/>
    <x v="369"/>
    <x v="2"/>
    <n v="33317"/>
    <x v="0"/>
    <s v="OFF-AR-10001246"/>
    <x v="1"/>
    <x v="6"/>
    <x v="455"/>
    <n v="11.76"/>
    <n v="5"/>
    <n v="0.2"/>
    <n v="1.3229999999999991"/>
  </r>
  <r>
    <n v="3808"/>
    <x v="1884"/>
    <x v="768"/>
    <d v="2015-11-19T00:00:00"/>
    <s v="Standard Class"/>
    <s v="AH-10690"/>
    <x v="706"/>
    <x v="1"/>
    <x v="0"/>
    <x v="369"/>
    <x v="2"/>
    <n v="33317"/>
    <x v="0"/>
    <s v="OFF-BI-10003291"/>
    <x v="1"/>
    <x v="8"/>
    <x v="44"/>
    <n v="5.2380000000000013"/>
    <n v="2"/>
    <n v="0.7"/>
    <n v="-4.0158000000000005"/>
  </r>
  <r>
    <n v="3809"/>
    <x v="1884"/>
    <x v="768"/>
    <d v="2015-11-19T00:00:00"/>
    <s v="Standard Class"/>
    <s v="AH-10690"/>
    <x v="706"/>
    <x v="1"/>
    <x v="0"/>
    <x v="369"/>
    <x v="2"/>
    <n v="33317"/>
    <x v="0"/>
    <s v="OFF-BI-10002799"/>
    <x v="1"/>
    <x v="8"/>
    <x v="1459"/>
    <n v="4.6619999999999999"/>
    <n v="3"/>
    <n v="0.7"/>
    <n v="-3.7295999999999996"/>
  </r>
  <r>
    <n v="3810"/>
    <x v="1884"/>
    <x v="768"/>
    <d v="2015-11-19T00:00:00"/>
    <s v="Standard Class"/>
    <s v="AH-10690"/>
    <x v="706"/>
    <x v="1"/>
    <x v="0"/>
    <x v="369"/>
    <x v="2"/>
    <n v="33317"/>
    <x v="0"/>
    <s v="FUR-CH-10003298"/>
    <x v="0"/>
    <x v="1"/>
    <x v="1576"/>
    <n v="523.91999999999996"/>
    <n v="5"/>
    <n v="0.2"/>
    <n v="-72.039000000000044"/>
  </r>
  <r>
    <n v="3811"/>
    <x v="1884"/>
    <x v="768"/>
    <d v="2015-11-19T00:00:00"/>
    <s v="Standard Class"/>
    <s v="AH-10690"/>
    <x v="706"/>
    <x v="1"/>
    <x v="0"/>
    <x v="369"/>
    <x v="2"/>
    <n v="33317"/>
    <x v="0"/>
    <s v="TEC-PH-10000441"/>
    <x v="2"/>
    <x v="7"/>
    <x v="1055"/>
    <n v="100.792"/>
    <n v="1"/>
    <n v="0.2"/>
    <n v="10.079200000000007"/>
  </r>
  <r>
    <n v="3812"/>
    <x v="1884"/>
    <x v="768"/>
    <d v="2015-11-19T00:00:00"/>
    <s v="Standard Class"/>
    <s v="AH-10690"/>
    <x v="706"/>
    <x v="1"/>
    <x v="0"/>
    <x v="369"/>
    <x v="2"/>
    <n v="33317"/>
    <x v="0"/>
    <s v="FUR-CH-10004477"/>
    <x v="0"/>
    <x v="1"/>
    <x v="213"/>
    <n v="146.13600000000002"/>
    <n v="3"/>
    <n v="0.2"/>
    <n v="16.440299999999986"/>
  </r>
  <r>
    <n v="3813"/>
    <x v="1885"/>
    <x v="916"/>
    <d v="2017-03-05T00:00:00"/>
    <s v="Same Day"/>
    <s v="PK-19075"/>
    <x v="7"/>
    <x v="0"/>
    <x v="0"/>
    <x v="158"/>
    <x v="6"/>
    <n v="53209"/>
    <x v="2"/>
    <s v="OFF-LA-10003537"/>
    <x v="1"/>
    <x v="2"/>
    <x v="1577"/>
    <n v="25.06"/>
    <n v="2"/>
    <n v="0"/>
    <n v="11.778199999999998"/>
  </r>
  <r>
    <n v="3814"/>
    <x v="1886"/>
    <x v="599"/>
    <d v="2015-11-09T00:00:00"/>
    <s v="Standard Class"/>
    <s v="NG-18430"/>
    <x v="159"/>
    <x v="0"/>
    <x v="0"/>
    <x v="94"/>
    <x v="10"/>
    <n v="62301"/>
    <x v="2"/>
    <s v="OFF-LA-10004484"/>
    <x v="1"/>
    <x v="2"/>
    <x v="617"/>
    <n v="19.824000000000002"/>
    <n v="6"/>
    <n v="0.2"/>
    <n v="6.4427999999999992"/>
  </r>
  <r>
    <n v="3815"/>
    <x v="1887"/>
    <x v="630"/>
    <d v="2016-07-08T00:00:00"/>
    <s v="Same Day"/>
    <s v="ZD-21925"/>
    <x v="9"/>
    <x v="0"/>
    <x v="0"/>
    <x v="108"/>
    <x v="2"/>
    <n v="32216"/>
    <x v="0"/>
    <s v="TEC-PH-10002824"/>
    <x v="2"/>
    <x v="7"/>
    <x v="1151"/>
    <n v="823.96000000000015"/>
    <n v="5"/>
    <n v="0.2"/>
    <n v="51.497499999999974"/>
  </r>
  <r>
    <n v="3816"/>
    <x v="1887"/>
    <x v="630"/>
    <d v="2016-07-08T00:00:00"/>
    <s v="Same Day"/>
    <s v="ZD-21925"/>
    <x v="9"/>
    <x v="0"/>
    <x v="0"/>
    <x v="108"/>
    <x v="2"/>
    <n v="32216"/>
    <x v="0"/>
    <s v="OFF-PA-10004965"/>
    <x v="1"/>
    <x v="10"/>
    <x v="112"/>
    <n v="15.984000000000002"/>
    <n v="2"/>
    <n v="0.2"/>
    <n v="4.9949999999999992"/>
  </r>
  <r>
    <n v="3817"/>
    <x v="1888"/>
    <x v="426"/>
    <d v="2015-09-19T00:00:00"/>
    <s v="Standard Class"/>
    <s v="NW-18400"/>
    <x v="508"/>
    <x v="0"/>
    <x v="0"/>
    <x v="216"/>
    <x v="19"/>
    <n v="36608"/>
    <x v="0"/>
    <s v="FUR-TA-10003569"/>
    <x v="0"/>
    <x v="3"/>
    <x v="1367"/>
    <n v="801.96"/>
    <n v="2"/>
    <n v="0"/>
    <n v="200.49"/>
  </r>
  <r>
    <n v="3818"/>
    <x v="1888"/>
    <x v="426"/>
    <d v="2015-09-19T00:00:00"/>
    <s v="Standard Class"/>
    <s v="NW-18400"/>
    <x v="508"/>
    <x v="0"/>
    <x v="0"/>
    <x v="216"/>
    <x v="19"/>
    <n v="36608"/>
    <x v="0"/>
    <s v="TEC-PH-10003187"/>
    <x v="2"/>
    <x v="7"/>
    <x v="1419"/>
    <n v="59.97"/>
    <n v="3"/>
    <n v="0"/>
    <n v="0"/>
  </r>
  <r>
    <n v="3819"/>
    <x v="1888"/>
    <x v="426"/>
    <d v="2015-09-19T00:00:00"/>
    <s v="Standard Class"/>
    <s v="NW-18400"/>
    <x v="508"/>
    <x v="0"/>
    <x v="0"/>
    <x v="216"/>
    <x v="19"/>
    <n v="36608"/>
    <x v="0"/>
    <s v="FUR-CH-10004853"/>
    <x v="0"/>
    <x v="1"/>
    <x v="531"/>
    <n v="1056.8599999999999"/>
    <n v="7"/>
    <n v="0"/>
    <n v="306.48939999999988"/>
  </r>
  <r>
    <n v="3820"/>
    <x v="1889"/>
    <x v="449"/>
    <d v="2017-10-14T00:00:00"/>
    <s v="Standard Class"/>
    <s v="HG-14845"/>
    <x v="668"/>
    <x v="0"/>
    <x v="0"/>
    <x v="20"/>
    <x v="15"/>
    <n v="10024"/>
    <x v="3"/>
    <s v="OFF-BI-10001031"/>
    <x v="1"/>
    <x v="8"/>
    <x v="874"/>
    <n v="12.816000000000001"/>
    <n v="3"/>
    <n v="0.2"/>
    <n v="4.3253999999999984"/>
  </r>
  <r>
    <n v="3821"/>
    <x v="1889"/>
    <x v="449"/>
    <d v="2017-10-14T00:00:00"/>
    <s v="Standard Class"/>
    <s v="HG-14845"/>
    <x v="668"/>
    <x v="0"/>
    <x v="0"/>
    <x v="20"/>
    <x v="15"/>
    <n v="10024"/>
    <x v="3"/>
    <s v="FUR-BO-10003034"/>
    <x v="0"/>
    <x v="0"/>
    <x v="1203"/>
    <n v="314.35199999999998"/>
    <n v="3"/>
    <n v="0.2"/>
    <n v="-15.71759999999999"/>
  </r>
  <r>
    <n v="3822"/>
    <x v="1889"/>
    <x v="449"/>
    <d v="2017-10-14T00:00:00"/>
    <s v="Standard Class"/>
    <s v="HG-14845"/>
    <x v="668"/>
    <x v="0"/>
    <x v="0"/>
    <x v="20"/>
    <x v="15"/>
    <n v="10024"/>
    <x v="3"/>
    <s v="OFF-PA-10000069"/>
    <x v="1"/>
    <x v="10"/>
    <x v="1578"/>
    <n v="18.98"/>
    <n v="2"/>
    <n v="0"/>
    <n v="8.9206000000000003"/>
  </r>
  <r>
    <n v="3823"/>
    <x v="1889"/>
    <x v="449"/>
    <d v="2017-10-14T00:00:00"/>
    <s v="Standard Class"/>
    <s v="HG-14845"/>
    <x v="668"/>
    <x v="0"/>
    <x v="0"/>
    <x v="20"/>
    <x v="15"/>
    <n v="10024"/>
    <x v="3"/>
    <s v="OFF-BI-10003655"/>
    <x v="1"/>
    <x v="8"/>
    <x v="1456"/>
    <n v="18.240000000000002"/>
    <n v="6"/>
    <n v="0.2"/>
    <n v="6.1560000000000006"/>
  </r>
  <r>
    <n v="3824"/>
    <x v="1890"/>
    <x v="471"/>
    <d v="2015-09-18T00:00:00"/>
    <s v="Standard Class"/>
    <s v="CC-12685"/>
    <x v="530"/>
    <x v="0"/>
    <x v="0"/>
    <x v="20"/>
    <x v="15"/>
    <n v="10011"/>
    <x v="3"/>
    <s v="OFF-ST-10000585"/>
    <x v="1"/>
    <x v="4"/>
    <x v="546"/>
    <n v="991.19999999999993"/>
    <n v="6"/>
    <n v="0"/>
    <n v="257.71199999999999"/>
  </r>
  <r>
    <n v="3825"/>
    <x v="1890"/>
    <x v="471"/>
    <d v="2015-09-18T00:00:00"/>
    <s v="Standard Class"/>
    <s v="CC-12685"/>
    <x v="530"/>
    <x v="0"/>
    <x v="0"/>
    <x v="20"/>
    <x v="15"/>
    <n v="10011"/>
    <x v="3"/>
    <s v="TEC-CO-10001571"/>
    <x v="2"/>
    <x v="16"/>
    <x v="1563"/>
    <n v="879.98400000000004"/>
    <n v="2"/>
    <n v="0.2"/>
    <n v="329.99400000000003"/>
  </r>
  <r>
    <n v="3826"/>
    <x v="1890"/>
    <x v="471"/>
    <d v="2015-09-18T00:00:00"/>
    <s v="Standard Class"/>
    <s v="CC-12685"/>
    <x v="530"/>
    <x v="0"/>
    <x v="0"/>
    <x v="20"/>
    <x v="15"/>
    <n v="10011"/>
    <x v="3"/>
    <s v="OFF-BI-10002012"/>
    <x v="1"/>
    <x v="8"/>
    <x v="749"/>
    <n v="12.96"/>
    <n v="9"/>
    <n v="0.2"/>
    <n v="4.5359999999999996"/>
  </r>
  <r>
    <n v="3827"/>
    <x v="1891"/>
    <x v="273"/>
    <d v="2014-10-12T00:00:00"/>
    <s v="Standard Class"/>
    <s v="JG-15805"/>
    <x v="189"/>
    <x v="1"/>
    <x v="0"/>
    <x v="61"/>
    <x v="5"/>
    <n v="75217"/>
    <x v="2"/>
    <s v="OFF-ST-10001228"/>
    <x v="1"/>
    <x v="4"/>
    <x v="231"/>
    <n v="107.44"/>
    <n v="10"/>
    <n v="0.2"/>
    <n v="10.744000000000007"/>
  </r>
  <r>
    <n v="3828"/>
    <x v="1892"/>
    <x v="917"/>
    <d v="2017-05-11T00:00:00"/>
    <s v="Standard Class"/>
    <s v="RW-19540"/>
    <x v="459"/>
    <x v="1"/>
    <x v="0"/>
    <x v="66"/>
    <x v="12"/>
    <n v="48234"/>
    <x v="2"/>
    <s v="FUR-CH-10004086"/>
    <x v="0"/>
    <x v="1"/>
    <x v="284"/>
    <n v="1458.65"/>
    <n v="5"/>
    <n v="0"/>
    <n v="423.00849999999997"/>
  </r>
  <r>
    <n v="3829"/>
    <x v="1892"/>
    <x v="917"/>
    <d v="2017-05-11T00:00:00"/>
    <s v="Standard Class"/>
    <s v="RW-19540"/>
    <x v="459"/>
    <x v="1"/>
    <x v="0"/>
    <x v="66"/>
    <x v="12"/>
    <n v="48234"/>
    <x v="2"/>
    <s v="FUR-CH-10002017"/>
    <x v="0"/>
    <x v="1"/>
    <x v="1377"/>
    <n v="26.64"/>
    <n v="1"/>
    <n v="0"/>
    <n v="7.4591999999999992"/>
  </r>
  <r>
    <n v="3830"/>
    <x v="1892"/>
    <x v="917"/>
    <d v="2017-05-11T00:00:00"/>
    <s v="Standard Class"/>
    <s v="RW-19540"/>
    <x v="459"/>
    <x v="1"/>
    <x v="0"/>
    <x v="66"/>
    <x v="12"/>
    <n v="48234"/>
    <x v="2"/>
    <s v="FUR-CH-10000595"/>
    <x v="0"/>
    <x v="1"/>
    <x v="468"/>
    <n v="476.8"/>
    <n v="2"/>
    <n v="0"/>
    <n v="119.19999999999999"/>
  </r>
  <r>
    <n v="3831"/>
    <x v="1892"/>
    <x v="917"/>
    <d v="2017-05-11T00:00:00"/>
    <s v="Standard Class"/>
    <s v="RW-19540"/>
    <x v="459"/>
    <x v="1"/>
    <x v="0"/>
    <x v="66"/>
    <x v="12"/>
    <n v="48234"/>
    <x v="2"/>
    <s v="OFF-AP-10001563"/>
    <x v="1"/>
    <x v="9"/>
    <x v="535"/>
    <n v="87.444000000000003"/>
    <n v="2"/>
    <n v="0.1"/>
    <n v="18.460399999999986"/>
  </r>
  <r>
    <n v="3832"/>
    <x v="1893"/>
    <x v="717"/>
    <d v="2015-11-19T00:00:00"/>
    <s v="Standard Class"/>
    <s v="LS-17230"/>
    <x v="721"/>
    <x v="0"/>
    <x v="0"/>
    <x v="18"/>
    <x v="13"/>
    <n v="19901"/>
    <x v="3"/>
    <s v="FUR-FU-10004017"/>
    <x v="0"/>
    <x v="5"/>
    <x v="1579"/>
    <n v="76.14"/>
    <n v="3"/>
    <n v="0"/>
    <n v="26.648999999999997"/>
  </r>
  <r>
    <n v="3833"/>
    <x v="1893"/>
    <x v="717"/>
    <d v="2015-11-19T00:00:00"/>
    <s v="Standard Class"/>
    <s v="LS-17230"/>
    <x v="721"/>
    <x v="0"/>
    <x v="0"/>
    <x v="18"/>
    <x v="13"/>
    <n v="19901"/>
    <x v="3"/>
    <s v="OFF-BI-10002571"/>
    <x v="1"/>
    <x v="8"/>
    <x v="1213"/>
    <n v="19.96"/>
    <n v="2"/>
    <n v="0"/>
    <n v="9.3811999999999998"/>
  </r>
  <r>
    <n v="3834"/>
    <x v="1894"/>
    <x v="156"/>
    <d v="2014-11-24T00:00:00"/>
    <s v="Same Day"/>
    <s v="MY-18295"/>
    <x v="501"/>
    <x v="1"/>
    <x v="0"/>
    <x v="38"/>
    <x v="24"/>
    <n v="43229"/>
    <x v="3"/>
    <s v="TEC-PH-10000560"/>
    <x v="2"/>
    <x v="7"/>
    <x v="752"/>
    <n v="1049.97"/>
    <n v="5"/>
    <n v="0.4"/>
    <n v="-209.99399999999991"/>
  </r>
  <r>
    <n v="3835"/>
    <x v="1894"/>
    <x v="156"/>
    <d v="2014-11-24T00:00:00"/>
    <s v="Same Day"/>
    <s v="MY-18295"/>
    <x v="501"/>
    <x v="1"/>
    <x v="0"/>
    <x v="38"/>
    <x v="24"/>
    <n v="43229"/>
    <x v="3"/>
    <s v="FUR-CH-10000847"/>
    <x v="0"/>
    <x v="1"/>
    <x v="995"/>
    <n v="611.05799999999999"/>
    <n v="3"/>
    <n v="0.3"/>
    <n v="-34.917600000000022"/>
  </r>
  <r>
    <n v="3836"/>
    <x v="1895"/>
    <x v="918"/>
    <d v="2014-04-15T00:00:00"/>
    <s v="Standard Class"/>
    <s v="JM-15655"/>
    <x v="487"/>
    <x v="1"/>
    <x v="0"/>
    <x v="220"/>
    <x v="16"/>
    <n v="85301"/>
    <x v="1"/>
    <s v="OFF-FA-10000611"/>
    <x v="1"/>
    <x v="13"/>
    <x v="1074"/>
    <n v="2.3679999999999999"/>
    <n v="2"/>
    <n v="0.2"/>
    <n v="0.82879999999999987"/>
  </r>
  <r>
    <n v="3837"/>
    <x v="1895"/>
    <x v="918"/>
    <d v="2014-04-15T00:00:00"/>
    <s v="Standard Class"/>
    <s v="JM-15655"/>
    <x v="487"/>
    <x v="1"/>
    <x v="0"/>
    <x v="220"/>
    <x v="16"/>
    <n v="85301"/>
    <x v="1"/>
    <s v="OFF-PA-10004733"/>
    <x v="1"/>
    <x v="10"/>
    <x v="1580"/>
    <n v="19.008000000000003"/>
    <n v="3"/>
    <n v="0.2"/>
    <n v="6.8903999999999979"/>
  </r>
  <r>
    <n v="3838"/>
    <x v="1896"/>
    <x v="711"/>
    <d v="2014-08-02T00:00:00"/>
    <s v="Standard Class"/>
    <s v="KM-16720"/>
    <x v="27"/>
    <x v="0"/>
    <x v="0"/>
    <x v="226"/>
    <x v="33"/>
    <n v="89031"/>
    <x v="1"/>
    <s v="TEC-PH-10001363"/>
    <x v="2"/>
    <x v="7"/>
    <x v="432"/>
    <n v="911.98400000000004"/>
    <n v="2"/>
    <n v="0.2"/>
    <n v="113.99799999999991"/>
  </r>
  <r>
    <n v="3839"/>
    <x v="1896"/>
    <x v="711"/>
    <d v="2014-08-02T00:00:00"/>
    <s v="Standard Class"/>
    <s v="KM-16720"/>
    <x v="27"/>
    <x v="0"/>
    <x v="0"/>
    <x v="226"/>
    <x v="33"/>
    <n v="89031"/>
    <x v="1"/>
    <s v="FUR-CH-10003312"/>
    <x v="0"/>
    <x v="1"/>
    <x v="299"/>
    <n v="674.35200000000009"/>
    <n v="3"/>
    <n v="0.2"/>
    <n v="-109.58220000000011"/>
  </r>
  <r>
    <n v="3840"/>
    <x v="1896"/>
    <x v="711"/>
    <d v="2014-08-02T00:00:00"/>
    <s v="Standard Class"/>
    <s v="KM-16720"/>
    <x v="27"/>
    <x v="0"/>
    <x v="0"/>
    <x v="226"/>
    <x v="33"/>
    <n v="89031"/>
    <x v="1"/>
    <s v="FUR-FU-10004018"/>
    <x v="0"/>
    <x v="5"/>
    <x v="936"/>
    <n v="134.01"/>
    <n v="9"/>
    <n v="0"/>
    <n v="36.182700000000004"/>
  </r>
  <r>
    <n v="3841"/>
    <x v="1896"/>
    <x v="711"/>
    <d v="2014-08-02T00:00:00"/>
    <s v="Standard Class"/>
    <s v="KM-16720"/>
    <x v="27"/>
    <x v="0"/>
    <x v="0"/>
    <x v="226"/>
    <x v="33"/>
    <n v="89031"/>
    <x v="1"/>
    <s v="TEC-AC-10004814"/>
    <x v="2"/>
    <x v="11"/>
    <x v="1581"/>
    <n v="170.97"/>
    <n v="3"/>
    <n v="0"/>
    <n v="70.097700000000003"/>
  </r>
  <r>
    <n v="3842"/>
    <x v="1897"/>
    <x v="785"/>
    <d v="2014-06-12T00:00:00"/>
    <s v="Standard Class"/>
    <s v="KE-16420"/>
    <x v="722"/>
    <x v="1"/>
    <x v="0"/>
    <x v="39"/>
    <x v="18"/>
    <n v="37620"/>
    <x v="0"/>
    <s v="FUR-CH-10002647"/>
    <x v="0"/>
    <x v="1"/>
    <x v="475"/>
    <n v="170.35200000000003"/>
    <n v="3"/>
    <n v="0.2"/>
    <n v="10.647000000000006"/>
  </r>
  <r>
    <n v="3843"/>
    <x v="1898"/>
    <x v="919"/>
    <d v="2014-10-31T00:00:00"/>
    <s v="First Class"/>
    <s v="TS-21370"/>
    <x v="477"/>
    <x v="1"/>
    <x v="0"/>
    <x v="1"/>
    <x v="1"/>
    <n v="90049"/>
    <x v="1"/>
    <s v="OFF-BI-10004140"/>
    <x v="1"/>
    <x v="8"/>
    <x v="307"/>
    <n v="7.1840000000000011"/>
    <n v="2"/>
    <n v="0.2"/>
    <n v="2.2449999999999992"/>
  </r>
  <r>
    <n v="3844"/>
    <x v="1898"/>
    <x v="919"/>
    <d v="2014-10-31T00:00:00"/>
    <s v="First Class"/>
    <s v="TS-21370"/>
    <x v="477"/>
    <x v="1"/>
    <x v="0"/>
    <x v="1"/>
    <x v="1"/>
    <n v="90049"/>
    <x v="1"/>
    <s v="OFF-SU-10002301"/>
    <x v="1"/>
    <x v="14"/>
    <x v="1582"/>
    <n v="6.28"/>
    <n v="2"/>
    <n v="0"/>
    <n v="6.2800000000000189E-2"/>
  </r>
  <r>
    <n v="3845"/>
    <x v="1898"/>
    <x v="919"/>
    <d v="2014-10-31T00:00:00"/>
    <s v="First Class"/>
    <s v="TS-21370"/>
    <x v="477"/>
    <x v="1"/>
    <x v="0"/>
    <x v="1"/>
    <x v="1"/>
    <n v="90049"/>
    <x v="1"/>
    <s v="OFF-SU-10000646"/>
    <x v="1"/>
    <x v="14"/>
    <x v="262"/>
    <n v="480.74"/>
    <n v="2"/>
    <n v="0"/>
    <n v="14.422200000000032"/>
  </r>
  <r>
    <n v="3846"/>
    <x v="1898"/>
    <x v="919"/>
    <d v="2014-10-31T00:00:00"/>
    <s v="First Class"/>
    <s v="TS-21370"/>
    <x v="477"/>
    <x v="1"/>
    <x v="0"/>
    <x v="1"/>
    <x v="1"/>
    <n v="90049"/>
    <x v="1"/>
    <s v="FUR-BO-10001337"/>
    <x v="0"/>
    <x v="0"/>
    <x v="430"/>
    <n v="616.99800000000005"/>
    <n v="6"/>
    <n v="0.15"/>
    <n v="-36.293999999999997"/>
  </r>
  <r>
    <n v="3847"/>
    <x v="1898"/>
    <x v="919"/>
    <d v="2014-10-31T00:00:00"/>
    <s v="First Class"/>
    <s v="TS-21370"/>
    <x v="477"/>
    <x v="1"/>
    <x v="0"/>
    <x v="1"/>
    <x v="1"/>
    <n v="90049"/>
    <x v="1"/>
    <s v="OFF-ST-10003442"/>
    <x v="1"/>
    <x v="4"/>
    <x v="86"/>
    <n v="141.4"/>
    <n v="5"/>
    <n v="0"/>
    <n v="38.177999999999997"/>
  </r>
  <r>
    <n v="3848"/>
    <x v="1899"/>
    <x v="920"/>
    <d v="2017-11-27T00:00:00"/>
    <s v="Second Class"/>
    <s v="SZ-20035"/>
    <x v="449"/>
    <x v="2"/>
    <x v="0"/>
    <x v="105"/>
    <x v="12"/>
    <n v="48187"/>
    <x v="2"/>
    <s v="OFF-ST-10001097"/>
    <x v="1"/>
    <x v="4"/>
    <x v="747"/>
    <n v="501.81000000000006"/>
    <n v="3"/>
    <n v="0"/>
    <n v="0"/>
  </r>
  <r>
    <n v="3849"/>
    <x v="1900"/>
    <x v="585"/>
    <d v="2017-09-23T00:00:00"/>
    <s v="First Class"/>
    <s v="JE-15745"/>
    <x v="32"/>
    <x v="0"/>
    <x v="0"/>
    <x v="115"/>
    <x v="36"/>
    <n v="72701"/>
    <x v="0"/>
    <s v="OFF-BI-10004318"/>
    <x v="1"/>
    <x v="8"/>
    <x v="1583"/>
    <n v="691.96"/>
    <n v="4"/>
    <n v="0"/>
    <n v="318.30160000000001"/>
  </r>
  <r>
    <n v="3850"/>
    <x v="1900"/>
    <x v="585"/>
    <d v="2017-09-23T00:00:00"/>
    <s v="First Class"/>
    <s v="JE-15745"/>
    <x v="32"/>
    <x v="0"/>
    <x v="0"/>
    <x v="115"/>
    <x v="36"/>
    <n v="72701"/>
    <x v="0"/>
    <s v="TEC-AC-10004633"/>
    <x v="2"/>
    <x v="11"/>
    <x v="60"/>
    <n v="34.950000000000003"/>
    <n v="5"/>
    <n v="0"/>
    <n v="15.378000000000004"/>
  </r>
  <r>
    <n v="3851"/>
    <x v="1901"/>
    <x v="784"/>
    <d v="2015-12-09T00:00:00"/>
    <s v="Standard Class"/>
    <s v="MS-17980"/>
    <x v="99"/>
    <x v="1"/>
    <x v="0"/>
    <x v="24"/>
    <x v="25"/>
    <n v="65807"/>
    <x v="2"/>
    <s v="OFF-PA-10001970"/>
    <x v="1"/>
    <x v="10"/>
    <x v="314"/>
    <n v="85.96"/>
    <n v="7"/>
    <n v="0"/>
    <n v="40.401199999999996"/>
  </r>
  <r>
    <n v="3852"/>
    <x v="1902"/>
    <x v="481"/>
    <d v="2015-09-21T00:00:00"/>
    <s v="Same Day"/>
    <s v="DH-13675"/>
    <x v="723"/>
    <x v="2"/>
    <x v="0"/>
    <x v="94"/>
    <x v="31"/>
    <n v="2169"/>
    <x v="3"/>
    <s v="FUR-FU-10004006"/>
    <x v="0"/>
    <x v="5"/>
    <x v="101"/>
    <n v="85.3"/>
    <n v="2"/>
    <n v="0"/>
    <n v="14.500999999999991"/>
  </r>
  <r>
    <n v="3853"/>
    <x v="1903"/>
    <x v="200"/>
    <d v="2017-11-29T00:00:00"/>
    <s v="First Class"/>
    <s v="GT-14755"/>
    <x v="150"/>
    <x v="0"/>
    <x v="0"/>
    <x v="179"/>
    <x v="10"/>
    <n v="61107"/>
    <x v="2"/>
    <s v="OFF-BI-10001524"/>
    <x v="1"/>
    <x v="8"/>
    <x v="301"/>
    <n v="33.567999999999991"/>
    <n v="8"/>
    <n v="0.8"/>
    <n v="-53.708800000000025"/>
  </r>
  <r>
    <n v="3854"/>
    <x v="1904"/>
    <x v="921"/>
    <d v="2017-06-10T00:00:00"/>
    <s v="Standard Class"/>
    <s v="GH-14410"/>
    <x v="689"/>
    <x v="2"/>
    <x v="0"/>
    <x v="8"/>
    <x v="1"/>
    <n v="94122"/>
    <x v="1"/>
    <s v="FUR-FU-10004164"/>
    <x v="0"/>
    <x v="5"/>
    <x v="1584"/>
    <n v="4.95"/>
    <n v="1"/>
    <n v="0"/>
    <n v="2.1780000000000004"/>
  </r>
  <r>
    <n v="3855"/>
    <x v="1904"/>
    <x v="921"/>
    <d v="2017-06-10T00:00:00"/>
    <s v="Standard Class"/>
    <s v="GH-14410"/>
    <x v="689"/>
    <x v="2"/>
    <x v="0"/>
    <x v="8"/>
    <x v="1"/>
    <n v="94122"/>
    <x v="1"/>
    <s v="OFF-ST-10002957"/>
    <x v="1"/>
    <x v="4"/>
    <x v="1492"/>
    <n v="26.400000000000002"/>
    <n v="5"/>
    <n v="0"/>
    <n v="0"/>
  </r>
  <r>
    <n v="3856"/>
    <x v="1905"/>
    <x v="436"/>
    <d v="2017-10-28T00:00:00"/>
    <s v="Second Class"/>
    <s v="DM-13015"/>
    <x v="661"/>
    <x v="0"/>
    <x v="0"/>
    <x v="52"/>
    <x v="5"/>
    <n v="78207"/>
    <x v="2"/>
    <s v="OFF-BI-10004364"/>
    <x v="1"/>
    <x v="8"/>
    <x v="305"/>
    <n v="3.5639999999999992"/>
    <n v="3"/>
    <n v="0.8"/>
    <n v="-6.2370000000000019"/>
  </r>
  <r>
    <n v="3857"/>
    <x v="1905"/>
    <x v="436"/>
    <d v="2017-10-28T00:00:00"/>
    <s v="Second Class"/>
    <s v="DM-13015"/>
    <x v="661"/>
    <x v="0"/>
    <x v="0"/>
    <x v="52"/>
    <x v="5"/>
    <n v="78207"/>
    <x v="2"/>
    <s v="TEC-PH-10002824"/>
    <x v="2"/>
    <x v="7"/>
    <x v="1151"/>
    <n v="823.96000000000015"/>
    <n v="5"/>
    <n v="0.2"/>
    <n v="51.497499999999974"/>
  </r>
  <r>
    <n v="3858"/>
    <x v="1905"/>
    <x v="436"/>
    <d v="2017-10-28T00:00:00"/>
    <s v="Second Class"/>
    <s v="DM-13015"/>
    <x v="661"/>
    <x v="0"/>
    <x v="0"/>
    <x v="52"/>
    <x v="5"/>
    <n v="78207"/>
    <x v="2"/>
    <s v="OFF-AR-10000634"/>
    <x v="1"/>
    <x v="6"/>
    <x v="997"/>
    <n v="10.272000000000002"/>
    <n v="3"/>
    <n v="0.2"/>
    <n v="0.89880000000000004"/>
  </r>
  <r>
    <n v="3859"/>
    <x v="1906"/>
    <x v="414"/>
    <d v="2014-12-20T00:00:00"/>
    <s v="Same Day"/>
    <s v="TC-21295"/>
    <x v="646"/>
    <x v="0"/>
    <x v="0"/>
    <x v="377"/>
    <x v="22"/>
    <n v="80229"/>
    <x v="1"/>
    <s v="TEC-AC-10001539"/>
    <x v="2"/>
    <x v="11"/>
    <x v="1585"/>
    <n v="447.94399999999996"/>
    <n v="7"/>
    <n v="0.2"/>
    <n v="89.588799999999992"/>
  </r>
  <r>
    <n v="3860"/>
    <x v="1907"/>
    <x v="922"/>
    <d v="2017-02-22T00:00:00"/>
    <s v="Standard Class"/>
    <s v="JK-16120"/>
    <x v="451"/>
    <x v="2"/>
    <x v="0"/>
    <x v="22"/>
    <x v="10"/>
    <n v="60653"/>
    <x v="2"/>
    <s v="FUR-TA-10001932"/>
    <x v="0"/>
    <x v="3"/>
    <x v="848"/>
    <n v="480.96"/>
    <n v="3"/>
    <n v="0.5"/>
    <n v="-269.33760000000001"/>
  </r>
  <r>
    <n v="3861"/>
    <x v="1907"/>
    <x v="922"/>
    <d v="2017-02-22T00:00:00"/>
    <s v="Standard Class"/>
    <s v="JK-16120"/>
    <x v="451"/>
    <x v="2"/>
    <x v="0"/>
    <x v="22"/>
    <x v="10"/>
    <n v="60653"/>
    <x v="2"/>
    <s v="TEC-PH-10002789"/>
    <x v="2"/>
    <x v="7"/>
    <x v="1586"/>
    <n v="124.79200000000002"/>
    <n v="1"/>
    <n v="0.2"/>
    <n v="10.919299999999996"/>
  </r>
  <r>
    <n v="3862"/>
    <x v="1908"/>
    <x v="523"/>
    <d v="2014-05-10T00:00:00"/>
    <s v="Standard Class"/>
    <s v="NC-18415"/>
    <x v="720"/>
    <x v="0"/>
    <x v="0"/>
    <x v="181"/>
    <x v="15"/>
    <n v="10701"/>
    <x v="3"/>
    <s v="OFF-BI-10004828"/>
    <x v="1"/>
    <x v="8"/>
    <x v="1587"/>
    <n v="40.176000000000002"/>
    <n v="3"/>
    <n v="0.2"/>
    <n v="14.563799999999997"/>
  </r>
  <r>
    <n v="3863"/>
    <x v="1908"/>
    <x v="523"/>
    <d v="2014-05-10T00:00:00"/>
    <s v="Standard Class"/>
    <s v="NC-18415"/>
    <x v="720"/>
    <x v="0"/>
    <x v="0"/>
    <x v="181"/>
    <x v="15"/>
    <n v="10701"/>
    <x v="3"/>
    <s v="OFF-BI-10003981"/>
    <x v="1"/>
    <x v="8"/>
    <x v="109"/>
    <n v="10.896000000000001"/>
    <n v="3"/>
    <n v="0.2"/>
    <n v="3.9497999999999998"/>
  </r>
  <r>
    <n v="3864"/>
    <x v="1909"/>
    <x v="161"/>
    <d v="2017-10-19T00:00:00"/>
    <s v="Second Class"/>
    <s v="AJ-10960"/>
    <x v="195"/>
    <x v="0"/>
    <x v="0"/>
    <x v="70"/>
    <x v="1"/>
    <n v="92037"/>
    <x v="1"/>
    <s v="OFF-AR-10001770"/>
    <x v="1"/>
    <x v="6"/>
    <x v="1588"/>
    <n v="10.64"/>
    <n v="4"/>
    <n v="0"/>
    <n v="2.7664"/>
  </r>
  <r>
    <n v="3865"/>
    <x v="1910"/>
    <x v="109"/>
    <d v="2015-12-03T00:00:00"/>
    <s v="Standard Class"/>
    <s v="LC-16885"/>
    <x v="62"/>
    <x v="0"/>
    <x v="0"/>
    <x v="378"/>
    <x v="10"/>
    <n v="61821"/>
    <x v="2"/>
    <s v="FUR-FU-10004904"/>
    <x v="0"/>
    <x v="5"/>
    <x v="1589"/>
    <n v="151.96"/>
    <n v="5"/>
    <n v="0.6"/>
    <n v="-182.35200000000003"/>
  </r>
  <r>
    <n v="3866"/>
    <x v="1911"/>
    <x v="923"/>
    <d v="2014-07-29T00:00:00"/>
    <s v="Second Class"/>
    <s v="GW-14605"/>
    <x v="543"/>
    <x v="0"/>
    <x v="0"/>
    <x v="8"/>
    <x v="1"/>
    <n v="94122"/>
    <x v="1"/>
    <s v="TEC-AC-10002842"/>
    <x v="2"/>
    <x v="11"/>
    <x v="1185"/>
    <n v="238"/>
    <n v="2"/>
    <n v="0"/>
    <n v="38.080000000000013"/>
  </r>
  <r>
    <n v="3867"/>
    <x v="1912"/>
    <x v="756"/>
    <d v="2017-04-25T00:00:00"/>
    <s v="Second Class"/>
    <s v="SC-20305"/>
    <x v="253"/>
    <x v="0"/>
    <x v="0"/>
    <x v="104"/>
    <x v="14"/>
    <n v="46226"/>
    <x v="2"/>
    <s v="TEC-AC-10003590"/>
    <x v="2"/>
    <x v="11"/>
    <x v="1102"/>
    <n v="155.34"/>
    <n v="6"/>
    <n v="0"/>
    <n v="55.922399999999996"/>
  </r>
  <r>
    <n v="3868"/>
    <x v="1913"/>
    <x v="924"/>
    <d v="2015-10-27T00:00:00"/>
    <s v="Second Class"/>
    <s v="JF-15355"/>
    <x v="282"/>
    <x v="0"/>
    <x v="0"/>
    <x v="70"/>
    <x v="1"/>
    <n v="92105"/>
    <x v="1"/>
    <s v="TEC-AC-10000710"/>
    <x v="2"/>
    <x v="11"/>
    <x v="678"/>
    <n v="148.32"/>
    <n v="9"/>
    <n v="0"/>
    <n v="63.777600000000007"/>
  </r>
  <r>
    <n v="3869"/>
    <x v="1913"/>
    <x v="924"/>
    <d v="2015-10-27T00:00:00"/>
    <s v="Second Class"/>
    <s v="JF-15355"/>
    <x v="282"/>
    <x v="0"/>
    <x v="0"/>
    <x v="70"/>
    <x v="1"/>
    <n v="92105"/>
    <x v="1"/>
    <s v="FUR-CH-10004495"/>
    <x v="0"/>
    <x v="1"/>
    <x v="1484"/>
    <n v="240.78400000000002"/>
    <n v="1"/>
    <n v="0.2"/>
    <n v="27.088199999999965"/>
  </r>
  <r>
    <n v="3870"/>
    <x v="1913"/>
    <x v="924"/>
    <d v="2015-10-27T00:00:00"/>
    <s v="Second Class"/>
    <s v="JF-15355"/>
    <x v="282"/>
    <x v="0"/>
    <x v="0"/>
    <x v="70"/>
    <x v="1"/>
    <n v="92105"/>
    <x v="1"/>
    <s v="FUR-CH-10004540"/>
    <x v="0"/>
    <x v="1"/>
    <x v="871"/>
    <n v="191.96800000000002"/>
    <n v="7"/>
    <n v="0.2"/>
    <n v="16.797200000000004"/>
  </r>
  <r>
    <n v="3871"/>
    <x v="1913"/>
    <x v="924"/>
    <d v="2015-10-27T00:00:00"/>
    <s v="Second Class"/>
    <s v="JF-15355"/>
    <x v="282"/>
    <x v="0"/>
    <x v="0"/>
    <x v="70"/>
    <x v="1"/>
    <n v="92105"/>
    <x v="1"/>
    <s v="OFF-PA-10004971"/>
    <x v="1"/>
    <x v="10"/>
    <x v="609"/>
    <n v="11.56"/>
    <n v="2"/>
    <n v="0"/>
    <n v="5.6644000000000005"/>
  </r>
  <r>
    <n v="3872"/>
    <x v="1913"/>
    <x v="924"/>
    <d v="2015-10-27T00:00:00"/>
    <s v="Second Class"/>
    <s v="JF-15355"/>
    <x v="282"/>
    <x v="0"/>
    <x v="0"/>
    <x v="70"/>
    <x v="1"/>
    <n v="92105"/>
    <x v="1"/>
    <s v="OFF-EN-10002600"/>
    <x v="1"/>
    <x v="12"/>
    <x v="111"/>
    <n v="11.8"/>
    <n v="4"/>
    <n v="0"/>
    <n v="5.6639999999999997"/>
  </r>
  <r>
    <n v="3873"/>
    <x v="1913"/>
    <x v="924"/>
    <d v="2015-10-27T00:00:00"/>
    <s v="Second Class"/>
    <s v="JF-15355"/>
    <x v="282"/>
    <x v="0"/>
    <x v="0"/>
    <x v="70"/>
    <x v="1"/>
    <n v="92105"/>
    <x v="1"/>
    <s v="FUR-CH-10001854"/>
    <x v="0"/>
    <x v="1"/>
    <x v="1119"/>
    <n v="842.35200000000009"/>
    <n v="3"/>
    <n v="0.2"/>
    <n v="42.117600000000039"/>
  </r>
  <r>
    <n v="3874"/>
    <x v="1914"/>
    <x v="64"/>
    <d v="2016-09-07T00:00:00"/>
    <s v="Second Class"/>
    <s v="DM-13015"/>
    <x v="661"/>
    <x v="0"/>
    <x v="0"/>
    <x v="271"/>
    <x v="18"/>
    <n v="37604"/>
    <x v="0"/>
    <s v="OFF-EN-10001099"/>
    <x v="1"/>
    <x v="12"/>
    <x v="153"/>
    <n v="23.472000000000001"/>
    <n v="3"/>
    <n v="0.2"/>
    <n v="7.6283999999999974"/>
  </r>
  <r>
    <n v="3875"/>
    <x v="1914"/>
    <x v="64"/>
    <d v="2016-09-07T00:00:00"/>
    <s v="Second Class"/>
    <s v="DM-13015"/>
    <x v="661"/>
    <x v="0"/>
    <x v="0"/>
    <x v="271"/>
    <x v="18"/>
    <n v="37604"/>
    <x v="0"/>
    <s v="OFF-BI-10001597"/>
    <x v="1"/>
    <x v="8"/>
    <x v="798"/>
    <n v="86.058000000000007"/>
    <n v="7"/>
    <n v="0.7"/>
    <n v="-63.109199999999987"/>
  </r>
  <r>
    <n v="3876"/>
    <x v="1914"/>
    <x v="64"/>
    <d v="2016-09-07T00:00:00"/>
    <s v="Second Class"/>
    <s v="DM-13015"/>
    <x v="661"/>
    <x v="0"/>
    <x v="0"/>
    <x v="271"/>
    <x v="18"/>
    <n v="37604"/>
    <x v="0"/>
    <s v="TEC-PH-10002660"/>
    <x v="2"/>
    <x v="7"/>
    <x v="704"/>
    <n v="108.78399999999999"/>
    <n v="2"/>
    <n v="0.2"/>
    <n v="6.7990000000000066"/>
  </r>
  <r>
    <n v="3877"/>
    <x v="1914"/>
    <x v="64"/>
    <d v="2016-09-07T00:00:00"/>
    <s v="Second Class"/>
    <s v="DM-13015"/>
    <x v="661"/>
    <x v="0"/>
    <x v="0"/>
    <x v="271"/>
    <x v="18"/>
    <n v="37604"/>
    <x v="0"/>
    <s v="OFF-PA-10000327"/>
    <x v="1"/>
    <x v="10"/>
    <x v="1437"/>
    <n v="10.272000000000002"/>
    <n v="3"/>
    <n v="0.2"/>
    <n v="3.2099999999999982"/>
  </r>
  <r>
    <n v="3878"/>
    <x v="1915"/>
    <x v="99"/>
    <d v="2016-11-02T00:00:00"/>
    <s v="Standard Class"/>
    <s v="EP-13915"/>
    <x v="212"/>
    <x v="0"/>
    <x v="0"/>
    <x v="67"/>
    <x v="2"/>
    <n v="33614"/>
    <x v="0"/>
    <s v="OFF-BI-10001191"/>
    <x v="1"/>
    <x v="8"/>
    <x v="979"/>
    <n v="38.190000000000012"/>
    <n v="5"/>
    <n v="0.7"/>
    <n v="-26.732999999999997"/>
  </r>
  <r>
    <n v="3879"/>
    <x v="1916"/>
    <x v="267"/>
    <d v="2014-04-07T00:00:00"/>
    <s v="First Class"/>
    <s v="JG-15805"/>
    <x v="189"/>
    <x v="1"/>
    <x v="0"/>
    <x v="27"/>
    <x v="10"/>
    <n v="62521"/>
    <x v="2"/>
    <s v="OFF-ST-10003455"/>
    <x v="1"/>
    <x v="4"/>
    <x v="171"/>
    <n v="49.632000000000005"/>
    <n v="4"/>
    <n v="0.2"/>
    <n v="3.7224000000000004"/>
  </r>
  <r>
    <n v="3880"/>
    <x v="1916"/>
    <x v="267"/>
    <d v="2014-04-07T00:00:00"/>
    <s v="First Class"/>
    <s v="JG-15805"/>
    <x v="189"/>
    <x v="1"/>
    <x v="0"/>
    <x v="27"/>
    <x v="10"/>
    <n v="62521"/>
    <x v="2"/>
    <s v="OFF-ST-10001031"/>
    <x v="1"/>
    <x v="4"/>
    <x v="1560"/>
    <n v="52.096000000000004"/>
    <n v="4"/>
    <n v="0.2"/>
    <n v="3.9072000000000031"/>
  </r>
  <r>
    <n v="3881"/>
    <x v="1917"/>
    <x v="925"/>
    <d v="2015-06-20T00:00:00"/>
    <s v="Standard Class"/>
    <s v="PF-19120"/>
    <x v="724"/>
    <x v="0"/>
    <x v="0"/>
    <x v="23"/>
    <x v="16"/>
    <n v="85234"/>
    <x v="1"/>
    <s v="OFF-PA-10002245"/>
    <x v="1"/>
    <x v="10"/>
    <x v="1343"/>
    <n v="9.5680000000000014"/>
    <n v="2"/>
    <n v="0.2"/>
    <n v="2.9899999999999993"/>
  </r>
  <r>
    <n v="3882"/>
    <x v="1917"/>
    <x v="925"/>
    <d v="2015-06-20T00:00:00"/>
    <s v="Standard Class"/>
    <s v="PF-19120"/>
    <x v="724"/>
    <x v="0"/>
    <x v="0"/>
    <x v="23"/>
    <x v="16"/>
    <n v="85234"/>
    <x v="1"/>
    <s v="OFF-ST-10004804"/>
    <x v="1"/>
    <x v="4"/>
    <x v="233"/>
    <n v="82.367999999999995"/>
    <n v="2"/>
    <n v="0.2"/>
    <n v="-19.562399999999997"/>
  </r>
  <r>
    <n v="3883"/>
    <x v="1917"/>
    <x v="925"/>
    <d v="2015-06-20T00:00:00"/>
    <s v="Standard Class"/>
    <s v="PF-19120"/>
    <x v="724"/>
    <x v="0"/>
    <x v="0"/>
    <x v="23"/>
    <x v="16"/>
    <n v="85234"/>
    <x v="1"/>
    <s v="FUR-FU-10004904"/>
    <x v="0"/>
    <x v="5"/>
    <x v="1589"/>
    <n v="364.70400000000006"/>
    <n v="6"/>
    <n v="0.2"/>
    <n v="-36.470400000000041"/>
  </r>
  <r>
    <n v="3884"/>
    <x v="1917"/>
    <x v="925"/>
    <d v="2015-06-20T00:00:00"/>
    <s v="Standard Class"/>
    <s v="PF-19120"/>
    <x v="724"/>
    <x v="0"/>
    <x v="0"/>
    <x v="23"/>
    <x v="16"/>
    <n v="85234"/>
    <x v="1"/>
    <s v="FUR-FU-10002396"/>
    <x v="0"/>
    <x v="5"/>
    <x v="1590"/>
    <n v="40.256"/>
    <n v="4"/>
    <n v="0.2"/>
    <n v="11.070400000000003"/>
  </r>
  <r>
    <n v="3885"/>
    <x v="1918"/>
    <x v="260"/>
    <d v="2014-07-12T00:00:00"/>
    <s v="Standard Class"/>
    <s v="DW-13195"/>
    <x v="694"/>
    <x v="1"/>
    <x v="0"/>
    <x v="289"/>
    <x v="18"/>
    <n v="37918"/>
    <x v="0"/>
    <s v="OFF-AR-10002833"/>
    <x v="1"/>
    <x v="6"/>
    <x v="6"/>
    <n v="4.3680000000000003"/>
    <n v="3"/>
    <n v="0.2"/>
    <n v="0.3822000000000001"/>
  </r>
  <r>
    <n v="3886"/>
    <x v="1919"/>
    <x v="926"/>
    <d v="2017-02-02T00:00:00"/>
    <s v="Standard Class"/>
    <s v="CK-12595"/>
    <x v="242"/>
    <x v="0"/>
    <x v="0"/>
    <x v="22"/>
    <x v="10"/>
    <n v="60653"/>
    <x v="2"/>
    <s v="OFF-BI-10001072"/>
    <x v="1"/>
    <x v="8"/>
    <x v="280"/>
    <n v="12.127999999999997"/>
    <n v="4"/>
    <n v="0.8"/>
    <n v="-20.617600000000003"/>
  </r>
  <r>
    <n v="3887"/>
    <x v="1920"/>
    <x v="840"/>
    <d v="2016-03-08T00:00:00"/>
    <s v="Second Class"/>
    <s v="CC-12670"/>
    <x v="113"/>
    <x v="0"/>
    <x v="0"/>
    <x v="41"/>
    <x v="14"/>
    <n v="47401"/>
    <x v="2"/>
    <s v="TEC-PH-10003171"/>
    <x v="2"/>
    <x v="7"/>
    <x v="1504"/>
    <n v="134.85000000000002"/>
    <n v="3"/>
    <n v="0"/>
    <n v="37.757999999999996"/>
  </r>
  <r>
    <n v="3888"/>
    <x v="1921"/>
    <x v="270"/>
    <d v="2014-06-06T00:00:00"/>
    <s v="Standard Class"/>
    <s v="SV-20785"/>
    <x v="647"/>
    <x v="0"/>
    <x v="0"/>
    <x v="185"/>
    <x v="32"/>
    <n v="30076"/>
    <x v="0"/>
    <s v="OFF-AR-10004511"/>
    <x v="1"/>
    <x v="6"/>
    <x v="1237"/>
    <n v="8.56"/>
    <n v="2"/>
    <n v="0"/>
    <n v="2.6536"/>
  </r>
  <r>
    <n v="3889"/>
    <x v="1921"/>
    <x v="270"/>
    <d v="2014-06-06T00:00:00"/>
    <s v="Standard Class"/>
    <s v="SV-20785"/>
    <x v="647"/>
    <x v="0"/>
    <x v="0"/>
    <x v="185"/>
    <x v="32"/>
    <n v="30076"/>
    <x v="0"/>
    <s v="TEC-PH-10001425"/>
    <x v="2"/>
    <x v="7"/>
    <x v="516"/>
    <n v="239.96999999999997"/>
    <n v="3"/>
    <n v="0"/>
    <n v="67.191599999999994"/>
  </r>
  <r>
    <n v="3890"/>
    <x v="1921"/>
    <x v="270"/>
    <d v="2014-06-06T00:00:00"/>
    <s v="Standard Class"/>
    <s v="SV-20785"/>
    <x v="647"/>
    <x v="0"/>
    <x v="0"/>
    <x v="185"/>
    <x v="32"/>
    <n v="30076"/>
    <x v="0"/>
    <s v="OFF-ST-10001490"/>
    <x v="1"/>
    <x v="4"/>
    <x v="518"/>
    <n v="356.94"/>
    <n v="2"/>
    <n v="0"/>
    <n v="107.08199999999997"/>
  </r>
  <r>
    <n v="3891"/>
    <x v="1922"/>
    <x v="390"/>
    <d v="2016-11-30T00:00:00"/>
    <s v="Standard Class"/>
    <s v="SP-20860"/>
    <x v="133"/>
    <x v="1"/>
    <x v="0"/>
    <x v="1"/>
    <x v="1"/>
    <n v="90036"/>
    <x v="1"/>
    <s v="TEC-AC-10003033"/>
    <x v="2"/>
    <x v="11"/>
    <x v="763"/>
    <n v="659.9"/>
    <n v="2"/>
    <n v="0"/>
    <n v="217.76699999999994"/>
  </r>
  <r>
    <n v="3892"/>
    <x v="1922"/>
    <x v="390"/>
    <d v="2016-11-30T00:00:00"/>
    <s v="Standard Class"/>
    <s v="SP-20860"/>
    <x v="133"/>
    <x v="1"/>
    <x v="0"/>
    <x v="1"/>
    <x v="1"/>
    <n v="90036"/>
    <x v="1"/>
    <s v="FUR-CH-10001394"/>
    <x v="0"/>
    <x v="1"/>
    <x v="654"/>
    <n v="1684.7520000000002"/>
    <n v="6"/>
    <n v="0.2"/>
    <n v="210.59399999999977"/>
  </r>
  <r>
    <n v="3893"/>
    <x v="1922"/>
    <x v="390"/>
    <d v="2016-11-30T00:00:00"/>
    <s v="Standard Class"/>
    <s v="SP-20860"/>
    <x v="133"/>
    <x v="1"/>
    <x v="0"/>
    <x v="1"/>
    <x v="1"/>
    <n v="90036"/>
    <x v="1"/>
    <s v="TEC-AC-10000420"/>
    <x v="2"/>
    <x v="11"/>
    <x v="1496"/>
    <n v="559.91999999999996"/>
    <n v="8"/>
    <n v="0"/>
    <n v="190.37279999999998"/>
  </r>
  <r>
    <n v="3894"/>
    <x v="1923"/>
    <x v="338"/>
    <d v="2016-11-14T00:00:00"/>
    <s v="Standard Class"/>
    <s v="MS-17770"/>
    <x v="474"/>
    <x v="0"/>
    <x v="0"/>
    <x v="12"/>
    <x v="5"/>
    <n v="77036"/>
    <x v="2"/>
    <s v="TEC-AC-10004901"/>
    <x v="2"/>
    <x v="11"/>
    <x v="648"/>
    <n v="279.94400000000002"/>
    <n v="7"/>
    <n v="0.2"/>
    <n v="48.990200000000002"/>
  </r>
  <r>
    <n v="3895"/>
    <x v="1924"/>
    <x v="754"/>
    <d v="2014-11-28T00:00:00"/>
    <s v="Standard Class"/>
    <s v="TC-21475"/>
    <x v="679"/>
    <x v="2"/>
    <x v="0"/>
    <x v="348"/>
    <x v="10"/>
    <n v="60440"/>
    <x v="2"/>
    <s v="OFF-BI-10002571"/>
    <x v="1"/>
    <x v="8"/>
    <x v="1213"/>
    <n v="9.9799999999999969"/>
    <n v="5"/>
    <n v="0.8"/>
    <n v="-16.467000000000002"/>
  </r>
  <r>
    <n v="3896"/>
    <x v="1925"/>
    <x v="927"/>
    <d v="2017-05-05T00:00:00"/>
    <s v="Standard Class"/>
    <s v="SJ-20125"/>
    <x v="319"/>
    <x v="2"/>
    <x v="0"/>
    <x v="379"/>
    <x v="36"/>
    <n v="71854"/>
    <x v="0"/>
    <s v="TEC-AC-10002331"/>
    <x v="2"/>
    <x v="11"/>
    <x v="1591"/>
    <n v="48.9"/>
    <n v="5"/>
    <n v="0"/>
    <n v="18.093"/>
  </r>
  <r>
    <n v="3897"/>
    <x v="1926"/>
    <x v="226"/>
    <d v="2017-12-12T00:00:00"/>
    <s v="Standard Class"/>
    <s v="DS-13180"/>
    <x v="103"/>
    <x v="1"/>
    <x v="0"/>
    <x v="52"/>
    <x v="5"/>
    <n v="78207"/>
    <x v="2"/>
    <s v="OFF-FA-10000611"/>
    <x v="1"/>
    <x v="13"/>
    <x v="1074"/>
    <n v="3.5519999999999996"/>
    <n v="3"/>
    <n v="0.2"/>
    <n v="1.2431999999999999"/>
  </r>
  <r>
    <n v="3898"/>
    <x v="1926"/>
    <x v="226"/>
    <d v="2017-12-12T00:00:00"/>
    <s v="Standard Class"/>
    <s v="DS-13180"/>
    <x v="103"/>
    <x v="1"/>
    <x v="0"/>
    <x v="52"/>
    <x v="5"/>
    <n v="78207"/>
    <x v="2"/>
    <s v="OFF-PA-10000304"/>
    <x v="1"/>
    <x v="10"/>
    <x v="88"/>
    <n v="15.552000000000003"/>
    <n v="3"/>
    <n v="0.2"/>
    <n v="5.4432"/>
  </r>
  <r>
    <n v="3899"/>
    <x v="1927"/>
    <x v="329"/>
    <d v="2017-12-04T00:00:00"/>
    <s v="Standard Class"/>
    <s v="SC-20800"/>
    <x v="561"/>
    <x v="0"/>
    <x v="0"/>
    <x v="380"/>
    <x v="5"/>
    <n v="78539"/>
    <x v="2"/>
    <s v="OFF-FA-10000611"/>
    <x v="1"/>
    <x v="13"/>
    <x v="1074"/>
    <n v="2.3679999999999999"/>
    <n v="2"/>
    <n v="0.2"/>
    <n v="0.82879999999999987"/>
  </r>
  <r>
    <n v="3900"/>
    <x v="1928"/>
    <x v="226"/>
    <d v="2017-12-09T00:00:00"/>
    <s v="First Class"/>
    <s v="SH-20395"/>
    <x v="129"/>
    <x v="0"/>
    <x v="0"/>
    <x v="167"/>
    <x v="24"/>
    <n v="43615"/>
    <x v="3"/>
    <s v="TEC-AC-10002567"/>
    <x v="2"/>
    <x v="11"/>
    <x v="428"/>
    <n v="127.98399999999999"/>
    <n v="2"/>
    <n v="0.2"/>
    <n v="25.596799999999998"/>
  </r>
  <r>
    <n v="3901"/>
    <x v="1929"/>
    <x v="928"/>
    <d v="2015-01-08T00:00:00"/>
    <s v="Standard Class"/>
    <s v="SF-20965"/>
    <x v="245"/>
    <x v="1"/>
    <x v="0"/>
    <x v="381"/>
    <x v="5"/>
    <n v="77520"/>
    <x v="2"/>
    <s v="OFF-PA-10001937"/>
    <x v="1"/>
    <x v="10"/>
    <x v="289"/>
    <n v="10.368000000000002"/>
    <n v="2"/>
    <n v="0.2"/>
    <n v="3.6288"/>
  </r>
  <r>
    <n v="3902"/>
    <x v="1930"/>
    <x v="717"/>
    <d v="2015-11-20T00:00:00"/>
    <s v="Standard Class"/>
    <s v="MG-17680"/>
    <x v="67"/>
    <x v="2"/>
    <x v="0"/>
    <x v="10"/>
    <x v="9"/>
    <n v="19143"/>
    <x v="3"/>
    <s v="TEC-AC-10001090"/>
    <x v="2"/>
    <x v="11"/>
    <x v="1592"/>
    <n v="47.984000000000002"/>
    <n v="2"/>
    <n v="0.2"/>
    <n v="-1.199600000000002"/>
  </r>
  <r>
    <n v="3903"/>
    <x v="1931"/>
    <x v="653"/>
    <d v="2015-10-07T00:00:00"/>
    <s v="Second Class"/>
    <s v="CS-12400"/>
    <x v="37"/>
    <x v="2"/>
    <x v="0"/>
    <x v="1"/>
    <x v="1"/>
    <n v="90045"/>
    <x v="1"/>
    <s v="OFF-ST-10000943"/>
    <x v="1"/>
    <x v="4"/>
    <x v="1204"/>
    <n v="270.33999999999997"/>
    <n v="14"/>
    <n v="0"/>
    <n v="75.6952"/>
  </r>
  <r>
    <n v="3904"/>
    <x v="1932"/>
    <x v="57"/>
    <d v="2015-04-10T00:00:00"/>
    <s v="Standard Class"/>
    <s v="VT-21700"/>
    <x v="725"/>
    <x v="2"/>
    <x v="0"/>
    <x v="10"/>
    <x v="9"/>
    <n v="19143"/>
    <x v="3"/>
    <s v="OFF-AP-10004036"/>
    <x v="1"/>
    <x v="9"/>
    <x v="1282"/>
    <n v="98.111999999999995"/>
    <n v="7"/>
    <n v="0.2"/>
    <n v="18.396000000000001"/>
  </r>
  <r>
    <n v="3905"/>
    <x v="1932"/>
    <x v="57"/>
    <d v="2015-04-10T00:00:00"/>
    <s v="Standard Class"/>
    <s v="VT-21700"/>
    <x v="725"/>
    <x v="2"/>
    <x v="0"/>
    <x v="10"/>
    <x v="9"/>
    <n v="19143"/>
    <x v="3"/>
    <s v="OFF-ST-10003816"/>
    <x v="1"/>
    <x v="4"/>
    <x v="717"/>
    <n v="563.80799999999999"/>
    <n v="4"/>
    <n v="0.2"/>
    <n v="21.142799999999966"/>
  </r>
  <r>
    <n v="3906"/>
    <x v="1932"/>
    <x v="57"/>
    <d v="2015-04-10T00:00:00"/>
    <s v="Standard Class"/>
    <s v="VT-21700"/>
    <x v="725"/>
    <x v="2"/>
    <x v="0"/>
    <x v="10"/>
    <x v="9"/>
    <n v="19143"/>
    <x v="3"/>
    <s v="OFF-BI-10002072"/>
    <x v="1"/>
    <x v="8"/>
    <x v="838"/>
    <n v="10.428000000000001"/>
    <n v="4"/>
    <n v="0.7"/>
    <n v="-6.9519999999999982"/>
  </r>
  <r>
    <n v="3907"/>
    <x v="1932"/>
    <x v="57"/>
    <d v="2015-04-10T00:00:00"/>
    <s v="Standard Class"/>
    <s v="VT-21700"/>
    <x v="725"/>
    <x v="2"/>
    <x v="0"/>
    <x v="10"/>
    <x v="9"/>
    <n v="19143"/>
    <x v="3"/>
    <s v="FUR-FU-10001468"/>
    <x v="0"/>
    <x v="5"/>
    <x v="1289"/>
    <n v="547.13599999999997"/>
    <n v="4"/>
    <n v="0.2"/>
    <n v="-68.392000000000053"/>
  </r>
  <r>
    <n v="3908"/>
    <x v="1932"/>
    <x v="57"/>
    <d v="2015-04-10T00:00:00"/>
    <s v="Standard Class"/>
    <s v="VT-21700"/>
    <x v="725"/>
    <x v="2"/>
    <x v="0"/>
    <x v="10"/>
    <x v="9"/>
    <n v="19143"/>
    <x v="3"/>
    <s v="TEC-PH-10000347"/>
    <x v="2"/>
    <x v="7"/>
    <x v="500"/>
    <n v="14.850000000000001"/>
    <n v="5"/>
    <n v="0.4"/>
    <n v="-3.2175000000000002"/>
  </r>
  <r>
    <n v="3909"/>
    <x v="1932"/>
    <x v="57"/>
    <d v="2015-04-10T00:00:00"/>
    <s v="Standard Class"/>
    <s v="VT-21700"/>
    <x v="725"/>
    <x v="2"/>
    <x v="0"/>
    <x v="10"/>
    <x v="9"/>
    <n v="19143"/>
    <x v="3"/>
    <s v="TEC-PH-10002844"/>
    <x v="2"/>
    <x v="7"/>
    <x v="104"/>
    <n v="41.988"/>
    <n v="2"/>
    <n v="0.4"/>
    <n v="-9.7972000000000037"/>
  </r>
  <r>
    <n v="3910"/>
    <x v="1932"/>
    <x v="57"/>
    <d v="2015-04-10T00:00:00"/>
    <s v="Standard Class"/>
    <s v="VT-21700"/>
    <x v="725"/>
    <x v="2"/>
    <x v="0"/>
    <x v="10"/>
    <x v="9"/>
    <n v="19143"/>
    <x v="3"/>
    <s v="FUR-FU-10001037"/>
    <x v="0"/>
    <x v="5"/>
    <x v="1169"/>
    <n v="7.5840000000000005"/>
    <n v="1"/>
    <n v="0.2"/>
    <n v="2.37"/>
  </r>
  <r>
    <n v="3911"/>
    <x v="1932"/>
    <x v="57"/>
    <d v="2015-04-10T00:00:00"/>
    <s v="Standard Class"/>
    <s v="VT-21700"/>
    <x v="725"/>
    <x v="2"/>
    <x v="0"/>
    <x v="10"/>
    <x v="9"/>
    <n v="19143"/>
    <x v="3"/>
    <s v="FUR-BO-10004218"/>
    <x v="0"/>
    <x v="0"/>
    <x v="1593"/>
    <n v="352.45"/>
    <n v="5"/>
    <n v="0.5"/>
    <n v="-211.47"/>
  </r>
  <r>
    <n v="3912"/>
    <x v="1933"/>
    <x v="929"/>
    <d v="2017-06-06T00:00:00"/>
    <s v="First Class"/>
    <s v="AB-10105"/>
    <x v="455"/>
    <x v="0"/>
    <x v="0"/>
    <x v="352"/>
    <x v="5"/>
    <n v="77581"/>
    <x v="2"/>
    <s v="TEC-PH-10001619"/>
    <x v="2"/>
    <x v="7"/>
    <x v="1594"/>
    <n v="470.37600000000009"/>
    <n v="3"/>
    <n v="0.2"/>
    <n v="52.917299999999955"/>
  </r>
  <r>
    <n v="3913"/>
    <x v="1934"/>
    <x v="65"/>
    <d v="2017-09-25T00:00:00"/>
    <s v="Standard Class"/>
    <s v="MM-18280"/>
    <x v="152"/>
    <x v="1"/>
    <x v="0"/>
    <x v="20"/>
    <x v="15"/>
    <n v="10035"/>
    <x v="3"/>
    <s v="OFF-PA-10001639"/>
    <x v="1"/>
    <x v="10"/>
    <x v="981"/>
    <n v="19.440000000000001"/>
    <n v="3"/>
    <n v="0"/>
    <n v="9.3312000000000008"/>
  </r>
  <r>
    <n v="3914"/>
    <x v="1934"/>
    <x v="65"/>
    <d v="2017-09-25T00:00:00"/>
    <s v="Standard Class"/>
    <s v="MM-18280"/>
    <x v="152"/>
    <x v="1"/>
    <x v="0"/>
    <x v="20"/>
    <x v="15"/>
    <n v="10035"/>
    <x v="3"/>
    <s v="FUR-FU-10002268"/>
    <x v="0"/>
    <x v="5"/>
    <x v="869"/>
    <n v="9.82"/>
    <n v="2"/>
    <n v="0"/>
    <n v="3.2405999999999997"/>
  </r>
  <r>
    <n v="3915"/>
    <x v="1935"/>
    <x v="930"/>
    <d v="2017-07-23T00:00:00"/>
    <s v="Standard Class"/>
    <s v="ML-17410"/>
    <x v="586"/>
    <x v="0"/>
    <x v="0"/>
    <x v="42"/>
    <x v="16"/>
    <n v="85023"/>
    <x v="1"/>
    <s v="FUR-TA-10001932"/>
    <x v="0"/>
    <x v="3"/>
    <x v="848"/>
    <n v="801.59999999999991"/>
    <n v="5"/>
    <n v="0.5"/>
    <n v="-448.89599999999996"/>
  </r>
  <r>
    <n v="3916"/>
    <x v="1935"/>
    <x v="930"/>
    <d v="2017-07-23T00:00:00"/>
    <s v="Standard Class"/>
    <s v="ML-17410"/>
    <x v="586"/>
    <x v="0"/>
    <x v="0"/>
    <x v="42"/>
    <x v="16"/>
    <n v="85023"/>
    <x v="1"/>
    <s v="FUR-CH-10004218"/>
    <x v="0"/>
    <x v="1"/>
    <x v="38"/>
    <n v="161.56800000000001"/>
    <n v="2"/>
    <n v="0.2"/>
    <n v="10.098000000000006"/>
  </r>
  <r>
    <n v="3917"/>
    <x v="1935"/>
    <x v="930"/>
    <d v="2017-07-23T00:00:00"/>
    <s v="Standard Class"/>
    <s v="ML-17410"/>
    <x v="586"/>
    <x v="0"/>
    <x v="0"/>
    <x v="42"/>
    <x v="16"/>
    <n v="85023"/>
    <x v="1"/>
    <s v="OFF-PA-10000246"/>
    <x v="1"/>
    <x v="10"/>
    <x v="1595"/>
    <n v="16.096"/>
    <n v="2"/>
    <n v="0.2"/>
    <n v="5.2312000000000003"/>
  </r>
  <r>
    <n v="3918"/>
    <x v="1935"/>
    <x v="930"/>
    <d v="2017-07-23T00:00:00"/>
    <s v="Standard Class"/>
    <s v="ML-17410"/>
    <x v="586"/>
    <x v="0"/>
    <x v="0"/>
    <x v="42"/>
    <x v="16"/>
    <n v="85023"/>
    <x v="1"/>
    <s v="OFF-BI-10003350"/>
    <x v="1"/>
    <x v="8"/>
    <x v="842"/>
    <n v="7.6560000000000006"/>
    <n v="4"/>
    <n v="0.7"/>
    <n v="-6.1247999999999987"/>
  </r>
  <r>
    <n v="3919"/>
    <x v="1935"/>
    <x v="930"/>
    <d v="2017-07-23T00:00:00"/>
    <s v="Standard Class"/>
    <s v="ML-17410"/>
    <x v="586"/>
    <x v="0"/>
    <x v="0"/>
    <x v="42"/>
    <x v="16"/>
    <n v="85023"/>
    <x v="1"/>
    <s v="FUR-CH-10000513"/>
    <x v="0"/>
    <x v="1"/>
    <x v="70"/>
    <n v="311.97600000000006"/>
    <n v="3"/>
    <n v="0.2"/>
    <n v="-42.89670000000001"/>
  </r>
  <r>
    <n v="3920"/>
    <x v="1936"/>
    <x v="494"/>
    <d v="2015-12-07T00:00:00"/>
    <s v="Standard Class"/>
    <s v="KD-16495"/>
    <x v="470"/>
    <x v="1"/>
    <x v="0"/>
    <x v="269"/>
    <x v="17"/>
    <n v="23320"/>
    <x v="0"/>
    <s v="OFF-ST-10001321"/>
    <x v="1"/>
    <x v="4"/>
    <x v="421"/>
    <n v="61.68"/>
    <n v="4"/>
    <n v="0"/>
    <n v="16.653600000000004"/>
  </r>
  <r>
    <n v="3921"/>
    <x v="1936"/>
    <x v="494"/>
    <d v="2015-12-07T00:00:00"/>
    <s v="Standard Class"/>
    <s v="KD-16495"/>
    <x v="470"/>
    <x v="1"/>
    <x v="0"/>
    <x v="269"/>
    <x v="17"/>
    <n v="23320"/>
    <x v="0"/>
    <s v="OFF-BI-10004233"/>
    <x v="1"/>
    <x v="8"/>
    <x v="1386"/>
    <n v="63.96"/>
    <n v="4"/>
    <n v="0"/>
    <n v="30.700800000000001"/>
  </r>
  <r>
    <n v="3922"/>
    <x v="1937"/>
    <x v="931"/>
    <d v="2016-07-02T00:00:00"/>
    <s v="Second Class"/>
    <s v="RF-19735"/>
    <x v="288"/>
    <x v="0"/>
    <x v="0"/>
    <x v="22"/>
    <x v="10"/>
    <n v="60610"/>
    <x v="2"/>
    <s v="TEC-PH-10001299"/>
    <x v="2"/>
    <x v="7"/>
    <x v="1489"/>
    <n v="359.97600000000006"/>
    <n v="3"/>
    <n v="0.2"/>
    <n v="35.997600000000006"/>
  </r>
  <r>
    <n v="3923"/>
    <x v="1938"/>
    <x v="735"/>
    <d v="2017-09-01T00:00:00"/>
    <s v="Standard Class"/>
    <s v="SC-20305"/>
    <x v="253"/>
    <x v="0"/>
    <x v="0"/>
    <x v="22"/>
    <x v="10"/>
    <n v="60623"/>
    <x v="2"/>
    <s v="OFF-PA-10002479"/>
    <x v="1"/>
    <x v="10"/>
    <x v="219"/>
    <n v="25.344000000000001"/>
    <n v="6"/>
    <n v="0.2"/>
    <n v="7.92"/>
  </r>
  <r>
    <n v="3924"/>
    <x v="1938"/>
    <x v="735"/>
    <d v="2017-09-01T00:00:00"/>
    <s v="Standard Class"/>
    <s v="SC-20305"/>
    <x v="253"/>
    <x v="0"/>
    <x v="0"/>
    <x v="22"/>
    <x v="10"/>
    <n v="60623"/>
    <x v="2"/>
    <s v="OFF-PA-10001461"/>
    <x v="1"/>
    <x v="10"/>
    <x v="1596"/>
    <n v="26.720000000000002"/>
    <n v="5"/>
    <n v="0.2"/>
    <n v="9.3520000000000003"/>
  </r>
  <r>
    <n v="3925"/>
    <x v="1939"/>
    <x v="328"/>
    <d v="2014-09-21T00:00:00"/>
    <s v="Standard Class"/>
    <s v="BN-11515"/>
    <x v="202"/>
    <x v="0"/>
    <x v="0"/>
    <x v="4"/>
    <x v="4"/>
    <n v="98103"/>
    <x v="1"/>
    <s v="OFF-ST-10004963"/>
    <x v="1"/>
    <x v="4"/>
    <x v="465"/>
    <n v="30.28"/>
    <n v="2"/>
    <n v="0"/>
    <n v="1.2111999999999981"/>
  </r>
  <r>
    <n v="3926"/>
    <x v="1939"/>
    <x v="328"/>
    <d v="2014-09-21T00:00:00"/>
    <s v="Standard Class"/>
    <s v="BN-11515"/>
    <x v="202"/>
    <x v="0"/>
    <x v="0"/>
    <x v="4"/>
    <x v="4"/>
    <n v="98103"/>
    <x v="1"/>
    <s v="OFF-ST-10000943"/>
    <x v="1"/>
    <x v="4"/>
    <x v="1204"/>
    <n v="57.929999999999993"/>
    <n v="3"/>
    <n v="0"/>
    <n v="16.220400000000001"/>
  </r>
  <r>
    <n v="3927"/>
    <x v="1939"/>
    <x v="328"/>
    <d v="2014-09-21T00:00:00"/>
    <s v="Standard Class"/>
    <s v="BN-11515"/>
    <x v="202"/>
    <x v="0"/>
    <x v="0"/>
    <x v="4"/>
    <x v="4"/>
    <n v="98103"/>
    <x v="1"/>
    <s v="FUR-FU-10004671"/>
    <x v="0"/>
    <x v="5"/>
    <x v="1366"/>
    <n v="35.340000000000003"/>
    <n v="2"/>
    <n v="0"/>
    <n v="13.429200000000002"/>
  </r>
  <r>
    <n v="3928"/>
    <x v="1939"/>
    <x v="328"/>
    <d v="2014-09-21T00:00:00"/>
    <s v="Standard Class"/>
    <s v="BN-11515"/>
    <x v="202"/>
    <x v="0"/>
    <x v="0"/>
    <x v="4"/>
    <x v="4"/>
    <n v="98103"/>
    <x v="1"/>
    <s v="OFF-BI-10002735"/>
    <x v="1"/>
    <x v="8"/>
    <x v="142"/>
    <n v="137.24"/>
    <n v="5"/>
    <n v="0.2"/>
    <n v="46.3185"/>
  </r>
  <r>
    <n v="3929"/>
    <x v="1940"/>
    <x v="560"/>
    <d v="2016-03-17T00:00:00"/>
    <s v="First Class"/>
    <s v="JS-15880"/>
    <x v="365"/>
    <x v="0"/>
    <x v="0"/>
    <x v="92"/>
    <x v="5"/>
    <n v="78550"/>
    <x v="2"/>
    <s v="FUR-BO-10004409"/>
    <x v="0"/>
    <x v="0"/>
    <x v="631"/>
    <n v="241.33199999999999"/>
    <n v="5"/>
    <n v="0.32"/>
    <n v="-14.195999999999998"/>
  </r>
  <r>
    <n v="3930"/>
    <x v="1940"/>
    <x v="560"/>
    <d v="2016-03-17T00:00:00"/>
    <s v="First Class"/>
    <s v="JS-15880"/>
    <x v="365"/>
    <x v="0"/>
    <x v="0"/>
    <x v="92"/>
    <x v="5"/>
    <n v="78550"/>
    <x v="2"/>
    <s v="OFF-PA-10001934"/>
    <x v="1"/>
    <x v="10"/>
    <x v="548"/>
    <n v="5.1840000000000011"/>
    <n v="1"/>
    <n v="0.2"/>
    <n v="1.8792"/>
  </r>
  <r>
    <n v="3931"/>
    <x v="1940"/>
    <x v="560"/>
    <d v="2016-03-17T00:00:00"/>
    <s v="First Class"/>
    <s v="JS-15880"/>
    <x v="365"/>
    <x v="0"/>
    <x v="0"/>
    <x v="92"/>
    <x v="5"/>
    <n v="78550"/>
    <x v="2"/>
    <s v="OFF-AR-10001044"/>
    <x v="1"/>
    <x v="6"/>
    <x v="1051"/>
    <n v="145.54400000000001"/>
    <n v="7"/>
    <n v="0.2"/>
    <n v="16.373699999999992"/>
  </r>
  <r>
    <n v="3932"/>
    <x v="1941"/>
    <x v="370"/>
    <d v="2016-09-02T00:00:00"/>
    <s v="Standard Class"/>
    <s v="VG-21805"/>
    <x v="500"/>
    <x v="1"/>
    <x v="0"/>
    <x v="10"/>
    <x v="9"/>
    <n v="19140"/>
    <x v="3"/>
    <s v="OFF-AR-10004165"/>
    <x v="1"/>
    <x v="6"/>
    <x v="1597"/>
    <n v="5.4719999999999995"/>
    <n v="3"/>
    <n v="0.2"/>
    <n v="1.6416000000000004"/>
  </r>
  <r>
    <n v="3933"/>
    <x v="1941"/>
    <x v="370"/>
    <d v="2016-09-02T00:00:00"/>
    <s v="Standard Class"/>
    <s v="VG-21805"/>
    <x v="500"/>
    <x v="1"/>
    <x v="0"/>
    <x v="10"/>
    <x v="9"/>
    <n v="19140"/>
    <x v="3"/>
    <s v="TEC-AC-10001109"/>
    <x v="2"/>
    <x v="11"/>
    <x v="1007"/>
    <n v="47.984000000000002"/>
    <n v="2"/>
    <n v="0.2"/>
    <n v="13.195600000000001"/>
  </r>
  <r>
    <n v="3934"/>
    <x v="1942"/>
    <x v="264"/>
    <d v="2017-09-08T00:00:00"/>
    <s v="Standard Class"/>
    <s v="AW-10840"/>
    <x v="497"/>
    <x v="0"/>
    <x v="0"/>
    <x v="329"/>
    <x v="1"/>
    <n v="93309"/>
    <x v="1"/>
    <s v="OFF-AR-10001919"/>
    <x v="1"/>
    <x v="6"/>
    <x v="862"/>
    <n v="9.3999999999999986"/>
    <n v="5"/>
    <n v="0"/>
    <n v="2.7259999999999995"/>
  </r>
  <r>
    <n v="3935"/>
    <x v="1942"/>
    <x v="264"/>
    <d v="2017-09-08T00:00:00"/>
    <s v="Standard Class"/>
    <s v="AW-10840"/>
    <x v="497"/>
    <x v="0"/>
    <x v="0"/>
    <x v="329"/>
    <x v="1"/>
    <n v="93309"/>
    <x v="1"/>
    <s v="OFF-LA-10004544"/>
    <x v="1"/>
    <x v="2"/>
    <x v="199"/>
    <n v="74"/>
    <n v="5"/>
    <n v="0"/>
    <n v="37"/>
  </r>
  <r>
    <n v="3936"/>
    <x v="1942"/>
    <x v="264"/>
    <d v="2017-09-08T00:00:00"/>
    <s v="Standard Class"/>
    <s v="AW-10840"/>
    <x v="497"/>
    <x v="0"/>
    <x v="0"/>
    <x v="329"/>
    <x v="1"/>
    <n v="93309"/>
    <x v="1"/>
    <s v="TEC-PH-10003484"/>
    <x v="2"/>
    <x v="7"/>
    <x v="1539"/>
    <n v="201.584"/>
    <n v="2"/>
    <n v="0.2"/>
    <n v="12.599000000000004"/>
  </r>
  <r>
    <n v="3937"/>
    <x v="1943"/>
    <x v="382"/>
    <d v="2015-06-20T00:00:00"/>
    <s v="Standard Class"/>
    <s v="LS-17230"/>
    <x v="721"/>
    <x v="0"/>
    <x v="0"/>
    <x v="55"/>
    <x v="5"/>
    <n v="75051"/>
    <x v="2"/>
    <s v="OFF-EN-10001028"/>
    <x v="1"/>
    <x v="12"/>
    <x v="153"/>
    <n v="28.752000000000002"/>
    <n v="3"/>
    <n v="0.2"/>
    <n v="9.3443999999999985"/>
  </r>
  <r>
    <n v="3938"/>
    <x v="1943"/>
    <x v="382"/>
    <d v="2015-06-20T00:00:00"/>
    <s v="Standard Class"/>
    <s v="LS-17230"/>
    <x v="721"/>
    <x v="0"/>
    <x v="0"/>
    <x v="55"/>
    <x v="5"/>
    <n v="75051"/>
    <x v="2"/>
    <s v="OFF-PA-10004156"/>
    <x v="1"/>
    <x v="10"/>
    <x v="750"/>
    <n v="27.216000000000001"/>
    <n v="3"/>
    <n v="0.2"/>
    <n v="9.8657999999999983"/>
  </r>
  <r>
    <n v="3939"/>
    <x v="1943"/>
    <x v="382"/>
    <d v="2015-06-20T00:00:00"/>
    <s v="Standard Class"/>
    <s v="LS-17230"/>
    <x v="721"/>
    <x v="0"/>
    <x v="0"/>
    <x v="55"/>
    <x v="5"/>
    <n v="75051"/>
    <x v="2"/>
    <s v="FUR-CH-10001708"/>
    <x v="0"/>
    <x v="1"/>
    <x v="893"/>
    <n v="197.37199999999999"/>
    <n v="2"/>
    <n v="0.3"/>
    <n v="-25.376400000000018"/>
  </r>
  <r>
    <n v="3940"/>
    <x v="1944"/>
    <x v="107"/>
    <d v="2016-12-10T00:00:00"/>
    <s v="Same Day"/>
    <s v="MH-17455"/>
    <x v="708"/>
    <x v="0"/>
    <x v="0"/>
    <x v="382"/>
    <x v="14"/>
    <n v="46142"/>
    <x v="2"/>
    <s v="FUR-CH-10003379"/>
    <x v="0"/>
    <x v="1"/>
    <x v="464"/>
    <n v="1424.9"/>
    <n v="5"/>
    <n v="0"/>
    <n v="356.22500000000002"/>
  </r>
  <r>
    <n v="3941"/>
    <x v="1945"/>
    <x v="796"/>
    <d v="2017-05-23T00:00:00"/>
    <s v="Standard Class"/>
    <s v="TS-21340"/>
    <x v="358"/>
    <x v="0"/>
    <x v="0"/>
    <x v="20"/>
    <x v="15"/>
    <n v="10024"/>
    <x v="3"/>
    <s v="FUR-FU-10002456"/>
    <x v="0"/>
    <x v="5"/>
    <x v="1018"/>
    <n v="14.56"/>
    <n v="2"/>
    <n v="0"/>
    <n v="6.2608000000000015"/>
  </r>
  <r>
    <n v="3942"/>
    <x v="1945"/>
    <x v="796"/>
    <d v="2017-05-23T00:00:00"/>
    <s v="Standard Class"/>
    <s v="TS-21340"/>
    <x v="358"/>
    <x v="0"/>
    <x v="0"/>
    <x v="20"/>
    <x v="15"/>
    <n v="10024"/>
    <x v="3"/>
    <s v="OFF-BI-10000605"/>
    <x v="1"/>
    <x v="8"/>
    <x v="536"/>
    <n v="3.048"/>
    <n v="1"/>
    <n v="0.2"/>
    <n v="1.0286999999999997"/>
  </r>
  <r>
    <n v="3943"/>
    <x v="1946"/>
    <x v="837"/>
    <d v="2017-05-29T00:00:00"/>
    <s v="Second Class"/>
    <s v="EH-13945"/>
    <x v="13"/>
    <x v="0"/>
    <x v="0"/>
    <x v="26"/>
    <x v="18"/>
    <n v="38109"/>
    <x v="0"/>
    <s v="OFF-PA-10001166"/>
    <x v="1"/>
    <x v="10"/>
    <x v="777"/>
    <n v="25.920000000000005"/>
    <n v="5"/>
    <n v="0.2"/>
    <n v="9.0719999999999992"/>
  </r>
  <r>
    <n v="3944"/>
    <x v="1947"/>
    <x v="661"/>
    <d v="2016-06-30T00:00:00"/>
    <s v="Standard Class"/>
    <s v="MG-17695"/>
    <x v="726"/>
    <x v="0"/>
    <x v="0"/>
    <x v="198"/>
    <x v="15"/>
    <n v="14215"/>
    <x v="3"/>
    <s v="OFF-SU-10000157"/>
    <x v="1"/>
    <x v="14"/>
    <x v="1408"/>
    <n v="835.17000000000007"/>
    <n v="7"/>
    <n v="0"/>
    <n v="16.703400000000016"/>
  </r>
  <r>
    <n v="3945"/>
    <x v="1948"/>
    <x v="458"/>
    <d v="2016-05-21T00:00:00"/>
    <s v="Second Class"/>
    <s v="DO-13435"/>
    <x v="157"/>
    <x v="0"/>
    <x v="0"/>
    <x v="1"/>
    <x v="1"/>
    <n v="90036"/>
    <x v="1"/>
    <s v="OFF-PA-10004971"/>
    <x v="1"/>
    <x v="10"/>
    <x v="609"/>
    <n v="17.34"/>
    <n v="3"/>
    <n v="0"/>
    <n v="8.4966000000000008"/>
  </r>
  <r>
    <n v="3946"/>
    <x v="1949"/>
    <x v="551"/>
    <d v="2017-11-23T00:00:00"/>
    <s v="Standard Class"/>
    <s v="AF-10870"/>
    <x v="578"/>
    <x v="0"/>
    <x v="0"/>
    <x v="188"/>
    <x v="2"/>
    <n v="33030"/>
    <x v="0"/>
    <s v="OFF-PA-10001977"/>
    <x v="1"/>
    <x v="10"/>
    <x v="1473"/>
    <n v="44.384"/>
    <n v="1"/>
    <n v="0.2"/>
    <n v="15.534399999999998"/>
  </r>
  <r>
    <n v="3947"/>
    <x v="1949"/>
    <x v="551"/>
    <d v="2017-11-23T00:00:00"/>
    <s v="Standard Class"/>
    <s v="AF-10870"/>
    <x v="578"/>
    <x v="0"/>
    <x v="0"/>
    <x v="188"/>
    <x v="2"/>
    <n v="33030"/>
    <x v="0"/>
    <s v="OFF-SU-10001225"/>
    <x v="1"/>
    <x v="14"/>
    <x v="327"/>
    <n v="2.9440000000000004"/>
    <n v="1"/>
    <n v="0.2"/>
    <n v="-0.66240000000000021"/>
  </r>
  <r>
    <n v="3948"/>
    <x v="1950"/>
    <x v="741"/>
    <d v="2016-11-22T00:00:00"/>
    <s v="Standard Class"/>
    <s v="SN-20710"/>
    <x v="17"/>
    <x v="2"/>
    <x v="0"/>
    <x v="45"/>
    <x v="5"/>
    <n v="77506"/>
    <x v="2"/>
    <s v="OFF-AR-10003514"/>
    <x v="1"/>
    <x v="6"/>
    <x v="182"/>
    <n v="6.3680000000000003"/>
    <n v="2"/>
    <n v="0.2"/>
    <n v="1.0347999999999993"/>
  </r>
  <r>
    <n v="3949"/>
    <x v="1950"/>
    <x v="741"/>
    <d v="2016-11-22T00:00:00"/>
    <s v="Standard Class"/>
    <s v="SN-20710"/>
    <x v="17"/>
    <x v="2"/>
    <x v="0"/>
    <x v="45"/>
    <x v="5"/>
    <n v="77506"/>
    <x v="2"/>
    <s v="OFF-LA-10003510"/>
    <x v="1"/>
    <x v="2"/>
    <x v="580"/>
    <n v="48.848000000000006"/>
    <n v="2"/>
    <n v="0.2"/>
    <n v="15.8756"/>
  </r>
  <r>
    <n v="3950"/>
    <x v="1950"/>
    <x v="741"/>
    <d v="2016-11-22T00:00:00"/>
    <s v="Standard Class"/>
    <s v="SN-20710"/>
    <x v="17"/>
    <x v="2"/>
    <x v="0"/>
    <x v="45"/>
    <x v="5"/>
    <n v="77506"/>
    <x v="2"/>
    <s v="OFF-PA-10001970"/>
    <x v="1"/>
    <x v="10"/>
    <x v="314"/>
    <n v="19.648"/>
    <n v="2"/>
    <n v="0.2"/>
    <n v="6.6311999999999989"/>
  </r>
  <r>
    <n v="3951"/>
    <x v="1950"/>
    <x v="741"/>
    <d v="2016-11-22T00:00:00"/>
    <s v="Standard Class"/>
    <s v="SN-20710"/>
    <x v="17"/>
    <x v="2"/>
    <x v="0"/>
    <x v="45"/>
    <x v="5"/>
    <n v="77506"/>
    <x v="2"/>
    <s v="FUR-CH-10003817"/>
    <x v="0"/>
    <x v="1"/>
    <x v="164"/>
    <n v="255.108"/>
    <n v="6"/>
    <n v="0.3"/>
    <n v="-18.221999999999994"/>
  </r>
  <r>
    <n v="3952"/>
    <x v="1951"/>
    <x v="683"/>
    <d v="2014-11-30T00:00:00"/>
    <s v="Second Class"/>
    <s v="MO-17500"/>
    <x v="373"/>
    <x v="0"/>
    <x v="0"/>
    <x v="210"/>
    <x v="15"/>
    <n v="11520"/>
    <x v="3"/>
    <s v="OFF-BI-10003676"/>
    <x v="1"/>
    <x v="8"/>
    <x v="824"/>
    <n v="17.248000000000001"/>
    <n v="2"/>
    <n v="0.2"/>
    <n v="6.0367999999999986"/>
  </r>
  <r>
    <n v="3953"/>
    <x v="1952"/>
    <x v="398"/>
    <d v="2016-03-08T00:00:00"/>
    <s v="Standard Class"/>
    <s v="ON-18715"/>
    <x v="21"/>
    <x v="1"/>
    <x v="0"/>
    <x v="60"/>
    <x v="22"/>
    <n v="80219"/>
    <x v="1"/>
    <s v="TEC-PH-10003535"/>
    <x v="2"/>
    <x v="7"/>
    <x v="1598"/>
    <n v="159.98400000000001"/>
    <n v="2"/>
    <n v="0.2"/>
    <n v="13.998599999999989"/>
  </r>
  <r>
    <n v="3954"/>
    <x v="1953"/>
    <x v="787"/>
    <d v="2017-01-19T00:00:00"/>
    <s v="Standard Class"/>
    <s v="SC-20095"/>
    <x v="183"/>
    <x v="0"/>
    <x v="0"/>
    <x v="94"/>
    <x v="31"/>
    <n v="2169"/>
    <x v="3"/>
    <s v="OFF-PA-10004675"/>
    <x v="1"/>
    <x v="10"/>
    <x v="69"/>
    <n v="12.7"/>
    <n v="2"/>
    <n v="0"/>
    <n v="5.8419999999999996"/>
  </r>
  <r>
    <n v="3955"/>
    <x v="1954"/>
    <x v="527"/>
    <d v="2014-04-09T00:00:00"/>
    <s v="Standard Class"/>
    <s v="MS-17710"/>
    <x v="384"/>
    <x v="0"/>
    <x v="0"/>
    <x v="66"/>
    <x v="12"/>
    <n v="48205"/>
    <x v="2"/>
    <s v="FUR-FU-10004020"/>
    <x v="0"/>
    <x v="5"/>
    <x v="493"/>
    <n v="5.47"/>
    <n v="1"/>
    <n v="0"/>
    <n v="2.3521000000000001"/>
  </r>
  <r>
    <n v="3956"/>
    <x v="1954"/>
    <x v="527"/>
    <d v="2014-04-09T00:00:00"/>
    <s v="Standard Class"/>
    <s v="MS-17710"/>
    <x v="384"/>
    <x v="0"/>
    <x v="0"/>
    <x v="66"/>
    <x v="12"/>
    <n v="48205"/>
    <x v="2"/>
    <s v="OFF-AR-10001955"/>
    <x v="1"/>
    <x v="6"/>
    <x v="1030"/>
    <n v="79.36"/>
    <n v="4"/>
    <n v="0"/>
    <n v="23.807999999999993"/>
  </r>
  <r>
    <n v="3957"/>
    <x v="1955"/>
    <x v="190"/>
    <d v="2016-07-03T00:00:00"/>
    <s v="Standard Class"/>
    <s v="DN-13690"/>
    <x v="35"/>
    <x v="0"/>
    <x v="0"/>
    <x v="8"/>
    <x v="1"/>
    <n v="94109"/>
    <x v="1"/>
    <s v="FUR-FU-10002364"/>
    <x v="0"/>
    <x v="5"/>
    <x v="1240"/>
    <n v="22.14"/>
    <n v="3"/>
    <n v="0"/>
    <n v="6.4205999999999976"/>
  </r>
  <r>
    <n v="3958"/>
    <x v="1956"/>
    <x v="211"/>
    <d v="2016-06-02T00:00:00"/>
    <s v="Standard Class"/>
    <s v="RB-19360"/>
    <x v="181"/>
    <x v="0"/>
    <x v="0"/>
    <x v="316"/>
    <x v="18"/>
    <n v="37211"/>
    <x v="0"/>
    <s v="OFF-BI-10002414"/>
    <x v="1"/>
    <x v="8"/>
    <x v="1085"/>
    <n v="11.277000000000001"/>
    <n v="3"/>
    <n v="0.7"/>
    <n v="-8.6456999999999979"/>
  </r>
  <r>
    <n v="3959"/>
    <x v="1956"/>
    <x v="211"/>
    <d v="2016-06-02T00:00:00"/>
    <s v="Standard Class"/>
    <s v="RB-19360"/>
    <x v="181"/>
    <x v="0"/>
    <x v="0"/>
    <x v="316"/>
    <x v="18"/>
    <n v="37211"/>
    <x v="0"/>
    <s v="OFF-AR-10003732"/>
    <x v="1"/>
    <x v="6"/>
    <x v="324"/>
    <n v="4.4479999999999995"/>
    <n v="2"/>
    <n v="0.2"/>
    <n v="0.3335999999999999"/>
  </r>
  <r>
    <n v="3960"/>
    <x v="1956"/>
    <x v="211"/>
    <d v="2016-06-02T00:00:00"/>
    <s v="Standard Class"/>
    <s v="RB-19360"/>
    <x v="181"/>
    <x v="0"/>
    <x v="0"/>
    <x v="316"/>
    <x v="18"/>
    <n v="37211"/>
    <x v="0"/>
    <s v="FUR-FU-10001085"/>
    <x v="0"/>
    <x v="5"/>
    <x v="1599"/>
    <n v="44.76"/>
    <n v="3"/>
    <n v="0.2"/>
    <n v="14.546999999999995"/>
  </r>
  <r>
    <n v="3961"/>
    <x v="1957"/>
    <x v="324"/>
    <d v="2015-10-24T00:00:00"/>
    <s v="Standard Class"/>
    <s v="NH-18610"/>
    <x v="468"/>
    <x v="1"/>
    <x v="0"/>
    <x v="66"/>
    <x v="12"/>
    <n v="48227"/>
    <x v="2"/>
    <s v="OFF-BI-10001249"/>
    <x v="1"/>
    <x v="8"/>
    <x v="1191"/>
    <n v="38.28"/>
    <n v="6"/>
    <n v="0"/>
    <n v="17.608799999999999"/>
  </r>
  <r>
    <n v="3962"/>
    <x v="1957"/>
    <x v="324"/>
    <d v="2015-10-24T00:00:00"/>
    <s v="Standard Class"/>
    <s v="NH-18610"/>
    <x v="468"/>
    <x v="1"/>
    <x v="0"/>
    <x v="66"/>
    <x v="12"/>
    <n v="48227"/>
    <x v="2"/>
    <s v="TEC-PH-10002564"/>
    <x v="2"/>
    <x v="7"/>
    <x v="985"/>
    <n v="149.94999999999999"/>
    <n v="5"/>
    <n v="0"/>
    <n v="44.984999999999985"/>
  </r>
  <r>
    <n v="3963"/>
    <x v="1958"/>
    <x v="600"/>
    <d v="2017-02-20T00:00:00"/>
    <s v="First Class"/>
    <s v="ED-13885"/>
    <x v="525"/>
    <x v="2"/>
    <x v="0"/>
    <x v="1"/>
    <x v="1"/>
    <n v="90045"/>
    <x v="1"/>
    <s v="OFF-AR-10000634"/>
    <x v="1"/>
    <x v="6"/>
    <x v="997"/>
    <n v="12.84"/>
    <n v="3"/>
    <n v="0"/>
    <n v="3.4668000000000005"/>
  </r>
  <r>
    <n v="3964"/>
    <x v="1958"/>
    <x v="600"/>
    <d v="2017-02-20T00:00:00"/>
    <s v="First Class"/>
    <s v="ED-13885"/>
    <x v="525"/>
    <x v="2"/>
    <x v="0"/>
    <x v="1"/>
    <x v="1"/>
    <n v="90045"/>
    <x v="1"/>
    <s v="FUR-FU-10004018"/>
    <x v="0"/>
    <x v="5"/>
    <x v="936"/>
    <n v="44.67"/>
    <n v="3"/>
    <n v="0"/>
    <n v="12.060900000000002"/>
  </r>
  <r>
    <n v="3965"/>
    <x v="1959"/>
    <x v="897"/>
    <d v="2016-09-28T00:00:00"/>
    <s v="Standard Class"/>
    <s v="PW-19240"/>
    <x v="617"/>
    <x v="0"/>
    <x v="0"/>
    <x v="10"/>
    <x v="9"/>
    <n v="19140"/>
    <x v="3"/>
    <s v="OFF-AR-10003481"/>
    <x v="1"/>
    <x v="6"/>
    <x v="1600"/>
    <n v="7.8719999999999999"/>
    <n v="3"/>
    <n v="0.2"/>
    <n v="0.88559999999999883"/>
  </r>
  <r>
    <n v="3966"/>
    <x v="1960"/>
    <x v="607"/>
    <d v="2014-11-17T00:00:00"/>
    <s v="Second Class"/>
    <s v="DM-13345"/>
    <x v="664"/>
    <x v="1"/>
    <x v="0"/>
    <x v="153"/>
    <x v="3"/>
    <n v="28806"/>
    <x v="0"/>
    <s v="OFF-AR-10003651"/>
    <x v="1"/>
    <x v="6"/>
    <x v="279"/>
    <n v="7.8719999999999999"/>
    <n v="3"/>
    <n v="0.2"/>
    <n v="0.88559999999999883"/>
  </r>
  <r>
    <n v="3967"/>
    <x v="1961"/>
    <x v="178"/>
    <d v="2016-04-06T00:00:00"/>
    <s v="Standard Class"/>
    <s v="DW-13540"/>
    <x v="386"/>
    <x v="0"/>
    <x v="0"/>
    <x v="20"/>
    <x v="15"/>
    <n v="10024"/>
    <x v="3"/>
    <s v="OFF-AR-10002956"/>
    <x v="1"/>
    <x v="6"/>
    <x v="666"/>
    <n v="88.04"/>
    <n v="4"/>
    <n v="0"/>
    <n v="22.8904"/>
  </r>
  <r>
    <n v="3968"/>
    <x v="1962"/>
    <x v="244"/>
    <d v="2016-05-23T00:00:00"/>
    <s v="First Class"/>
    <s v="EH-14125"/>
    <x v="258"/>
    <x v="2"/>
    <x v="0"/>
    <x v="77"/>
    <x v="22"/>
    <n v="80906"/>
    <x v="1"/>
    <s v="OFF-BI-10003638"/>
    <x v="1"/>
    <x v="8"/>
    <x v="612"/>
    <n v="40.635000000000012"/>
    <n v="7"/>
    <n v="0.7"/>
    <n v="-32.507999999999996"/>
  </r>
  <r>
    <n v="3969"/>
    <x v="1963"/>
    <x v="932"/>
    <d v="2015-06-05T00:00:00"/>
    <s v="Standard Class"/>
    <s v="KE-16420"/>
    <x v="722"/>
    <x v="1"/>
    <x v="0"/>
    <x v="52"/>
    <x v="5"/>
    <n v="78207"/>
    <x v="2"/>
    <s v="OFF-BI-10001890"/>
    <x v="1"/>
    <x v="8"/>
    <x v="176"/>
    <n v="5.7279999999999989"/>
    <n v="8"/>
    <n v="0.8"/>
    <n v="-9.1648000000000032"/>
  </r>
  <r>
    <n v="3970"/>
    <x v="1963"/>
    <x v="932"/>
    <d v="2015-06-05T00:00:00"/>
    <s v="Standard Class"/>
    <s v="KE-16420"/>
    <x v="722"/>
    <x v="1"/>
    <x v="0"/>
    <x v="52"/>
    <x v="5"/>
    <n v="78207"/>
    <x v="2"/>
    <s v="OFF-PA-10002606"/>
    <x v="1"/>
    <x v="10"/>
    <x v="1601"/>
    <n v="42.24"/>
    <n v="10"/>
    <n v="0.2"/>
    <n v="13.199999999999998"/>
  </r>
  <r>
    <n v="3971"/>
    <x v="1964"/>
    <x v="754"/>
    <d v="2014-11-26T00:00:00"/>
    <s v="Standard Class"/>
    <s v="SP-20920"/>
    <x v="727"/>
    <x v="0"/>
    <x v="0"/>
    <x v="1"/>
    <x v="1"/>
    <n v="90036"/>
    <x v="1"/>
    <s v="OFF-PA-10002245"/>
    <x v="1"/>
    <x v="10"/>
    <x v="1343"/>
    <n v="53.820000000000007"/>
    <n v="9"/>
    <n v="0"/>
    <n v="24.218999999999998"/>
  </r>
  <r>
    <n v="3972"/>
    <x v="1965"/>
    <x v="933"/>
    <d v="2015-02-24T00:00:00"/>
    <s v="Second Class"/>
    <s v="PS-19045"/>
    <x v="390"/>
    <x v="2"/>
    <x v="0"/>
    <x v="341"/>
    <x v="12"/>
    <n v="48310"/>
    <x v="2"/>
    <s v="OFF-AR-10001615"/>
    <x v="1"/>
    <x v="6"/>
    <x v="1488"/>
    <n v="79.36"/>
    <n v="4"/>
    <n v="0"/>
    <n v="20.633600000000001"/>
  </r>
  <r>
    <n v="3973"/>
    <x v="1966"/>
    <x v="892"/>
    <d v="2016-04-02T00:00:00"/>
    <s v="Standard Class"/>
    <s v="JM-15250"/>
    <x v="49"/>
    <x v="0"/>
    <x v="0"/>
    <x v="20"/>
    <x v="15"/>
    <n v="10009"/>
    <x v="3"/>
    <s v="OFF-PA-10000466"/>
    <x v="1"/>
    <x v="10"/>
    <x v="942"/>
    <n v="13.48"/>
    <n v="2"/>
    <n v="0"/>
    <n v="6.74"/>
  </r>
  <r>
    <n v="3974"/>
    <x v="1966"/>
    <x v="892"/>
    <d v="2016-04-02T00:00:00"/>
    <s v="Standard Class"/>
    <s v="JM-15250"/>
    <x v="49"/>
    <x v="0"/>
    <x v="0"/>
    <x v="20"/>
    <x v="15"/>
    <n v="10009"/>
    <x v="3"/>
    <s v="OFF-BI-10003708"/>
    <x v="1"/>
    <x v="8"/>
    <x v="978"/>
    <n v="29.800000000000004"/>
    <n v="5"/>
    <n v="0.2"/>
    <n v="9.3124999999999982"/>
  </r>
  <r>
    <n v="3975"/>
    <x v="1966"/>
    <x v="892"/>
    <d v="2016-04-02T00:00:00"/>
    <s v="Standard Class"/>
    <s v="JM-15250"/>
    <x v="49"/>
    <x v="0"/>
    <x v="0"/>
    <x v="20"/>
    <x v="15"/>
    <n v="10009"/>
    <x v="3"/>
    <s v="FUR-FU-10004848"/>
    <x v="0"/>
    <x v="5"/>
    <x v="28"/>
    <n v="414"/>
    <n v="8"/>
    <n v="0"/>
    <n v="124.19999999999999"/>
  </r>
  <r>
    <n v="3976"/>
    <x v="1966"/>
    <x v="892"/>
    <d v="2016-04-02T00:00:00"/>
    <s v="Standard Class"/>
    <s v="JM-15250"/>
    <x v="49"/>
    <x v="0"/>
    <x v="0"/>
    <x v="20"/>
    <x v="15"/>
    <n v="10009"/>
    <x v="3"/>
    <s v="OFF-BI-10000320"/>
    <x v="1"/>
    <x v="8"/>
    <x v="776"/>
    <n v="41.328000000000003"/>
    <n v="7"/>
    <n v="0.2"/>
    <n v="14.981400000000001"/>
  </r>
  <r>
    <n v="3977"/>
    <x v="1967"/>
    <x v="332"/>
    <d v="2016-10-24T00:00:00"/>
    <s v="First Class"/>
    <s v="EB-13930"/>
    <x v="518"/>
    <x v="0"/>
    <x v="0"/>
    <x v="102"/>
    <x v="17"/>
    <n v="23223"/>
    <x v="0"/>
    <s v="FUR-FU-10003731"/>
    <x v="0"/>
    <x v="5"/>
    <x v="1602"/>
    <n v="39.92"/>
    <n v="4"/>
    <n v="0"/>
    <n v="11.177600000000002"/>
  </r>
  <r>
    <n v="3978"/>
    <x v="1968"/>
    <x v="280"/>
    <d v="2017-10-07T00:00:00"/>
    <s v="Standard Class"/>
    <s v="FG-14260"/>
    <x v="435"/>
    <x v="2"/>
    <x v="0"/>
    <x v="4"/>
    <x v="4"/>
    <n v="98105"/>
    <x v="1"/>
    <s v="OFF-FA-10002780"/>
    <x v="1"/>
    <x v="13"/>
    <x v="128"/>
    <n v="8.94"/>
    <n v="3"/>
    <n v="0"/>
    <n v="4.1123999999999992"/>
  </r>
  <r>
    <n v="3979"/>
    <x v="1968"/>
    <x v="280"/>
    <d v="2017-10-07T00:00:00"/>
    <s v="Standard Class"/>
    <s v="FG-14260"/>
    <x v="435"/>
    <x v="2"/>
    <x v="0"/>
    <x v="4"/>
    <x v="4"/>
    <n v="98105"/>
    <x v="1"/>
    <s v="TEC-PH-10003800"/>
    <x v="2"/>
    <x v="7"/>
    <x v="509"/>
    <n v="84.784000000000006"/>
    <n v="2"/>
    <n v="0.2"/>
    <n v="-20.136200000000006"/>
  </r>
  <r>
    <n v="3980"/>
    <x v="1969"/>
    <x v="851"/>
    <d v="2014-12-27T00:00:00"/>
    <s v="Standard Class"/>
    <s v="TH-21235"/>
    <x v="260"/>
    <x v="1"/>
    <x v="0"/>
    <x v="20"/>
    <x v="15"/>
    <n v="10024"/>
    <x v="3"/>
    <s v="FUR-TA-10001676"/>
    <x v="0"/>
    <x v="3"/>
    <x v="966"/>
    <n v="53.315999999999995"/>
    <n v="2"/>
    <n v="0.4"/>
    <n v="-19.549200000000006"/>
  </r>
  <r>
    <n v="3981"/>
    <x v="1969"/>
    <x v="851"/>
    <d v="2014-12-27T00:00:00"/>
    <s v="Standard Class"/>
    <s v="TH-21235"/>
    <x v="260"/>
    <x v="1"/>
    <x v="0"/>
    <x v="20"/>
    <x v="15"/>
    <n v="10024"/>
    <x v="3"/>
    <s v="OFF-AP-10002350"/>
    <x v="1"/>
    <x v="9"/>
    <x v="550"/>
    <n v="56.519999999999996"/>
    <n v="3"/>
    <n v="0"/>
    <n v="15.8256"/>
  </r>
  <r>
    <n v="3982"/>
    <x v="1970"/>
    <x v="934"/>
    <d v="2017-12-20T00:00:00"/>
    <s v="Standard Class"/>
    <s v="PL-18925"/>
    <x v="484"/>
    <x v="2"/>
    <x v="0"/>
    <x v="4"/>
    <x v="4"/>
    <n v="98115"/>
    <x v="1"/>
    <s v="FUR-FU-10003096"/>
    <x v="0"/>
    <x v="5"/>
    <x v="559"/>
    <n v="22.77"/>
    <n v="3"/>
    <n v="0"/>
    <n v="9.7911000000000001"/>
  </r>
  <r>
    <n v="3983"/>
    <x v="1971"/>
    <x v="274"/>
    <d v="2016-07-09T00:00:00"/>
    <s v="Second Class"/>
    <s v="CC-12370"/>
    <x v="666"/>
    <x v="0"/>
    <x v="0"/>
    <x v="1"/>
    <x v="1"/>
    <n v="90045"/>
    <x v="1"/>
    <s v="FUR-CH-10003061"/>
    <x v="0"/>
    <x v="1"/>
    <x v="51"/>
    <n v="287.96800000000002"/>
    <n v="4"/>
    <n v="0.2"/>
    <n v="-3.5996000000000521"/>
  </r>
  <r>
    <n v="3984"/>
    <x v="1971"/>
    <x v="274"/>
    <d v="2016-07-09T00:00:00"/>
    <s v="Second Class"/>
    <s v="CC-12370"/>
    <x v="666"/>
    <x v="0"/>
    <x v="0"/>
    <x v="1"/>
    <x v="1"/>
    <n v="90045"/>
    <x v="1"/>
    <s v="TEC-CO-10003763"/>
    <x v="2"/>
    <x v="16"/>
    <x v="1279"/>
    <n v="2799.9600000000005"/>
    <n v="5"/>
    <n v="0.2"/>
    <n v="944.98649999999986"/>
  </r>
  <r>
    <n v="3985"/>
    <x v="1971"/>
    <x v="274"/>
    <d v="2016-07-09T00:00:00"/>
    <s v="Second Class"/>
    <s v="CC-12370"/>
    <x v="666"/>
    <x v="0"/>
    <x v="0"/>
    <x v="1"/>
    <x v="1"/>
    <n v="90045"/>
    <x v="1"/>
    <s v="OFF-PA-10002923"/>
    <x v="1"/>
    <x v="10"/>
    <x v="1426"/>
    <n v="48.94"/>
    <n v="1"/>
    <n v="0"/>
    <n v="24.47"/>
  </r>
  <r>
    <n v="3986"/>
    <x v="1972"/>
    <x v="764"/>
    <d v="2016-04-21T00:00:00"/>
    <s v="Standard Class"/>
    <s v="JM-15535"/>
    <x v="341"/>
    <x v="0"/>
    <x v="0"/>
    <x v="80"/>
    <x v="1"/>
    <n v="90712"/>
    <x v="1"/>
    <s v="FUR-BO-10003441"/>
    <x v="0"/>
    <x v="0"/>
    <x v="712"/>
    <n v="257.49900000000002"/>
    <n v="3"/>
    <n v="0.15"/>
    <n v="24.235199999999978"/>
  </r>
  <r>
    <n v="3987"/>
    <x v="1973"/>
    <x v="798"/>
    <d v="2017-04-14T00:00:00"/>
    <s v="Standard Class"/>
    <s v="KF-16285"/>
    <x v="580"/>
    <x v="2"/>
    <x v="0"/>
    <x v="135"/>
    <x v="30"/>
    <n v="7060"/>
    <x v="3"/>
    <s v="OFF-ST-10001780"/>
    <x v="1"/>
    <x v="4"/>
    <x v="486"/>
    <n v="2591.56"/>
    <n v="4"/>
    <n v="0"/>
    <n v="621.97440000000006"/>
  </r>
  <r>
    <n v="3988"/>
    <x v="1973"/>
    <x v="798"/>
    <d v="2017-04-14T00:00:00"/>
    <s v="Standard Class"/>
    <s v="KF-16285"/>
    <x v="580"/>
    <x v="2"/>
    <x v="0"/>
    <x v="135"/>
    <x v="30"/>
    <n v="7060"/>
    <x v="3"/>
    <s v="OFF-AP-10001962"/>
    <x v="1"/>
    <x v="9"/>
    <x v="1603"/>
    <n v="41.95"/>
    <n v="5"/>
    <n v="0"/>
    <n v="10.487500000000001"/>
  </r>
  <r>
    <n v="3989"/>
    <x v="1974"/>
    <x v="764"/>
    <d v="2016-04-22T00:00:00"/>
    <s v="Standard Class"/>
    <s v="CS-12175"/>
    <x v="728"/>
    <x v="1"/>
    <x v="0"/>
    <x v="29"/>
    <x v="18"/>
    <n v="38401"/>
    <x v="0"/>
    <s v="FUR-FU-10003798"/>
    <x v="0"/>
    <x v="5"/>
    <x v="1604"/>
    <n v="79.12"/>
    <n v="5"/>
    <n v="0.2"/>
    <n v="13.845999999999997"/>
  </r>
  <r>
    <n v="3990"/>
    <x v="1975"/>
    <x v="641"/>
    <d v="2014-11-27T00:00:00"/>
    <s v="Second Class"/>
    <s v="AR-10540"/>
    <x v="481"/>
    <x v="0"/>
    <x v="0"/>
    <x v="383"/>
    <x v="34"/>
    <n v="2895"/>
    <x v="3"/>
    <s v="FUR-FU-10001095"/>
    <x v="0"/>
    <x v="5"/>
    <x v="748"/>
    <n v="52.96"/>
    <n v="2"/>
    <n v="0"/>
    <n v="20.1248"/>
  </r>
  <r>
    <n v="3991"/>
    <x v="1976"/>
    <x v="935"/>
    <d v="2014-11-08T00:00:00"/>
    <s v="Standard Class"/>
    <s v="MS-17770"/>
    <x v="474"/>
    <x v="0"/>
    <x v="0"/>
    <x v="152"/>
    <x v="9"/>
    <n v="17602"/>
    <x v="3"/>
    <s v="OFF-SU-10000157"/>
    <x v="1"/>
    <x v="14"/>
    <x v="1408"/>
    <n v="286.34400000000005"/>
    <n v="3"/>
    <n v="0.2"/>
    <n v="-64.427400000000006"/>
  </r>
  <r>
    <n v="3992"/>
    <x v="1977"/>
    <x v="489"/>
    <d v="2015-05-05T00:00:00"/>
    <s v="Standard Class"/>
    <s v="DB-13120"/>
    <x v="106"/>
    <x v="1"/>
    <x v="0"/>
    <x v="67"/>
    <x v="2"/>
    <n v="33614"/>
    <x v="0"/>
    <s v="FUR-FU-10001095"/>
    <x v="0"/>
    <x v="5"/>
    <x v="748"/>
    <n v="63.552000000000007"/>
    <n v="3"/>
    <n v="0.2"/>
    <n v="14.299199999999999"/>
  </r>
  <r>
    <n v="3993"/>
    <x v="1977"/>
    <x v="489"/>
    <d v="2015-05-05T00:00:00"/>
    <s v="Standard Class"/>
    <s v="DB-13120"/>
    <x v="106"/>
    <x v="1"/>
    <x v="0"/>
    <x v="67"/>
    <x v="2"/>
    <n v="33614"/>
    <x v="0"/>
    <s v="OFF-SU-10004261"/>
    <x v="1"/>
    <x v="14"/>
    <x v="610"/>
    <n v="41.375999999999998"/>
    <n v="3"/>
    <n v="0.2"/>
    <n v="4.6547999999999927"/>
  </r>
  <r>
    <n v="3994"/>
    <x v="1977"/>
    <x v="489"/>
    <d v="2015-05-05T00:00:00"/>
    <s v="Standard Class"/>
    <s v="DB-13120"/>
    <x v="106"/>
    <x v="1"/>
    <x v="0"/>
    <x v="67"/>
    <x v="2"/>
    <n v="33614"/>
    <x v="0"/>
    <s v="OFF-AR-10004022"/>
    <x v="1"/>
    <x v="6"/>
    <x v="907"/>
    <n v="172.70400000000001"/>
    <n v="6"/>
    <n v="0.2"/>
    <n v="10.793999999999983"/>
  </r>
  <r>
    <n v="3995"/>
    <x v="1978"/>
    <x v="936"/>
    <d v="2015-03-12T00:00:00"/>
    <s v="Standard Class"/>
    <s v="DK-12895"/>
    <x v="729"/>
    <x v="0"/>
    <x v="0"/>
    <x v="249"/>
    <x v="6"/>
    <n v="53142"/>
    <x v="2"/>
    <s v="FUR-BO-10002916"/>
    <x v="0"/>
    <x v="0"/>
    <x v="1515"/>
    <n v="512.93999999999994"/>
    <n v="3"/>
    <n v="0"/>
    <n v="97.45859999999999"/>
  </r>
  <r>
    <n v="3996"/>
    <x v="1978"/>
    <x v="936"/>
    <d v="2015-03-12T00:00:00"/>
    <s v="Standard Class"/>
    <s v="DK-12895"/>
    <x v="729"/>
    <x v="0"/>
    <x v="0"/>
    <x v="249"/>
    <x v="6"/>
    <n v="53142"/>
    <x v="2"/>
    <s v="FUR-CH-10002084"/>
    <x v="0"/>
    <x v="1"/>
    <x v="1249"/>
    <n v="860.93"/>
    <n v="7"/>
    <n v="0"/>
    <n v="189.40460000000002"/>
  </r>
  <r>
    <n v="3997"/>
    <x v="1978"/>
    <x v="936"/>
    <d v="2015-03-12T00:00:00"/>
    <s v="Standard Class"/>
    <s v="DK-12895"/>
    <x v="729"/>
    <x v="0"/>
    <x v="0"/>
    <x v="249"/>
    <x v="6"/>
    <n v="53142"/>
    <x v="2"/>
    <s v="TEC-PH-10003012"/>
    <x v="2"/>
    <x v="7"/>
    <x v="348"/>
    <n v="769.95"/>
    <n v="5"/>
    <n v="0"/>
    <n v="223.28549999999993"/>
  </r>
  <r>
    <n v="3998"/>
    <x v="1978"/>
    <x v="936"/>
    <d v="2015-03-12T00:00:00"/>
    <s v="Standard Class"/>
    <s v="DK-12895"/>
    <x v="729"/>
    <x v="0"/>
    <x v="0"/>
    <x v="249"/>
    <x v="6"/>
    <n v="53142"/>
    <x v="2"/>
    <s v="OFF-AR-10002704"/>
    <x v="1"/>
    <x v="6"/>
    <x v="1605"/>
    <n v="14.98"/>
    <n v="1"/>
    <n v="0"/>
    <n v="4.4939999999999998"/>
  </r>
  <r>
    <n v="3999"/>
    <x v="1978"/>
    <x v="936"/>
    <d v="2015-03-12T00:00:00"/>
    <s v="Standard Class"/>
    <s v="DK-12895"/>
    <x v="729"/>
    <x v="0"/>
    <x v="0"/>
    <x v="249"/>
    <x v="6"/>
    <n v="53142"/>
    <x v="2"/>
    <s v="FUR-FU-10000308"/>
    <x v="0"/>
    <x v="5"/>
    <x v="1278"/>
    <n v="373.08"/>
    <n v="6"/>
    <n v="0"/>
    <n v="82.077600000000004"/>
  </r>
  <r>
    <n v="4000"/>
    <x v="1979"/>
    <x v="789"/>
    <d v="2015-07-20T00:00:00"/>
    <s v="Second Class"/>
    <s v="MP-17965"/>
    <x v="172"/>
    <x v="1"/>
    <x v="0"/>
    <x v="370"/>
    <x v="2"/>
    <n v="34952"/>
    <x v="0"/>
    <s v="FUR-BO-10004709"/>
    <x v="0"/>
    <x v="0"/>
    <x v="266"/>
    <n v="231.92000000000002"/>
    <n v="5"/>
    <n v="0.2"/>
    <n v="5.7980000000000018"/>
  </r>
  <r>
    <n v="4001"/>
    <x v="1980"/>
    <x v="856"/>
    <d v="2014-10-16T00:00:00"/>
    <s v="Standard Class"/>
    <s v="Dp-13240"/>
    <x v="656"/>
    <x v="2"/>
    <x v="0"/>
    <x v="4"/>
    <x v="4"/>
    <n v="98115"/>
    <x v="1"/>
    <s v="FUR-FU-10001196"/>
    <x v="0"/>
    <x v="5"/>
    <x v="1125"/>
    <n v="63.47"/>
    <n v="11"/>
    <n v="0"/>
    <n v="19.040999999999997"/>
  </r>
  <r>
    <n v="4002"/>
    <x v="1980"/>
    <x v="856"/>
    <d v="2014-10-16T00:00:00"/>
    <s v="Standard Class"/>
    <s v="Dp-13240"/>
    <x v="656"/>
    <x v="2"/>
    <x v="0"/>
    <x v="4"/>
    <x v="4"/>
    <n v="98115"/>
    <x v="1"/>
    <s v="TEC-AC-10002942"/>
    <x v="2"/>
    <x v="11"/>
    <x v="1606"/>
    <n v="345"/>
    <n v="5"/>
    <n v="0"/>
    <n v="58.649999999999984"/>
  </r>
  <r>
    <n v="4003"/>
    <x v="1981"/>
    <x v="840"/>
    <d v="2016-03-08T00:00:00"/>
    <s v="Standard Class"/>
    <s v="CC-12220"/>
    <x v="417"/>
    <x v="0"/>
    <x v="0"/>
    <x v="52"/>
    <x v="5"/>
    <n v="78207"/>
    <x v="2"/>
    <s v="FUR-TA-10004915"/>
    <x v="0"/>
    <x v="3"/>
    <x v="335"/>
    <n v="637.89599999999996"/>
    <n v="3"/>
    <n v="0.3"/>
    <n v="-127.57919999999996"/>
  </r>
  <r>
    <n v="4004"/>
    <x v="1981"/>
    <x v="840"/>
    <d v="2016-03-08T00:00:00"/>
    <s v="Standard Class"/>
    <s v="CC-12220"/>
    <x v="417"/>
    <x v="0"/>
    <x v="0"/>
    <x v="52"/>
    <x v="5"/>
    <n v="78207"/>
    <x v="2"/>
    <s v="TEC-MA-10001016"/>
    <x v="2"/>
    <x v="15"/>
    <x v="1607"/>
    <n v="287.90999999999997"/>
    <n v="3"/>
    <n v="0.4"/>
    <n v="33.589499999999987"/>
  </r>
  <r>
    <n v="4005"/>
    <x v="1981"/>
    <x v="840"/>
    <d v="2016-03-08T00:00:00"/>
    <s v="Standard Class"/>
    <s v="CC-12220"/>
    <x v="417"/>
    <x v="0"/>
    <x v="0"/>
    <x v="52"/>
    <x v="5"/>
    <n v="78207"/>
    <x v="2"/>
    <s v="OFF-EN-10000483"/>
    <x v="1"/>
    <x v="12"/>
    <x v="374"/>
    <n v="36.6"/>
    <n v="3"/>
    <n v="0.2"/>
    <n v="11.894999999999994"/>
  </r>
  <r>
    <n v="4006"/>
    <x v="1982"/>
    <x v="895"/>
    <d v="2015-12-16T00:00:00"/>
    <s v="Standard Class"/>
    <s v="KM-16660"/>
    <x v="730"/>
    <x v="0"/>
    <x v="0"/>
    <x v="185"/>
    <x v="32"/>
    <n v="30076"/>
    <x v="0"/>
    <s v="OFF-AR-10003087"/>
    <x v="1"/>
    <x v="6"/>
    <x v="772"/>
    <n v="1.78"/>
    <n v="1"/>
    <n v="0"/>
    <n v="0.49839999999999995"/>
  </r>
  <r>
    <n v="4007"/>
    <x v="1982"/>
    <x v="895"/>
    <d v="2015-12-16T00:00:00"/>
    <s v="Standard Class"/>
    <s v="KM-16660"/>
    <x v="730"/>
    <x v="0"/>
    <x v="0"/>
    <x v="185"/>
    <x v="32"/>
    <n v="30076"/>
    <x v="0"/>
    <s v="OFF-PA-10000520"/>
    <x v="1"/>
    <x v="10"/>
    <x v="1428"/>
    <n v="25.92"/>
    <n v="4"/>
    <n v="0"/>
    <n v="12.441600000000001"/>
  </r>
  <r>
    <n v="4008"/>
    <x v="1982"/>
    <x v="895"/>
    <d v="2015-12-16T00:00:00"/>
    <s v="Standard Class"/>
    <s v="KM-16660"/>
    <x v="730"/>
    <x v="0"/>
    <x v="0"/>
    <x v="185"/>
    <x v="32"/>
    <n v="30076"/>
    <x v="0"/>
    <s v="TEC-AC-10001553"/>
    <x v="2"/>
    <x v="11"/>
    <x v="1608"/>
    <n v="101.94"/>
    <n v="6"/>
    <n v="0"/>
    <n v="21.407399999999999"/>
  </r>
  <r>
    <n v="4009"/>
    <x v="1983"/>
    <x v="217"/>
    <d v="2015-12-22T00:00:00"/>
    <s v="Standard Class"/>
    <s v="MK-17905"/>
    <x v="149"/>
    <x v="1"/>
    <x v="0"/>
    <x v="103"/>
    <x v="22"/>
    <n v="80027"/>
    <x v="1"/>
    <s v="OFF-AR-10000634"/>
    <x v="1"/>
    <x v="6"/>
    <x v="997"/>
    <n v="6.8480000000000008"/>
    <n v="2"/>
    <n v="0.2"/>
    <n v="0.59920000000000018"/>
  </r>
  <r>
    <n v="4010"/>
    <x v="1984"/>
    <x v="314"/>
    <d v="2017-01-05T00:00:00"/>
    <s v="Standard Class"/>
    <s v="SC-20725"/>
    <x v="56"/>
    <x v="0"/>
    <x v="0"/>
    <x v="1"/>
    <x v="1"/>
    <n v="90036"/>
    <x v="1"/>
    <s v="FUR-FU-10001215"/>
    <x v="0"/>
    <x v="5"/>
    <x v="1609"/>
    <n v="474.43"/>
    <n v="11"/>
    <n v="0"/>
    <n v="199.26060000000004"/>
  </r>
  <r>
    <n v="4011"/>
    <x v="1985"/>
    <x v="610"/>
    <d v="2017-11-24T00:00:00"/>
    <s v="First Class"/>
    <s v="CC-12475"/>
    <x v="693"/>
    <x v="0"/>
    <x v="0"/>
    <x v="10"/>
    <x v="9"/>
    <n v="19143"/>
    <x v="3"/>
    <s v="OFF-PA-10001204"/>
    <x v="1"/>
    <x v="10"/>
    <x v="523"/>
    <n v="8.4480000000000004"/>
    <n v="2"/>
    <n v="0.2"/>
    <n v="2.6399999999999997"/>
  </r>
  <r>
    <n v="4012"/>
    <x v="1985"/>
    <x v="610"/>
    <d v="2017-11-24T00:00:00"/>
    <s v="First Class"/>
    <s v="CC-12475"/>
    <x v="693"/>
    <x v="0"/>
    <x v="0"/>
    <x v="10"/>
    <x v="9"/>
    <n v="19143"/>
    <x v="3"/>
    <s v="OFF-ST-10002444"/>
    <x v="1"/>
    <x v="4"/>
    <x v="576"/>
    <n v="39.295999999999999"/>
    <n v="4"/>
    <n v="0.2"/>
    <n v="3.9295999999999989"/>
  </r>
  <r>
    <n v="4013"/>
    <x v="1986"/>
    <x v="937"/>
    <d v="2015-12-27T00:00:00"/>
    <s v="Standard Class"/>
    <s v="BT-11305"/>
    <x v="457"/>
    <x v="2"/>
    <x v="0"/>
    <x v="384"/>
    <x v="6"/>
    <n v="54880"/>
    <x v="2"/>
    <s v="OFF-AR-10000203"/>
    <x v="1"/>
    <x v="6"/>
    <x v="785"/>
    <n v="17.12"/>
    <n v="4"/>
    <n v="0"/>
    <n v="4.9647999999999985"/>
  </r>
  <r>
    <n v="4014"/>
    <x v="1987"/>
    <x v="841"/>
    <d v="2015-08-28T00:00:00"/>
    <s v="Standard Class"/>
    <s v="FH-14350"/>
    <x v="651"/>
    <x v="0"/>
    <x v="0"/>
    <x v="118"/>
    <x v="32"/>
    <n v="30318"/>
    <x v="0"/>
    <s v="OFF-AP-10000828"/>
    <x v="1"/>
    <x v="9"/>
    <x v="1096"/>
    <n v="542.93999999999994"/>
    <n v="3"/>
    <n v="0"/>
    <n v="152.02319999999997"/>
  </r>
  <r>
    <n v="4015"/>
    <x v="1987"/>
    <x v="841"/>
    <d v="2015-08-28T00:00:00"/>
    <s v="Standard Class"/>
    <s v="FH-14350"/>
    <x v="651"/>
    <x v="0"/>
    <x v="0"/>
    <x v="118"/>
    <x v="32"/>
    <n v="30318"/>
    <x v="0"/>
    <s v="OFF-LA-10003190"/>
    <x v="1"/>
    <x v="2"/>
    <x v="1172"/>
    <n v="8.64"/>
    <n v="3"/>
    <n v="0"/>
    <n v="4.2336"/>
  </r>
  <r>
    <n v="4016"/>
    <x v="1987"/>
    <x v="841"/>
    <d v="2015-08-28T00:00:00"/>
    <s v="Standard Class"/>
    <s v="FH-14350"/>
    <x v="651"/>
    <x v="0"/>
    <x v="0"/>
    <x v="118"/>
    <x v="32"/>
    <n v="30318"/>
    <x v="0"/>
    <s v="OFF-PA-10002319"/>
    <x v="1"/>
    <x v="10"/>
    <x v="1400"/>
    <n v="193.79999999999998"/>
    <n v="5"/>
    <n v="0"/>
    <n v="94.962000000000003"/>
  </r>
  <r>
    <n v="4017"/>
    <x v="1987"/>
    <x v="841"/>
    <d v="2015-08-28T00:00:00"/>
    <s v="Standard Class"/>
    <s v="FH-14350"/>
    <x v="651"/>
    <x v="0"/>
    <x v="0"/>
    <x v="118"/>
    <x v="32"/>
    <n v="30318"/>
    <x v="0"/>
    <s v="OFF-PA-10003893"/>
    <x v="1"/>
    <x v="10"/>
    <x v="1105"/>
    <n v="21.400000000000002"/>
    <n v="5"/>
    <n v="0"/>
    <n v="9.629999999999999"/>
  </r>
  <r>
    <n v="4018"/>
    <x v="1987"/>
    <x v="841"/>
    <d v="2015-08-28T00:00:00"/>
    <s v="Standard Class"/>
    <s v="FH-14350"/>
    <x v="651"/>
    <x v="0"/>
    <x v="0"/>
    <x v="118"/>
    <x v="32"/>
    <n v="30318"/>
    <x v="0"/>
    <s v="OFF-PA-10002499"/>
    <x v="1"/>
    <x v="10"/>
    <x v="1610"/>
    <n v="97.88"/>
    <n v="2"/>
    <n v="0"/>
    <n v="48.94"/>
  </r>
  <r>
    <n v="4019"/>
    <x v="1987"/>
    <x v="841"/>
    <d v="2015-08-28T00:00:00"/>
    <s v="Standard Class"/>
    <s v="FH-14350"/>
    <x v="651"/>
    <x v="0"/>
    <x v="0"/>
    <x v="118"/>
    <x v="32"/>
    <n v="30318"/>
    <x v="0"/>
    <s v="TEC-AC-10004568"/>
    <x v="2"/>
    <x v="11"/>
    <x v="1118"/>
    <n v="251.91"/>
    <n v="9"/>
    <n v="0"/>
    <n v="47.862899999999982"/>
  </r>
  <r>
    <n v="4020"/>
    <x v="1987"/>
    <x v="841"/>
    <d v="2015-08-28T00:00:00"/>
    <s v="Standard Class"/>
    <s v="FH-14350"/>
    <x v="651"/>
    <x v="0"/>
    <x v="0"/>
    <x v="118"/>
    <x v="32"/>
    <n v="30318"/>
    <x v="0"/>
    <s v="OFF-AP-10001492"/>
    <x v="1"/>
    <x v="9"/>
    <x v="22"/>
    <n v="25.86"/>
    <n v="3"/>
    <n v="0"/>
    <n v="6.7236000000000002"/>
  </r>
  <r>
    <n v="4021"/>
    <x v="1988"/>
    <x v="169"/>
    <d v="2014-06-27T00:00:00"/>
    <s v="Standard Class"/>
    <s v="AA-10645"/>
    <x v="731"/>
    <x v="0"/>
    <x v="0"/>
    <x v="142"/>
    <x v="9"/>
    <n v="19013"/>
    <x v="3"/>
    <s v="FUR-CH-10004698"/>
    <x v="0"/>
    <x v="1"/>
    <x v="168"/>
    <n v="170.05799999999999"/>
    <n v="3"/>
    <n v="0.3"/>
    <n v="-4.858799999999988"/>
  </r>
  <r>
    <n v="4022"/>
    <x v="1988"/>
    <x v="169"/>
    <d v="2014-06-27T00:00:00"/>
    <s v="Standard Class"/>
    <s v="AA-10645"/>
    <x v="731"/>
    <x v="0"/>
    <x v="0"/>
    <x v="142"/>
    <x v="9"/>
    <n v="19013"/>
    <x v="3"/>
    <s v="TEC-PH-10004093"/>
    <x v="2"/>
    <x v="7"/>
    <x v="40"/>
    <n v="82.782000000000011"/>
    <n v="3"/>
    <n v="0.4"/>
    <n v="-15.176700000000004"/>
  </r>
  <r>
    <n v="4023"/>
    <x v="1988"/>
    <x v="169"/>
    <d v="2014-06-27T00:00:00"/>
    <s v="Standard Class"/>
    <s v="AA-10645"/>
    <x v="731"/>
    <x v="0"/>
    <x v="0"/>
    <x v="142"/>
    <x v="9"/>
    <n v="19013"/>
    <x v="3"/>
    <s v="FUR-CH-10000454"/>
    <x v="0"/>
    <x v="1"/>
    <x v="1"/>
    <n v="853.92999999999984"/>
    <n v="5"/>
    <n v="0.3"/>
    <n v="0"/>
  </r>
  <r>
    <n v="4024"/>
    <x v="1989"/>
    <x v="855"/>
    <d v="2017-10-28T00:00:00"/>
    <s v="First Class"/>
    <s v="JO-15145"/>
    <x v="705"/>
    <x v="1"/>
    <x v="0"/>
    <x v="8"/>
    <x v="1"/>
    <n v="94110"/>
    <x v="1"/>
    <s v="FUR-BO-10003034"/>
    <x v="0"/>
    <x v="0"/>
    <x v="1203"/>
    <n v="556.66499999999996"/>
    <n v="5"/>
    <n v="0.15"/>
    <n v="6.5490000000000208"/>
  </r>
  <r>
    <n v="4025"/>
    <x v="1989"/>
    <x v="855"/>
    <d v="2017-10-28T00:00:00"/>
    <s v="First Class"/>
    <s v="JO-15145"/>
    <x v="705"/>
    <x v="1"/>
    <x v="0"/>
    <x v="8"/>
    <x v="1"/>
    <n v="94110"/>
    <x v="1"/>
    <s v="TEC-PH-10003215"/>
    <x v="2"/>
    <x v="7"/>
    <x v="1611"/>
    <n v="95.84"/>
    <n v="4"/>
    <n v="0.2"/>
    <n v="34.741999999999997"/>
  </r>
  <r>
    <n v="4026"/>
    <x v="1990"/>
    <x v="938"/>
    <d v="2017-08-13T00:00:00"/>
    <s v="First Class"/>
    <s v="SF-20965"/>
    <x v="245"/>
    <x v="1"/>
    <x v="0"/>
    <x v="385"/>
    <x v="5"/>
    <n v="76021"/>
    <x v="2"/>
    <s v="OFF-PA-10001776"/>
    <x v="1"/>
    <x v="10"/>
    <x v="1272"/>
    <n v="29.664000000000001"/>
    <n v="4"/>
    <n v="0.2"/>
    <n v="10.011599999999998"/>
  </r>
  <r>
    <n v="4027"/>
    <x v="1990"/>
    <x v="938"/>
    <d v="2017-08-13T00:00:00"/>
    <s v="First Class"/>
    <s v="SF-20965"/>
    <x v="245"/>
    <x v="1"/>
    <x v="0"/>
    <x v="385"/>
    <x v="5"/>
    <n v="76021"/>
    <x v="2"/>
    <s v="OFF-AR-10004582"/>
    <x v="1"/>
    <x v="6"/>
    <x v="1184"/>
    <n v="9.1840000000000011"/>
    <n v="7"/>
    <n v="0.2"/>
    <n v="2.8699999999999992"/>
  </r>
  <r>
    <n v="4028"/>
    <x v="1990"/>
    <x v="938"/>
    <d v="2017-08-13T00:00:00"/>
    <s v="First Class"/>
    <s v="SF-20965"/>
    <x v="245"/>
    <x v="1"/>
    <x v="0"/>
    <x v="385"/>
    <x v="5"/>
    <n v="76021"/>
    <x v="2"/>
    <s v="TEC-PH-10001557"/>
    <x v="2"/>
    <x v="7"/>
    <x v="664"/>
    <n v="153.584"/>
    <n v="2"/>
    <n v="0.2"/>
    <n v="13.438599999999994"/>
  </r>
  <r>
    <n v="4029"/>
    <x v="1990"/>
    <x v="938"/>
    <d v="2017-08-13T00:00:00"/>
    <s v="First Class"/>
    <s v="SF-20965"/>
    <x v="245"/>
    <x v="1"/>
    <x v="0"/>
    <x v="385"/>
    <x v="5"/>
    <n v="76021"/>
    <x v="2"/>
    <s v="OFF-BI-10004209"/>
    <x v="1"/>
    <x v="8"/>
    <x v="1215"/>
    <n v="12.863999999999995"/>
    <n v="8"/>
    <n v="0.8"/>
    <n v="-22.512"/>
  </r>
  <r>
    <n v="4030"/>
    <x v="1991"/>
    <x v="165"/>
    <d v="2017-12-28T00:00:00"/>
    <s v="Standard Class"/>
    <s v="CS-12355"/>
    <x v="394"/>
    <x v="0"/>
    <x v="0"/>
    <x v="240"/>
    <x v="28"/>
    <n v="70506"/>
    <x v="0"/>
    <s v="TEC-MA-10003183"/>
    <x v="2"/>
    <x v="15"/>
    <x v="951"/>
    <n v="479.97"/>
    <n v="3"/>
    <n v="0"/>
    <n v="239.98500000000001"/>
  </r>
  <r>
    <n v="4031"/>
    <x v="1991"/>
    <x v="165"/>
    <d v="2017-12-28T00:00:00"/>
    <s v="Standard Class"/>
    <s v="CS-12355"/>
    <x v="394"/>
    <x v="0"/>
    <x v="0"/>
    <x v="240"/>
    <x v="28"/>
    <n v="70506"/>
    <x v="0"/>
    <s v="FUR-CH-10002439"/>
    <x v="0"/>
    <x v="1"/>
    <x v="1325"/>
    <n v="232.88"/>
    <n v="4"/>
    <n v="0"/>
    <n v="60.5488"/>
  </r>
  <r>
    <n v="4032"/>
    <x v="1992"/>
    <x v="182"/>
    <d v="2016-09-30T00:00:00"/>
    <s v="Standard Class"/>
    <s v="SN-20710"/>
    <x v="17"/>
    <x v="2"/>
    <x v="0"/>
    <x v="386"/>
    <x v="4"/>
    <n v="98042"/>
    <x v="1"/>
    <s v="OFF-AP-10000576"/>
    <x v="1"/>
    <x v="9"/>
    <x v="643"/>
    <n v="236.88"/>
    <n v="6"/>
    <n v="0"/>
    <n v="66.326400000000007"/>
  </r>
  <r>
    <n v="4033"/>
    <x v="1992"/>
    <x v="182"/>
    <d v="2016-09-30T00:00:00"/>
    <s v="Standard Class"/>
    <s v="SN-20710"/>
    <x v="17"/>
    <x v="2"/>
    <x v="0"/>
    <x v="386"/>
    <x v="4"/>
    <n v="98042"/>
    <x v="1"/>
    <s v="OFF-PA-10004040"/>
    <x v="1"/>
    <x v="10"/>
    <x v="99"/>
    <n v="29.900000000000002"/>
    <n v="5"/>
    <n v="0"/>
    <n v="14.651"/>
  </r>
  <r>
    <n v="4034"/>
    <x v="1992"/>
    <x v="182"/>
    <d v="2016-09-30T00:00:00"/>
    <s v="Standard Class"/>
    <s v="SN-20710"/>
    <x v="17"/>
    <x v="2"/>
    <x v="0"/>
    <x v="386"/>
    <x v="4"/>
    <n v="98042"/>
    <x v="1"/>
    <s v="TEC-AC-10003063"/>
    <x v="2"/>
    <x v="11"/>
    <x v="1061"/>
    <n v="100"/>
    <n v="4"/>
    <n v="0"/>
    <n v="21"/>
  </r>
  <r>
    <n v="4035"/>
    <x v="1993"/>
    <x v="939"/>
    <d v="2016-12-12T00:00:00"/>
    <s v="Same Day"/>
    <s v="JM-15655"/>
    <x v="487"/>
    <x v="1"/>
    <x v="0"/>
    <x v="160"/>
    <x v="24"/>
    <n v="44052"/>
    <x v="3"/>
    <s v="OFF-BI-10003982"/>
    <x v="1"/>
    <x v="8"/>
    <x v="350"/>
    <n v="18.693000000000001"/>
    <n v="3"/>
    <n v="0.7"/>
    <n v="-14.331299999999992"/>
  </r>
  <r>
    <n v="4036"/>
    <x v="1993"/>
    <x v="939"/>
    <d v="2016-12-12T00:00:00"/>
    <s v="Same Day"/>
    <s v="JM-15655"/>
    <x v="487"/>
    <x v="1"/>
    <x v="0"/>
    <x v="160"/>
    <x v="24"/>
    <n v="44052"/>
    <x v="3"/>
    <s v="TEC-AC-10002567"/>
    <x v="2"/>
    <x v="11"/>
    <x v="428"/>
    <n v="383.952"/>
    <n v="6"/>
    <n v="0.2"/>
    <n v="76.790399999999977"/>
  </r>
  <r>
    <n v="4037"/>
    <x v="1994"/>
    <x v="75"/>
    <d v="2016-01-01T00:00:00"/>
    <s v="Standard Class"/>
    <s v="FH-14350"/>
    <x v="651"/>
    <x v="0"/>
    <x v="0"/>
    <x v="22"/>
    <x v="10"/>
    <n v="60623"/>
    <x v="2"/>
    <s v="OFF-ST-10004950"/>
    <x v="1"/>
    <x v="4"/>
    <x v="1519"/>
    <n v="24.816000000000003"/>
    <n v="2"/>
    <n v="0.2"/>
    <n v="1.5509999999999984"/>
  </r>
  <r>
    <n v="4038"/>
    <x v="1995"/>
    <x v="282"/>
    <d v="2015-01-02T00:00:00"/>
    <s v="Standard Class"/>
    <s v="AJ-10795"/>
    <x v="295"/>
    <x v="1"/>
    <x v="0"/>
    <x v="8"/>
    <x v="1"/>
    <n v="94110"/>
    <x v="1"/>
    <s v="FUR-FU-10000550"/>
    <x v="0"/>
    <x v="5"/>
    <x v="1454"/>
    <n v="24.900000000000002"/>
    <n v="5"/>
    <n v="0"/>
    <n v="8.2169999999999987"/>
  </r>
  <r>
    <n v="4039"/>
    <x v="1995"/>
    <x v="282"/>
    <d v="2015-01-02T00:00:00"/>
    <s v="Standard Class"/>
    <s v="AJ-10795"/>
    <x v="295"/>
    <x v="1"/>
    <x v="0"/>
    <x v="8"/>
    <x v="1"/>
    <n v="94110"/>
    <x v="1"/>
    <s v="OFF-PA-10000528"/>
    <x v="1"/>
    <x v="10"/>
    <x v="1145"/>
    <n v="21.12"/>
    <n v="4"/>
    <n v="0"/>
    <n v="9.5039999999999996"/>
  </r>
  <r>
    <n v="4040"/>
    <x v="1995"/>
    <x v="282"/>
    <d v="2015-01-02T00:00:00"/>
    <s v="Standard Class"/>
    <s v="AJ-10795"/>
    <x v="295"/>
    <x v="1"/>
    <x v="0"/>
    <x v="8"/>
    <x v="1"/>
    <n v="94110"/>
    <x v="1"/>
    <s v="TEC-MA-10003183"/>
    <x v="2"/>
    <x v="15"/>
    <x v="951"/>
    <n v="767.95200000000011"/>
    <n v="6"/>
    <n v="0.2"/>
    <n v="287.98199999999997"/>
  </r>
  <r>
    <n v="4041"/>
    <x v="1995"/>
    <x v="282"/>
    <d v="2015-01-02T00:00:00"/>
    <s v="Standard Class"/>
    <s v="AJ-10795"/>
    <x v="295"/>
    <x v="1"/>
    <x v="0"/>
    <x v="8"/>
    <x v="1"/>
    <n v="94110"/>
    <x v="1"/>
    <s v="OFF-BI-10003305"/>
    <x v="1"/>
    <x v="8"/>
    <x v="570"/>
    <n v="14.352000000000002"/>
    <n v="3"/>
    <n v="0.2"/>
    <n v="4.6643999999999988"/>
  </r>
  <r>
    <n v="4042"/>
    <x v="1995"/>
    <x v="282"/>
    <d v="2015-01-02T00:00:00"/>
    <s v="Standard Class"/>
    <s v="AJ-10795"/>
    <x v="295"/>
    <x v="1"/>
    <x v="0"/>
    <x v="8"/>
    <x v="1"/>
    <n v="94110"/>
    <x v="1"/>
    <s v="TEC-PH-10001425"/>
    <x v="2"/>
    <x v="7"/>
    <x v="516"/>
    <n v="191.976"/>
    <n v="3"/>
    <n v="0.2"/>
    <n v="19.197599999999994"/>
  </r>
  <r>
    <n v="4043"/>
    <x v="1995"/>
    <x v="282"/>
    <d v="2015-01-02T00:00:00"/>
    <s v="Standard Class"/>
    <s v="AJ-10795"/>
    <x v="295"/>
    <x v="1"/>
    <x v="0"/>
    <x v="8"/>
    <x v="1"/>
    <n v="94110"/>
    <x v="1"/>
    <s v="OFF-LA-10001474"/>
    <x v="1"/>
    <x v="2"/>
    <x v="926"/>
    <n v="274.77"/>
    <n v="9"/>
    <n v="0"/>
    <n v="126.39420000000001"/>
  </r>
  <r>
    <n v="4044"/>
    <x v="1995"/>
    <x v="282"/>
    <d v="2015-01-02T00:00:00"/>
    <s v="Standard Class"/>
    <s v="AJ-10795"/>
    <x v="295"/>
    <x v="1"/>
    <x v="0"/>
    <x v="8"/>
    <x v="1"/>
    <n v="94110"/>
    <x v="1"/>
    <s v="FUR-FU-10000672"/>
    <x v="0"/>
    <x v="5"/>
    <x v="1517"/>
    <n v="70.56"/>
    <n v="6"/>
    <n v="0"/>
    <n v="23.990399999999994"/>
  </r>
  <r>
    <n v="4045"/>
    <x v="1996"/>
    <x v="608"/>
    <d v="2015-06-30T00:00:00"/>
    <s v="Standard Class"/>
    <s v="JF-15565"/>
    <x v="535"/>
    <x v="0"/>
    <x v="0"/>
    <x v="8"/>
    <x v="1"/>
    <n v="94110"/>
    <x v="1"/>
    <s v="FUR-FU-10001979"/>
    <x v="0"/>
    <x v="5"/>
    <x v="514"/>
    <n v="204.85"/>
    <n v="5"/>
    <n v="0"/>
    <n v="57.358000000000011"/>
  </r>
  <r>
    <n v="4046"/>
    <x v="1997"/>
    <x v="788"/>
    <d v="2015-04-07T00:00:00"/>
    <s v="Standard Class"/>
    <s v="CS-11845"/>
    <x v="688"/>
    <x v="1"/>
    <x v="0"/>
    <x v="12"/>
    <x v="5"/>
    <n v="77070"/>
    <x v="2"/>
    <s v="OFF-BI-10003707"/>
    <x v="1"/>
    <x v="8"/>
    <x v="784"/>
    <n v="9.155999999999997"/>
    <n v="3"/>
    <n v="0.8"/>
    <n v="-13.734000000000002"/>
  </r>
  <r>
    <n v="4047"/>
    <x v="1998"/>
    <x v="208"/>
    <d v="2017-10-25T00:00:00"/>
    <s v="Standard Class"/>
    <s v="SP-20920"/>
    <x v="727"/>
    <x v="0"/>
    <x v="0"/>
    <x v="22"/>
    <x v="10"/>
    <n v="60653"/>
    <x v="2"/>
    <s v="OFF-AP-10002191"/>
    <x v="1"/>
    <x v="9"/>
    <x v="808"/>
    <n v="23.991999999999994"/>
    <n v="2"/>
    <n v="0.8"/>
    <n v="-62.379199999999997"/>
  </r>
  <r>
    <n v="4048"/>
    <x v="1999"/>
    <x v="747"/>
    <d v="2015-07-19T00:00:00"/>
    <s v="First Class"/>
    <s v="KE-16420"/>
    <x v="722"/>
    <x v="1"/>
    <x v="0"/>
    <x v="20"/>
    <x v="15"/>
    <n v="10035"/>
    <x v="3"/>
    <s v="OFF-PA-10000501"/>
    <x v="1"/>
    <x v="10"/>
    <x v="975"/>
    <n v="80.88"/>
    <n v="3"/>
    <n v="0"/>
    <n v="39.6312"/>
  </r>
  <r>
    <n v="4049"/>
    <x v="1999"/>
    <x v="747"/>
    <d v="2015-07-19T00:00:00"/>
    <s v="First Class"/>
    <s v="KE-16420"/>
    <x v="722"/>
    <x v="1"/>
    <x v="0"/>
    <x v="20"/>
    <x v="15"/>
    <n v="10035"/>
    <x v="3"/>
    <s v="TEC-AC-10001990"/>
    <x v="2"/>
    <x v="11"/>
    <x v="870"/>
    <n v="599.9"/>
    <n v="10"/>
    <n v="0"/>
    <n v="191.96799999999996"/>
  </r>
  <r>
    <n v="4050"/>
    <x v="2000"/>
    <x v="92"/>
    <d v="2017-06-26T00:00:00"/>
    <s v="Second Class"/>
    <s v="GA-14515"/>
    <x v="654"/>
    <x v="0"/>
    <x v="0"/>
    <x v="20"/>
    <x v="15"/>
    <n v="10011"/>
    <x v="3"/>
    <s v="FUR-FU-10003601"/>
    <x v="0"/>
    <x v="5"/>
    <x v="736"/>
    <n v="276.69"/>
    <n v="3"/>
    <n v="0"/>
    <n v="49.804199999999994"/>
  </r>
  <r>
    <n v="4051"/>
    <x v="2000"/>
    <x v="92"/>
    <d v="2017-06-26T00:00:00"/>
    <s v="Second Class"/>
    <s v="GA-14515"/>
    <x v="654"/>
    <x v="0"/>
    <x v="0"/>
    <x v="20"/>
    <x v="15"/>
    <n v="10011"/>
    <x v="3"/>
    <s v="FUR-CH-10001891"/>
    <x v="0"/>
    <x v="1"/>
    <x v="268"/>
    <n v="172.76400000000001"/>
    <n v="2"/>
    <n v="0.1"/>
    <n v="32.633200000000016"/>
  </r>
  <r>
    <n v="4052"/>
    <x v="2001"/>
    <x v="411"/>
    <d v="2014-10-03T00:00:00"/>
    <s v="Standard Class"/>
    <s v="SM-20950"/>
    <x v="416"/>
    <x v="1"/>
    <x v="0"/>
    <x v="10"/>
    <x v="9"/>
    <n v="19134"/>
    <x v="3"/>
    <s v="OFF-AR-10003469"/>
    <x v="1"/>
    <x v="6"/>
    <x v="1258"/>
    <n v="4.2240000000000002"/>
    <n v="3"/>
    <n v="0.2"/>
    <n v="1.4783999999999997"/>
  </r>
  <r>
    <n v="4053"/>
    <x v="2001"/>
    <x v="411"/>
    <d v="2014-10-03T00:00:00"/>
    <s v="Standard Class"/>
    <s v="SM-20950"/>
    <x v="416"/>
    <x v="1"/>
    <x v="0"/>
    <x v="10"/>
    <x v="9"/>
    <n v="19134"/>
    <x v="3"/>
    <s v="FUR-TA-10004175"/>
    <x v="0"/>
    <x v="3"/>
    <x v="1155"/>
    <n v="409.27199999999999"/>
    <n v="2"/>
    <n v="0.4"/>
    <n v="-81.854399999999998"/>
  </r>
  <r>
    <n v="4054"/>
    <x v="2001"/>
    <x v="411"/>
    <d v="2014-10-03T00:00:00"/>
    <s v="Standard Class"/>
    <s v="SM-20950"/>
    <x v="416"/>
    <x v="1"/>
    <x v="0"/>
    <x v="10"/>
    <x v="9"/>
    <n v="19134"/>
    <x v="3"/>
    <s v="OFF-LA-10002945"/>
    <x v="1"/>
    <x v="2"/>
    <x v="1612"/>
    <n v="55.44"/>
    <n v="11"/>
    <n v="0.2"/>
    <n v="18.017999999999997"/>
  </r>
  <r>
    <n v="4055"/>
    <x v="2001"/>
    <x v="411"/>
    <d v="2014-10-03T00:00:00"/>
    <s v="Standard Class"/>
    <s v="SM-20950"/>
    <x v="416"/>
    <x v="1"/>
    <x v="0"/>
    <x v="10"/>
    <x v="9"/>
    <n v="19134"/>
    <x v="3"/>
    <s v="OFF-PA-10000533"/>
    <x v="1"/>
    <x v="10"/>
    <x v="1205"/>
    <n v="20.928000000000001"/>
    <n v="4"/>
    <n v="0.2"/>
    <n v="6.8015999999999996"/>
  </r>
  <r>
    <n v="4056"/>
    <x v="2001"/>
    <x v="411"/>
    <d v="2014-10-03T00:00:00"/>
    <s v="Standard Class"/>
    <s v="SM-20950"/>
    <x v="416"/>
    <x v="1"/>
    <x v="0"/>
    <x v="10"/>
    <x v="9"/>
    <n v="19134"/>
    <x v="3"/>
    <s v="OFF-ST-10004459"/>
    <x v="1"/>
    <x v="4"/>
    <x v="459"/>
    <n v="1801.6320000000001"/>
    <n v="6"/>
    <n v="0.2"/>
    <n v="-337.80600000000004"/>
  </r>
  <r>
    <n v="4057"/>
    <x v="2001"/>
    <x v="411"/>
    <d v="2014-10-03T00:00:00"/>
    <s v="Standard Class"/>
    <s v="SM-20950"/>
    <x v="416"/>
    <x v="1"/>
    <x v="0"/>
    <x v="10"/>
    <x v="9"/>
    <n v="19134"/>
    <x v="3"/>
    <s v="FUR-TA-10004147"/>
    <x v="0"/>
    <x v="3"/>
    <x v="819"/>
    <n v="67.175999999999988"/>
    <n v="1"/>
    <n v="0.4"/>
    <n v="-20.152800000000006"/>
  </r>
  <r>
    <n v="4058"/>
    <x v="2002"/>
    <x v="156"/>
    <d v="2014-11-28T00:00:00"/>
    <s v="Standard Class"/>
    <s v="DK-12985"/>
    <x v="213"/>
    <x v="0"/>
    <x v="0"/>
    <x v="22"/>
    <x v="10"/>
    <n v="60610"/>
    <x v="2"/>
    <s v="OFF-ST-10000046"/>
    <x v="1"/>
    <x v="4"/>
    <x v="764"/>
    <n v="646.20000000000005"/>
    <n v="5"/>
    <n v="0.2"/>
    <n v="-8.0774999999999864"/>
  </r>
  <r>
    <n v="4059"/>
    <x v="2003"/>
    <x v="312"/>
    <d v="2015-11-24T00:00:00"/>
    <s v="Standard Class"/>
    <s v="LC-16885"/>
    <x v="62"/>
    <x v="0"/>
    <x v="0"/>
    <x v="182"/>
    <x v="1"/>
    <n v="94601"/>
    <x v="1"/>
    <s v="TEC-PH-10004774"/>
    <x v="2"/>
    <x v="7"/>
    <x v="713"/>
    <n v="72.744000000000014"/>
    <n v="7"/>
    <n v="0.2"/>
    <n v="-15.458100000000007"/>
  </r>
  <r>
    <n v="4060"/>
    <x v="2003"/>
    <x v="312"/>
    <d v="2015-11-24T00:00:00"/>
    <s v="Standard Class"/>
    <s v="LC-16885"/>
    <x v="62"/>
    <x v="0"/>
    <x v="0"/>
    <x v="182"/>
    <x v="1"/>
    <n v="94601"/>
    <x v="1"/>
    <s v="FUR-CH-10000595"/>
    <x v="0"/>
    <x v="1"/>
    <x v="468"/>
    <n v="572.16000000000008"/>
    <n v="3"/>
    <n v="0.2"/>
    <n v="35.759999999999962"/>
  </r>
  <r>
    <n v="4061"/>
    <x v="2004"/>
    <x v="474"/>
    <d v="2016-11-07T00:00:00"/>
    <s v="Standard Class"/>
    <s v="XP-21865"/>
    <x v="190"/>
    <x v="0"/>
    <x v="0"/>
    <x v="22"/>
    <x v="10"/>
    <n v="60610"/>
    <x v="2"/>
    <s v="TEC-AC-10002473"/>
    <x v="2"/>
    <x v="11"/>
    <x v="720"/>
    <n v="68.111999999999995"/>
    <n v="3"/>
    <n v="0.2"/>
    <n v="17.879399999999997"/>
  </r>
  <r>
    <n v="4062"/>
    <x v="2005"/>
    <x v="14"/>
    <d v="2015-09-20T00:00:00"/>
    <s v="First Class"/>
    <s v="CS-11845"/>
    <x v="688"/>
    <x v="1"/>
    <x v="0"/>
    <x v="4"/>
    <x v="4"/>
    <n v="98105"/>
    <x v="1"/>
    <s v="OFF-BI-10001628"/>
    <x v="1"/>
    <x v="8"/>
    <x v="1112"/>
    <n v="25.031999999999996"/>
    <n v="3"/>
    <n v="0.2"/>
    <n v="7.822499999999998"/>
  </r>
  <r>
    <n v="4063"/>
    <x v="2006"/>
    <x v="612"/>
    <d v="2016-03-14T00:00:00"/>
    <s v="Standard Class"/>
    <s v="BD-11770"/>
    <x v="420"/>
    <x v="0"/>
    <x v="0"/>
    <x v="10"/>
    <x v="9"/>
    <n v="19143"/>
    <x v="3"/>
    <s v="TEC-AC-10002800"/>
    <x v="2"/>
    <x v="11"/>
    <x v="1216"/>
    <n v="39.992000000000004"/>
    <n v="1"/>
    <n v="0.2"/>
    <n v="7.4984999999999964"/>
  </r>
  <r>
    <n v="4064"/>
    <x v="2007"/>
    <x v="670"/>
    <d v="2014-06-26T00:00:00"/>
    <s v="First Class"/>
    <s v="DL-13330"/>
    <x v="658"/>
    <x v="0"/>
    <x v="0"/>
    <x v="3"/>
    <x v="3"/>
    <n v="28027"/>
    <x v="0"/>
    <s v="OFF-AR-10002766"/>
    <x v="1"/>
    <x v="6"/>
    <x v="1050"/>
    <n v="20.015999999999998"/>
    <n v="9"/>
    <n v="0.2"/>
    <n v="1.7514000000000003"/>
  </r>
  <r>
    <n v="4065"/>
    <x v="2007"/>
    <x v="670"/>
    <d v="2014-06-26T00:00:00"/>
    <s v="First Class"/>
    <s v="DL-13330"/>
    <x v="658"/>
    <x v="0"/>
    <x v="0"/>
    <x v="3"/>
    <x v="3"/>
    <n v="28027"/>
    <x v="0"/>
    <s v="OFF-SU-10002522"/>
    <x v="1"/>
    <x v="14"/>
    <x v="1553"/>
    <n v="3.1040000000000001"/>
    <n v="1"/>
    <n v="0.2"/>
    <n v="0.34919999999999951"/>
  </r>
  <r>
    <n v="4066"/>
    <x v="2008"/>
    <x v="301"/>
    <d v="2014-11-05T00:00:00"/>
    <s v="Standard Class"/>
    <s v="KH-16630"/>
    <x v="175"/>
    <x v="1"/>
    <x v="0"/>
    <x v="35"/>
    <x v="3"/>
    <n v="28205"/>
    <x v="0"/>
    <s v="OFF-FA-10003021"/>
    <x v="1"/>
    <x v="13"/>
    <x v="128"/>
    <n v="7.52"/>
    <n v="5"/>
    <n v="0.2"/>
    <n v="1.4099999999999997"/>
  </r>
  <r>
    <n v="4067"/>
    <x v="2008"/>
    <x v="301"/>
    <d v="2014-11-05T00:00:00"/>
    <s v="Standard Class"/>
    <s v="KH-16630"/>
    <x v="175"/>
    <x v="1"/>
    <x v="0"/>
    <x v="35"/>
    <x v="3"/>
    <n v="28205"/>
    <x v="0"/>
    <s v="OFF-AR-10000634"/>
    <x v="1"/>
    <x v="6"/>
    <x v="997"/>
    <n v="10.272000000000002"/>
    <n v="3"/>
    <n v="0.2"/>
    <n v="0.89880000000000004"/>
  </r>
  <r>
    <n v="4068"/>
    <x v="2008"/>
    <x v="301"/>
    <d v="2014-11-05T00:00:00"/>
    <s v="Standard Class"/>
    <s v="KH-16630"/>
    <x v="175"/>
    <x v="1"/>
    <x v="0"/>
    <x v="35"/>
    <x v="3"/>
    <n v="28205"/>
    <x v="0"/>
    <s v="OFF-LA-10001771"/>
    <x v="1"/>
    <x v="2"/>
    <x v="1128"/>
    <n v="47.808000000000007"/>
    <n v="12"/>
    <n v="0.2"/>
    <n v="15.537599999999998"/>
  </r>
  <r>
    <n v="4069"/>
    <x v="2008"/>
    <x v="301"/>
    <d v="2014-11-05T00:00:00"/>
    <s v="Standard Class"/>
    <s v="KH-16630"/>
    <x v="175"/>
    <x v="1"/>
    <x v="0"/>
    <x v="35"/>
    <x v="3"/>
    <n v="28205"/>
    <x v="0"/>
    <s v="TEC-PH-10004434"/>
    <x v="2"/>
    <x v="7"/>
    <x v="1613"/>
    <n v="978.83999999999992"/>
    <n v="9"/>
    <n v="0.2"/>
    <n v="110.1194999999999"/>
  </r>
  <r>
    <n v="4070"/>
    <x v="2009"/>
    <x v="770"/>
    <d v="2016-08-31T00:00:00"/>
    <s v="First Class"/>
    <s v="TP-21415"/>
    <x v="599"/>
    <x v="0"/>
    <x v="0"/>
    <x v="61"/>
    <x v="5"/>
    <n v="75081"/>
    <x v="2"/>
    <s v="OFF-BI-10000050"/>
    <x v="1"/>
    <x v="8"/>
    <x v="347"/>
    <n v="13.139999999999997"/>
    <n v="9"/>
    <n v="0.8"/>
    <n v="-21.681000000000004"/>
  </r>
  <r>
    <n v="4071"/>
    <x v="2009"/>
    <x v="770"/>
    <d v="2016-08-31T00:00:00"/>
    <s v="First Class"/>
    <s v="TP-21415"/>
    <x v="599"/>
    <x v="0"/>
    <x v="0"/>
    <x v="61"/>
    <x v="5"/>
    <n v="75081"/>
    <x v="2"/>
    <s v="OFF-BI-10002414"/>
    <x v="1"/>
    <x v="8"/>
    <x v="1085"/>
    <n v="10.023999999999997"/>
    <n v="4"/>
    <n v="0.8"/>
    <n v="-16.539600000000007"/>
  </r>
  <r>
    <n v="4072"/>
    <x v="2009"/>
    <x v="770"/>
    <d v="2016-08-31T00:00:00"/>
    <s v="First Class"/>
    <s v="TP-21415"/>
    <x v="599"/>
    <x v="0"/>
    <x v="0"/>
    <x v="61"/>
    <x v="5"/>
    <n v="75081"/>
    <x v="2"/>
    <s v="FUR-BO-10003159"/>
    <x v="0"/>
    <x v="0"/>
    <x v="1109"/>
    <n v="156.37279999999998"/>
    <n v="2"/>
    <n v="0.32"/>
    <n v="-52.890800000000027"/>
  </r>
  <r>
    <n v="4073"/>
    <x v="2010"/>
    <x v="401"/>
    <d v="2015-12-08T00:00:00"/>
    <s v="Second Class"/>
    <s v="NP-18685"/>
    <x v="472"/>
    <x v="2"/>
    <x v="0"/>
    <x v="245"/>
    <x v="14"/>
    <n v="46203"/>
    <x v="2"/>
    <s v="TEC-CO-10002095"/>
    <x v="2"/>
    <x v="16"/>
    <x v="615"/>
    <n v="999.98"/>
    <n v="2"/>
    <n v="0"/>
    <n v="449.99099999999999"/>
  </r>
  <r>
    <n v="4074"/>
    <x v="2011"/>
    <x v="496"/>
    <d v="2015-09-27T00:00:00"/>
    <s v="First Class"/>
    <s v="SC-20680"/>
    <x v="649"/>
    <x v="2"/>
    <x v="0"/>
    <x v="387"/>
    <x v="26"/>
    <n v="74012"/>
    <x v="2"/>
    <s v="TEC-PH-10004120"/>
    <x v="2"/>
    <x v="7"/>
    <x v="1534"/>
    <n v="821.94"/>
    <n v="6"/>
    <n v="0"/>
    <n v="213.70440000000002"/>
  </r>
  <r>
    <n v="4075"/>
    <x v="2012"/>
    <x v="940"/>
    <d v="2017-11-20T00:00:00"/>
    <s v="Standard Class"/>
    <s v="DK-12895"/>
    <x v="729"/>
    <x v="0"/>
    <x v="0"/>
    <x v="388"/>
    <x v="2"/>
    <n v="33023"/>
    <x v="0"/>
    <s v="FUR-FU-10003553"/>
    <x v="0"/>
    <x v="5"/>
    <x v="568"/>
    <n v="220.06399999999999"/>
    <n v="4"/>
    <n v="0.2"/>
    <n v="55.016000000000012"/>
  </r>
  <r>
    <n v="4076"/>
    <x v="2012"/>
    <x v="940"/>
    <d v="2017-11-20T00:00:00"/>
    <s v="Standard Class"/>
    <s v="DK-12895"/>
    <x v="729"/>
    <x v="0"/>
    <x v="0"/>
    <x v="388"/>
    <x v="2"/>
    <n v="33023"/>
    <x v="0"/>
    <s v="FUR-FU-10001488"/>
    <x v="0"/>
    <x v="5"/>
    <x v="1049"/>
    <n v="339.13600000000002"/>
    <n v="4"/>
    <n v="0.2"/>
    <n v="0"/>
  </r>
  <r>
    <n v="4077"/>
    <x v="2013"/>
    <x v="546"/>
    <d v="2015-12-21T00:00:00"/>
    <s v="Second Class"/>
    <s v="SM-20950"/>
    <x v="416"/>
    <x v="1"/>
    <x v="0"/>
    <x v="155"/>
    <x v="8"/>
    <n v="68104"/>
    <x v="2"/>
    <s v="OFF-BI-10003094"/>
    <x v="1"/>
    <x v="8"/>
    <x v="653"/>
    <n v="7.04"/>
    <n v="2"/>
    <n v="0"/>
    <n v="3.3087999999999997"/>
  </r>
  <r>
    <n v="4078"/>
    <x v="2013"/>
    <x v="546"/>
    <d v="2015-12-21T00:00:00"/>
    <s v="Second Class"/>
    <s v="SM-20950"/>
    <x v="416"/>
    <x v="1"/>
    <x v="0"/>
    <x v="155"/>
    <x v="8"/>
    <n v="68104"/>
    <x v="2"/>
    <s v="OFF-FA-10003472"/>
    <x v="1"/>
    <x v="13"/>
    <x v="243"/>
    <n v="5.04"/>
    <n v="4"/>
    <n v="0"/>
    <n v="0.2016"/>
  </r>
  <r>
    <n v="4079"/>
    <x v="2013"/>
    <x v="546"/>
    <d v="2015-12-21T00:00:00"/>
    <s v="Second Class"/>
    <s v="SM-20950"/>
    <x v="416"/>
    <x v="1"/>
    <x v="0"/>
    <x v="155"/>
    <x v="8"/>
    <n v="68104"/>
    <x v="2"/>
    <s v="OFF-PA-10001289"/>
    <x v="1"/>
    <x v="10"/>
    <x v="961"/>
    <n v="116.28"/>
    <n v="3"/>
    <n v="0"/>
    <n v="56.977199999999996"/>
  </r>
  <r>
    <n v="4080"/>
    <x v="2014"/>
    <x v="379"/>
    <d v="2015-12-24T00:00:00"/>
    <s v="First Class"/>
    <s v="LS-17245"/>
    <x v="201"/>
    <x v="0"/>
    <x v="0"/>
    <x v="108"/>
    <x v="3"/>
    <n v="28540"/>
    <x v="0"/>
    <s v="TEC-PH-10002293"/>
    <x v="2"/>
    <x v="7"/>
    <x v="126"/>
    <n v="47.975999999999999"/>
    <n v="3"/>
    <n v="0.2"/>
    <n v="4.7976000000000028"/>
  </r>
  <r>
    <n v="4081"/>
    <x v="2015"/>
    <x v="477"/>
    <d v="2016-09-29T00:00:00"/>
    <s v="Standard Class"/>
    <s v="KE-16420"/>
    <x v="722"/>
    <x v="1"/>
    <x v="0"/>
    <x v="241"/>
    <x v="21"/>
    <n v="97224"/>
    <x v="1"/>
    <s v="OFF-PA-10000380"/>
    <x v="1"/>
    <x v="10"/>
    <x v="1290"/>
    <n v="60.048000000000002"/>
    <n v="9"/>
    <n v="0.2"/>
    <n v="22.518000000000001"/>
  </r>
  <r>
    <n v="4082"/>
    <x v="2015"/>
    <x v="477"/>
    <d v="2016-09-29T00:00:00"/>
    <s v="Standard Class"/>
    <s v="KE-16420"/>
    <x v="722"/>
    <x v="1"/>
    <x v="0"/>
    <x v="241"/>
    <x v="21"/>
    <n v="97224"/>
    <x v="1"/>
    <s v="OFF-BI-10004828"/>
    <x v="1"/>
    <x v="8"/>
    <x v="1587"/>
    <n v="5.0220000000000002"/>
    <n v="1"/>
    <n v="0.7"/>
    <n v="-3.5153999999999996"/>
  </r>
  <r>
    <n v="4083"/>
    <x v="2016"/>
    <x v="92"/>
    <d v="2017-06-30T00:00:00"/>
    <s v="Standard Class"/>
    <s v="MC-17635"/>
    <x v="637"/>
    <x v="1"/>
    <x v="0"/>
    <x v="27"/>
    <x v="10"/>
    <n v="62521"/>
    <x v="2"/>
    <s v="OFF-BI-10004632"/>
    <x v="1"/>
    <x v="8"/>
    <x v="569"/>
    <n v="182.99399999999997"/>
    <n v="3"/>
    <n v="0.8"/>
    <n v="-320.23950000000013"/>
  </r>
  <r>
    <n v="4084"/>
    <x v="2016"/>
    <x v="92"/>
    <d v="2017-06-30T00:00:00"/>
    <s v="Standard Class"/>
    <s v="MC-17635"/>
    <x v="637"/>
    <x v="1"/>
    <x v="0"/>
    <x v="27"/>
    <x v="10"/>
    <n v="62521"/>
    <x v="2"/>
    <s v="OFF-PA-10000327"/>
    <x v="1"/>
    <x v="10"/>
    <x v="1437"/>
    <n v="10.272000000000002"/>
    <n v="3"/>
    <n v="0.2"/>
    <n v="3.2099999999999982"/>
  </r>
  <r>
    <n v="4085"/>
    <x v="2017"/>
    <x v="210"/>
    <d v="2017-09-09T00:00:00"/>
    <s v="First Class"/>
    <s v="Dp-13240"/>
    <x v="656"/>
    <x v="2"/>
    <x v="0"/>
    <x v="42"/>
    <x v="16"/>
    <n v="85023"/>
    <x v="1"/>
    <s v="OFF-BI-10003291"/>
    <x v="1"/>
    <x v="8"/>
    <x v="44"/>
    <n v="7.857000000000002"/>
    <n v="3"/>
    <n v="0.7"/>
    <n v="-6.0236999999999998"/>
  </r>
  <r>
    <n v="4086"/>
    <x v="2018"/>
    <x v="578"/>
    <d v="2016-08-06T00:00:00"/>
    <s v="Second Class"/>
    <s v="LC-16930"/>
    <x v="18"/>
    <x v="1"/>
    <x v="0"/>
    <x v="301"/>
    <x v="1"/>
    <n v="95823"/>
    <x v="1"/>
    <s v="TEC-PH-10002275"/>
    <x v="2"/>
    <x v="7"/>
    <x v="7"/>
    <n v="302.38400000000001"/>
    <n v="2"/>
    <n v="0.2"/>
    <n v="30.238400000000013"/>
  </r>
  <r>
    <n v="4087"/>
    <x v="2018"/>
    <x v="578"/>
    <d v="2016-08-06T00:00:00"/>
    <s v="Second Class"/>
    <s v="LC-16930"/>
    <x v="18"/>
    <x v="1"/>
    <x v="0"/>
    <x v="301"/>
    <x v="1"/>
    <n v="95823"/>
    <x v="1"/>
    <s v="OFF-BI-10003291"/>
    <x v="1"/>
    <x v="8"/>
    <x v="44"/>
    <n v="20.952000000000002"/>
    <n v="3"/>
    <n v="0.2"/>
    <n v="7.0712999999999981"/>
  </r>
  <r>
    <n v="4088"/>
    <x v="2018"/>
    <x v="578"/>
    <d v="2016-08-06T00:00:00"/>
    <s v="Second Class"/>
    <s v="LC-16930"/>
    <x v="18"/>
    <x v="1"/>
    <x v="0"/>
    <x v="301"/>
    <x v="1"/>
    <n v="95823"/>
    <x v="1"/>
    <s v="OFF-BI-10000343"/>
    <x v="1"/>
    <x v="8"/>
    <x v="186"/>
    <n v="11.784000000000001"/>
    <n v="3"/>
    <n v="0.2"/>
    <n v="3.9770999999999996"/>
  </r>
  <r>
    <n v="4089"/>
    <x v="2019"/>
    <x v="710"/>
    <d v="2014-08-26T00:00:00"/>
    <s v="Standard Class"/>
    <s v="LH-16900"/>
    <x v="23"/>
    <x v="0"/>
    <x v="0"/>
    <x v="186"/>
    <x v="36"/>
    <n v="72401"/>
    <x v="0"/>
    <s v="FUR-BO-10000711"/>
    <x v="0"/>
    <x v="0"/>
    <x v="1614"/>
    <n v="638.82000000000005"/>
    <n v="9"/>
    <n v="0"/>
    <n v="172.48140000000001"/>
  </r>
  <r>
    <n v="4090"/>
    <x v="2020"/>
    <x v="178"/>
    <d v="2016-04-05T00:00:00"/>
    <s v="Standard Class"/>
    <s v="TB-21175"/>
    <x v="533"/>
    <x v="1"/>
    <x v="0"/>
    <x v="20"/>
    <x v="15"/>
    <n v="10035"/>
    <x v="3"/>
    <s v="OFF-LA-10001297"/>
    <x v="1"/>
    <x v="2"/>
    <x v="488"/>
    <n v="20.7"/>
    <n v="2"/>
    <n v="0"/>
    <n v="9.9359999999999999"/>
  </r>
  <r>
    <n v="4091"/>
    <x v="2020"/>
    <x v="178"/>
    <d v="2016-04-05T00:00:00"/>
    <s v="Standard Class"/>
    <s v="TB-21175"/>
    <x v="533"/>
    <x v="1"/>
    <x v="0"/>
    <x v="20"/>
    <x v="15"/>
    <n v="10035"/>
    <x v="3"/>
    <s v="OFF-SU-10001574"/>
    <x v="1"/>
    <x v="14"/>
    <x v="503"/>
    <n v="10.95"/>
    <n v="3"/>
    <n v="0"/>
    <n v="3.2849999999999993"/>
  </r>
  <r>
    <n v="4092"/>
    <x v="2020"/>
    <x v="178"/>
    <d v="2016-04-05T00:00:00"/>
    <s v="Standard Class"/>
    <s v="TB-21175"/>
    <x v="533"/>
    <x v="1"/>
    <x v="0"/>
    <x v="20"/>
    <x v="15"/>
    <n v="10035"/>
    <x v="3"/>
    <s v="OFF-BI-10003305"/>
    <x v="1"/>
    <x v="8"/>
    <x v="570"/>
    <n v="14.352000000000002"/>
    <n v="3"/>
    <n v="0.2"/>
    <n v="4.6643999999999988"/>
  </r>
  <r>
    <n v="4093"/>
    <x v="2021"/>
    <x v="941"/>
    <d v="2017-05-18T00:00:00"/>
    <s v="First Class"/>
    <s v="JM-15865"/>
    <x v="622"/>
    <x v="0"/>
    <x v="0"/>
    <x v="59"/>
    <x v="24"/>
    <n v="44312"/>
    <x v="3"/>
    <s v="OFF-ST-10002574"/>
    <x v="1"/>
    <x v="4"/>
    <x v="935"/>
    <n v="221.024"/>
    <n v="2"/>
    <n v="0.2"/>
    <n v="-55.256"/>
  </r>
  <r>
    <n v="4094"/>
    <x v="2022"/>
    <x v="252"/>
    <d v="2015-08-28T00:00:00"/>
    <s v="Standard Class"/>
    <s v="KW-16435"/>
    <x v="147"/>
    <x v="0"/>
    <x v="0"/>
    <x v="159"/>
    <x v="0"/>
    <n v="41042"/>
    <x v="0"/>
    <s v="TEC-MA-10000864"/>
    <x v="2"/>
    <x v="15"/>
    <x v="201"/>
    <n v="3080"/>
    <n v="7"/>
    <n v="0"/>
    <n v="1416.7999999999997"/>
  </r>
  <r>
    <n v="4095"/>
    <x v="2022"/>
    <x v="252"/>
    <d v="2015-08-28T00:00:00"/>
    <s v="Standard Class"/>
    <s v="KW-16435"/>
    <x v="147"/>
    <x v="0"/>
    <x v="0"/>
    <x v="159"/>
    <x v="0"/>
    <n v="41042"/>
    <x v="0"/>
    <s v="TEC-AC-10003289"/>
    <x v="2"/>
    <x v="11"/>
    <x v="1218"/>
    <n v="79.959999999999994"/>
    <n v="4"/>
    <n v="0"/>
    <n v="18.390799999999999"/>
  </r>
  <r>
    <n v="4096"/>
    <x v="2022"/>
    <x v="252"/>
    <d v="2015-08-28T00:00:00"/>
    <s v="Standard Class"/>
    <s v="KW-16435"/>
    <x v="147"/>
    <x v="0"/>
    <x v="0"/>
    <x v="159"/>
    <x v="0"/>
    <n v="41042"/>
    <x v="0"/>
    <s v="TEC-PH-10001619"/>
    <x v="2"/>
    <x v="7"/>
    <x v="1594"/>
    <n v="587.97"/>
    <n v="3"/>
    <n v="0"/>
    <n v="170.51129999999998"/>
  </r>
  <r>
    <n v="4097"/>
    <x v="2023"/>
    <x v="865"/>
    <d v="2014-09-28T00:00:00"/>
    <s v="Standard Class"/>
    <s v="SC-20095"/>
    <x v="183"/>
    <x v="0"/>
    <x v="0"/>
    <x v="31"/>
    <x v="11"/>
    <n v="55407"/>
    <x v="2"/>
    <s v="OFF-PA-10004888"/>
    <x v="1"/>
    <x v="10"/>
    <x v="968"/>
    <n v="32.400000000000006"/>
    <n v="5"/>
    <n v="0"/>
    <n v="15.552000000000001"/>
  </r>
  <r>
    <n v="4098"/>
    <x v="2023"/>
    <x v="865"/>
    <d v="2014-09-28T00:00:00"/>
    <s v="Standard Class"/>
    <s v="SC-20095"/>
    <x v="183"/>
    <x v="0"/>
    <x v="0"/>
    <x v="31"/>
    <x v="11"/>
    <n v="55407"/>
    <x v="2"/>
    <s v="OFF-ST-10000736"/>
    <x v="1"/>
    <x v="4"/>
    <x v="460"/>
    <n v="404.90000000000003"/>
    <n v="5"/>
    <n v="0"/>
    <n v="16.195999999999984"/>
  </r>
  <r>
    <n v="4099"/>
    <x v="2023"/>
    <x v="865"/>
    <d v="2014-09-28T00:00:00"/>
    <s v="Standard Class"/>
    <s v="SC-20095"/>
    <x v="183"/>
    <x v="0"/>
    <x v="0"/>
    <x v="31"/>
    <x v="11"/>
    <n v="55407"/>
    <x v="2"/>
    <s v="OFF-BI-10001120"/>
    <x v="1"/>
    <x v="8"/>
    <x v="1615"/>
    <n v="9449.9500000000007"/>
    <n v="5"/>
    <n v="0"/>
    <n v="4630.4755000000005"/>
  </r>
  <r>
    <n v="4100"/>
    <x v="2023"/>
    <x v="865"/>
    <d v="2014-09-28T00:00:00"/>
    <s v="Standard Class"/>
    <s v="SC-20095"/>
    <x v="183"/>
    <x v="0"/>
    <x v="0"/>
    <x v="31"/>
    <x v="11"/>
    <n v="55407"/>
    <x v="2"/>
    <s v="OFF-BI-10000301"/>
    <x v="1"/>
    <x v="8"/>
    <x v="625"/>
    <n v="12.94"/>
    <n v="2"/>
    <n v="0"/>
    <n v="6.47"/>
  </r>
  <r>
    <n v="4101"/>
    <x v="2024"/>
    <x v="249"/>
    <d v="2017-06-23T00:00:00"/>
    <s v="Standard Class"/>
    <s v="ZC-21910"/>
    <x v="233"/>
    <x v="0"/>
    <x v="0"/>
    <x v="12"/>
    <x v="5"/>
    <n v="77095"/>
    <x v="2"/>
    <s v="OFF-AP-10004655"/>
    <x v="1"/>
    <x v="9"/>
    <x v="1616"/>
    <n v="2.2639999999999993"/>
    <n v="1"/>
    <n v="0.8"/>
    <n v="-5.2072000000000012"/>
  </r>
  <r>
    <n v="4102"/>
    <x v="2024"/>
    <x v="249"/>
    <d v="2017-06-23T00:00:00"/>
    <s v="Standard Class"/>
    <s v="ZC-21910"/>
    <x v="233"/>
    <x v="0"/>
    <x v="0"/>
    <x v="12"/>
    <x v="5"/>
    <n v="77095"/>
    <x v="2"/>
    <s v="OFF-AP-10002906"/>
    <x v="1"/>
    <x v="9"/>
    <x v="1097"/>
    <n v="0.44399999999999995"/>
    <n v="1"/>
    <n v="0.8"/>
    <n v="-1.1100000000000003"/>
  </r>
  <r>
    <n v="4103"/>
    <x v="2024"/>
    <x v="249"/>
    <d v="2017-06-23T00:00:00"/>
    <s v="Standard Class"/>
    <s v="ZC-21910"/>
    <x v="233"/>
    <x v="0"/>
    <x v="0"/>
    <x v="12"/>
    <x v="5"/>
    <n v="77095"/>
    <x v="2"/>
    <s v="OFF-PA-10000740"/>
    <x v="1"/>
    <x v="10"/>
    <x v="1248"/>
    <n v="146.17600000000002"/>
    <n v="8"/>
    <n v="0.2"/>
    <n v="47.50719999999999"/>
  </r>
  <r>
    <n v="4104"/>
    <x v="2025"/>
    <x v="202"/>
    <d v="2017-12-21T00:00:00"/>
    <s v="Same Day"/>
    <s v="RB-19465"/>
    <x v="46"/>
    <x v="2"/>
    <x v="0"/>
    <x v="9"/>
    <x v="8"/>
    <n v="68025"/>
    <x v="2"/>
    <s v="FUR-FU-10001940"/>
    <x v="0"/>
    <x v="5"/>
    <x v="222"/>
    <n v="15.92"/>
    <n v="2"/>
    <n v="0"/>
    <n v="7.0048000000000012"/>
  </r>
  <r>
    <n v="4105"/>
    <x v="2026"/>
    <x v="783"/>
    <d v="2017-08-13T00:00:00"/>
    <s v="Standard Class"/>
    <s v="JK-15370"/>
    <x v="271"/>
    <x v="0"/>
    <x v="0"/>
    <x v="70"/>
    <x v="1"/>
    <n v="92105"/>
    <x v="1"/>
    <s v="TEC-PH-10000439"/>
    <x v="2"/>
    <x v="7"/>
    <x v="878"/>
    <n v="159.96000000000004"/>
    <n v="5"/>
    <n v="0.2"/>
    <n v="17.995499999999979"/>
  </r>
  <r>
    <n v="4106"/>
    <x v="2026"/>
    <x v="783"/>
    <d v="2017-08-13T00:00:00"/>
    <s v="Standard Class"/>
    <s v="JK-15370"/>
    <x v="271"/>
    <x v="0"/>
    <x v="0"/>
    <x v="70"/>
    <x v="1"/>
    <n v="92105"/>
    <x v="1"/>
    <s v="OFF-BI-10000404"/>
    <x v="1"/>
    <x v="8"/>
    <x v="481"/>
    <n v="13.76"/>
    <n v="2"/>
    <n v="0.2"/>
    <n v="4.6440000000000001"/>
  </r>
  <r>
    <n v="4107"/>
    <x v="2027"/>
    <x v="250"/>
    <d v="2016-08-26T00:00:00"/>
    <s v="Standard Class"/>
    <s v="DD-13570"/>
    <x v="732"/>
    <x v="0"/>
    <x v="0"/>
    <x v="12"/>
    <x v="5"/>
    <n v="77041"/>
    <x v="2"/>
    <s v="OFF-BI-10003676"/>
    <x v="1"/>
    <x v="8"/>
    <x v="824"/>
    <n v="4.3119999999999985"/>
    <n v="2"/>
    <n v="0.8"/>
    <n v="-6.8992000000000022"/>
  </r>
  <r>
    <n v="4108"/>
    <x v="2028"/>
    <x v="67"/>
    <d v="2015-09-07T00:00:00"/>
    <s v="Same Day"/>
    <s v="MC-17275"/>
    <x v="507"/>
    <x v="0"/>
    <x v="0"/>
    <x v="20"/>
    <x v="15"/>
    <n v="10011"/>
    <x v="3"/>
    <s v="OFF-ST-10002486"/>
    <x v="1"/>
    <x v="4"/>
    <x v="700"/>
    <n v="13.96"/>
    <n v="2"/>
    <n v="0"/>
    <n v="0.27919999999999945"/>
  </r>
  <r>
    <n v="4109"/>
    <x v="2028"/>
    <x v="67"/>
    <d v="2015-09-07T00:00:00"/>
    <s v="Same Day"/>
    <s v="MC-17275"/>
    <x v="507"/>
    <x v="0"/>
    <x v="0"/>
    <x v="20"/>
    <x v="15"/>
    <n v="10011"/>
    <x v="3"/>
    <s v="FUR-TA-10003837"/>
    <x v="0"/>
    <x v="3"/>
    <x v="1466"/>
    <n v="27.414000000000001"/>
    <n v="3"/>
    <n v="0.4"/>
    <n v="-14.163900000000005"/>
  </r>
  <r>
    <n v="4110"/>
    <x v="2029"/>
    <x v="707"/>
    <d v="2016-01-01T00:00:00"/>
    <s v="Standard Class"/>
    <s v="DL-13495"/>
    <x v="393"/>
    <x v="1"/>
    <x v="0"/>
    <x v="66"/>
    <x v="12"/>
    <n v="48227"/>
    <x v="2"/>
    <s v="TEC-PH-10002923"/>
    <x v="2"/>
    <x v="7"/>
    <x v="687"/>
    <n v="73.98"/>
    <n v="2"/>
    <n v="0"/>
    <n v="19.974600000000002"/>
  </r>
  <r>
    <n v="4111"/>
    <x v="2029"/>
    <x v="707"/>
    <d v="2016-01-01T00:00:00"/>
    <s v="Standard Class"/>
    <s v="DL-13495"/>
    <x v="393"/>
    <x v="1"/>
    <x v="0"/>
    <x v="66"/>
    <x v="12"/>
    <n v="48227"/>
    <x v="2"/>
    <s v="FUR-BO-10004360"/>
    <x v="0"/>
    <x v="0"/>
    <x v="1617"/>
    <n v="160.97999999999999"/>
    <n v="1"/>
    <n v="0"/>
    <n v="20.927400000000006"/>
  </r>
  <r>
    <n v="4112"/>
    <x v="2029"/>
    <x v="707"/>
    <d v="2016-01-01T00:00:00"/>
    <s v="Standard Class"/>
    <s v="DL-13495"/>
    <x v="393"/>
    <x v="1"/>
    <x v="0"/>
    <x v="66"/>
    <x v="12"/>
    <n v="48227"/>
    <x v="2"/>
    <s v="OFF-PA-10002160"/>
    <x v="1"/>
    <x v="10"/>
    <x v="1199"/>
    <n v="17.34"/>
    <n v="3"/>
    <n v="0"/>
    <n v="8.4966000000000008"/>
  </r>
  <r>
    <n v="4113"/>
    <x v="2029"/>
    <x v="707"/>
    <d v="2016-01-01T00:00:00"/>
    <s v="Standard Class"/>
    <s v="DL-13495"/>
    <x v="393"/>
    <x v="1"/>
    <x v="0"/>
    <x v="66"/>
    <x v="12"/>
    <n v="48227"/>
    <x v="2"/>
    <s v="OFF-AR-10002375"/>
    <x v="1"/>
    <x v="6"/>
    <x v="831"/>
    <n v="3.28"/>
    <n v="1"/>
    <n v="0"/>
    <n v="0.9511999999999996"/>
  </r>
  <r>
    <n v="4114"/>
    <x v="2030"/>
    <x v="942"/>
    <d v="2015-05-07T00:00:00"/>
    <s v="Standard Class"/>
    <s v="NC-18625"/>
    <x v="544"/>
    <x v="1"/>
    <x v="0"/>
    <x v="12"/>
    <x v="5"/>
    <n v="77095"/>
    <x v="2"/>
    <s v="OFF-LA-10000443"/>
    <x v="1"/>
    <x v="2"/>
    <x v="1127"/>
    <n v="8.8559999999999999"/>
    <n v="3"/>
    <n v="0.2"/>
    <n v="2.9888999999999997"/>
  </r>
  <r>
    <n v="4115"/>
    <x v="2030"/>
    <x v="942"/>
    <d v="2015-05-07T00:00:00"/>
    <s v="Standard Class"/>
    <s v="NC-18625"/>
    <x v="544"/>
    <x v="1"/>
    <x v="0"/>
    <x v="12"/>
    <x v="5"/>
    <n v="77095"/>
    <x v="2"/>
    <s v="TEC-PH-10001750"/>
    <x v="2"/>
    <x v="7"/>
    <x v="977"/>
    <n v="158.376"/>
    <n v="3"/>
    <n v="0.2"/>
    <n v="13.857900000000008"/>
  </r>
  <r>
    <n v="4116"/>
    <x v="2031"/>
    <x v="390"/>
    <d v="2016-11-27T00:00:00"/>
    <s v="First Class"/>
    <s v="AC-10450"/>
    <x v="549"/>
    <x v="0"/>
    <x v="0"/>
    <x v="4"/>
    <x v="4"/>
    <n v="98105"/>
    <x v="1"/>
    <s v="OFF-BI-10004632"/>
    <x v="1"/>
    <x v="8"/>
    <x v="569"/>
    <n v="1219.96"/>
    <n v="5"/>
    <n v="0.2"/>
    <n v="381.23749999999995"/>
  </r>
  <r>
    <n v="4117"/>
    <x v="2032"/>
    <x v="27"/>
    <d v="2015-11-29T00:00:00"/>
    <s v="Standard Class"/>
    <s v="TS-21340"/>
    <x v="358"/>
    <x v="0"/>
    <x v="0"/>
    <x v="1"/>
    <x v="1"/>
    <n v="90036"/>
    <x v="1"/>
    <s v="OFF-BI-10002813"/>
    <x v="1"/>
    <x v="8"/>
    <x v="914"/>
    <n v="3.1680000000000001"/>
    <n v="2"/>
    <n v="0.2"/>
    <n v="0.99"/>
  </r>
  <r>
    <n v="4118"/>
    <x v="2032"/>
    <x v="27"/>
    <d v="2015-11-29T00:00:00"/>
    <s v="Standard Class"/>
    <s v="TS-21340"/>
    <x v="358"/>
    <x v="0"/>
    <x v="0"/>
    <x v="1"/>
    <x v="1"/>
    <n v="90036"/>
    <x v="1"/>
    <s v="OFF-PA-10002005"/>
    <x v="1"/>
    <x v="10"/>
    <x v="510"/>
    <n v="19.440000000000001"/>
    <n v="3"/>
    <n v="0"/>
    <n v="9.3312000000000008"/>
  </r>
  <r>
    <n v="4119"/>
    <x v="2032"/>
    <x v="27"/>
    <d v="2015-11-29T00:00:00"/>
    <s v="Standard Class"/>
    <s v="TS-21340"/>
    <x v="358"/>
    <x v="0"/>
    <x v="0"/>
    <x v="1"/>
    <x v="1"/>
    <n v="90036"/>
    <x v="1"/>
    <s v="OFF-ST-10000060"/>
    <x v="1"/>
    <x v="4"/>
    <x v="392"/>
    <n v="454.86"/>
    <n v="7"/>
    <n v="0"/>
    <n v="54.583200000000019"/>
  </r>
  <r>
    <n v="4120"/>
    <x v="2032"/>
    <x v="27"/>
    <d v="2015-11-29T00:00:00"/>
    <s v="Standard Class"/>
    <s v="TS-21340"/>
    <x v="358"/>
    <x v="0"/>
    <x v="0"/>
    <x v="1"/>
    <x v="1"/>
    <n v="90036"/>
    <x v="1"/>
    <s v="OFF-BI-10002706"/>
    <x v="1"/>
    <x v="8"/>
    <x v="276"/>
    <n v="91.391999999999996"/>
    <n v="8"/>
    <n v="0.2"/>
    <n v="29.702399999999997"/>
  </r>
  <r>
    <n v="4121"/>
    <x v="2033"/>
    <x v="507"/>
    <d v="2017-09-10T00:00:00"/>
    <s v="Standard Class"/>
    <s v="MM-17920"/>
    <x v="462"/>
    <x v="0"/>
    <x v="0"/>
    <x v="10"/>
    <x v="9"/>
    <n v="19120"/>
    <x v="3"/>
    <s v="TEC-AC-10000199"/>
    <x v="2"/>
    <x v="11"/>
    <x v="1618"/>
    <n v="19.040000000000003"/>
    <n v="4"/>
    <n v="0.2"/>
    <n v="-1.4279999999999999"/>
  </r>
  <r>
    <n v="4122"/>
    <x v="2034"/>
    <x v="943"/>
    <d v="2017-05-12T00:00:00"/>
    <s v="Same Day"/>
    <s v="LP-17080"/>
    <x v="221"/>
    <x v="0"/>
    <x v="0"/>
    <x v="4"/>
    <x v="4"/>
    <n v="98103"/>
    <x v="1"/>
    <s v="OFF-PA-10002870"/>
    <x v="1"/>
    <x v="10"/>
    <x v="902"/>
    <n v="37.44"/>
    <n v="6"/>
    <n v="0"/>
    <n v="16.847999999999999"/>
  </r>
  <r>
    <n v="4123"/>
    <x v="2034"/>
    <x v="943"/>
    <d v="2017-05-12T00:00:00"/>
    <s v="Same Day"/>
    <s v="LP-17080"/>
    <x v="221"/>
    <x v="0"/>
    <x v="0"/>
    <x v="4"/>
    <x v="4"/>
    <n v="98103"/>
    <x v="1"/>
    <s v="OFF-LA-10004545"/>
    <x v="1"/>
    <x v="2"/>
    <x v="1337"/>
    <n v="37.589999999999996"/>
    <n v="3"/>
    <n v="0"/>
    <n v="17.667299999999997"/>
  </r>
  <r>
    <n v="4124"/>
    <x v="2034"/>
    <x v="943"/>
    <d v="2017-05-12T00:00:00"/>
    <s v="Same Day"/>
    <s v="LP-17080"/>
    <x v="221"/>
    <x v="0"/>
    <x v="0"/>
    <x v="4"/>
    <x v="4"/>
    <n v="98103"/>
    <x v="1"/>
    <s v="OFF-BI-10000962"/>
    <x v="1"/>
    <x v="8"/>
    <x v="1513"/>
    <n v="26.032"/>
    <n v="2"/>
    <n v="0.2"/>
    <n v="9.4365999999999985"/>
  </r>
  <r>
    <n v="4125"/>
    <x v="2035"/>
    <x v="218"/>
    <d v="2014-05-18T00:00:00"/>
    <s v="Standard Class"/>
    <s v="BG-11695"/>
    <x v="410"/>
    <x v="1"/>
    <x v="0"/>
    <x v="232"/>
    <x v="15"/>
    <n v="13601"/>
    <x v="3"/>
    <s v="OFF-AP-10004249"/>
    <x v="1"/>
    <x v="9"/>
    <x v="360"/>
    <n v="35.910000000000004"/>
    <n v="3"/>
    <n v="0"/>
    <n v="9.6956999999999987"/>
  </r>
  <r>
    <n v="4126"/>
    <x v="2036"/>
    <x v="944"/>
    <d v="2017-07-31T00:00:00"/>
    <s v="Second Class"/>
    <s v="MG-18145"/>
    <x v="207"/>
    <x v="0"/>
    <x v="0"/>
    <x v="108"/>
    <x v="2"/>
    <n v="32216"/>
    <x v="0"/>
    <s v="FUR-FU-10001602"/>
    <x v="0"/>
    <x v="5"/>
    <x v="766"/>
    <n v="91.032000000000011"/>
    <n v="3"/>
    <n v="0.2"/>
    <n v="-2.2758000000000109"/>
  </r>
  <r>
    <n v="4127"/>
    <x v="2037"/>
    <x v="636"/>
    <d v="2017-05-09T00:00:00"/>
    <s v="First Class"/>
    <s v="GZ-14470"/>
    <x v="47"/>
    <x v="0"/>
    <x v="0"/>
    <x v="81"/>
    <x v="17"/>
    <n v="22204"/>
    <x v="0"/>
    <s v="OFF-AR-10003179"/>
    <x v="1"/>
    <x v="6"/>
    <x v="1574"/>
    <n v="54.66"/>
    <n v="6"/>
    <n v="0"/>
    <n v="18.037799999999997"/>
  </r>
  <r>
    <n v="4128"/>
    <x v="2038"/>
    <x v="111"/>
    <d v="2014-09-24T00:00:00"/>
    <s v="Standard Class"/>
    <s v="JL-15835"/>
    <x v="252"/>
    <x v="0"/>
    <x v="0"/>
    <x v="35"/>
    <x v="3"/>
    <n v="28205"/>
    <x v="0"/>
    <s v="OFF-ST-10003722"/>
    <x v="1"/>
    <x v="4"/>
    <x v="767"/>
    <n v="67.343999999999994"/>
    <n v="6"/>
    <n v="0.2"/>
    <n v="7.5761999999999894"/>
  </r>
  <r>
    <n v="4129"/>
    <x v="2038"/>
    <x v="111"/>
    <d v="2014-09-24T00:00:00"/>
    <s v="Standard Class"/>
    <s v="JL-15835"/>
    <x v="252"/>
    <x v="0"/>
    <x v="0"/>
    <x v="35"/>
    <x v="3"/>
    <n v="28205"/>
    <x v="0"/>
    <s v="TEC-MA-10001127"/>
    <x v="2"/>
    <x v="15"/>
    <x v="1619"/>
    <n v="2624.9850000000001"/>
    <n v="3"/>
    <n v="0.5"/>
    <n v="-944.99460000000045"/>
  </r>
  <r>
    <n v="4130"/>
    <x v="2039"/>
    <x v="368"/>
    <d v="2015-04-04T00:00:00"/>
    <s v="Standard Class"/>
    <s v="DO-13435"/>
    <x v="157"/>
    <x v="0"/>
    <x v="0"/>
    <x v="4"/>
    <x v="4"/>
    <n v="98103"/>
    <x v="1"/>
    <s v="OFF-AP-10001947"/>
    <x v="1"/>
    <x v="9"/>
    <x v="1537"/>
    <n v="73.28"/>
    <n v="4"/>
    <n v="0"/>
    <n v="21.251199999999997"/>
  </r>
  <r>
    <n v="4131"/>
    <x v="2040"/>
    <x v="728"/>
    <d v="2014-11-25T00:00:00"/>
    <s v="Standard Class"/>
    <s v="AB-10600"/>
    <x v="448"/>
    <x v="1"/>
    <x v="0"/>
    <x v="22"/>
    <x v="10"/>
    <n v="60623"/>
    <x v="2"/>
    <s v="OFF-BI-10001107"/>
    <x v="1"/>
    <x v="8"/>
    <x v="497"/>
    <n v="14.479999999999997"/>
    <n v="5"/>
    <n v="0.8"/>
    <n v="-23.89200000000001"/>
  </r>
  <r>
    <n v="4132"/>
    <x v="2041"/>
    <x v="740"/>
    <d v="2015-07-09T00:00:00"/>
    <s v="Standard Class"/>
    <s v="KB-16315"/>
    <x v="41"/>
    <x v="0"/>
    <x v="0"/>
    <x v="389"/>
    <x v="2"/>
    <n v="33021"/>
    <x v="0"/>
    <s v="OFF-PA-10000349"/>
    <x v="1"/>
    <x v="10"/>
    <x v="33"/>
    <n v="11.952000000000002"/>
    <n v="3"/>
    <n v="0.2"/>
    <n v="4.0338000000000003"/>
  </r>
  <r>
    <n v="4133"/>
    <x v="2041"/>
    <x v="740"/>
    <d v="2015-07-09T00:00:00"/>
    <s v="Standard Class"/>
    <s v="KB-16315"/>
    <x v="41"/>
    <x v="0"/>
    <x v="0"/>
    <x v="389"/>
    <x v="2"/>
    <n v="33021"/>
    <x v="0"/>
    <s v="OFF-PA-10003349"/>
    <x v="1"/>
    <x v="10"/>
    <x v="220"/>
    <n v="15.552000000000003"/>
    <n v="3"/>
    <n v="0.2"/>
    <n v="5.6375999999999999"/>
  </r>
  <r>
    <n v="4134"/>
    <x v="2042"/>
    <x v="78"/>
    <d v="2014-09-13T00:00:00"/>
    <s v="Standard Class"/>
    <s v="TT-21070"/>
    <x v="74"/>
    <x v="0"/>
    <x v="0"/>
    <x v="269"/>
    <x v="17"/>
    <n v="23320"/>
    <x v="0"/>
    <s v="OFF-FA-10002280"/>
    <x v="1"/>
    <x v="13"/>
    <x v="659"/>
    <n v="45"/>
    <n v="9"/>
    <n v="0"/>
    <n v="21.599999999999998"/>
  </r>
  <r>
    <n v="4135"/>
    <x v="2042"/>
    <x v="78"/>
    <d v="2014-09-13T00:00:00"/>
    <s v="Standard Class"/>
    <s v="TT-21070"/>
    <x v="74"/>
    <x v="0"/>
    <x v="0"/>
    <x v="269"/>
    <x v="17"/>
    <n v="23320"/>
    <x v="0"/>
    <s v="TEC-MA-10000029"/>
    <x v="2"/>
    <x v="15"/>
    <x v="381"/>
    <n v="209.96999999999997"/>
    <n v="3"/>
    <n v="0"/>
    <n v="90.287100000000009"/>
  </r>
  <r>
    <n v="4136"/>
    <x v="2043"/>
    <x v="280"/>
    <d v="2017-10-08T00:00:00"/>
    <s v="Standard Class"/>
    <s v="PV-18985"/>
    <x v="391"/>
    <x v="2"/>
    <x v="0"/>
    <x v="1"/>
    <x v="1"/>
    <n v="90036"/>
    <x v="1"/>
    <s v="OFF-BI-10002854"/>
    <x v="1"/>
    <x v="8"/>
    <x v="904"/>
    <n v="112.12000000000002"/>
    <n v="5"/>
    <n v="0.2"/>
    <n v="42.045000000000002"/>
  </r>
  <r>
    <n v="4137"/>
    <x v="2043"/>
    <x v="280"/>
    <d v="2017-10-08T00:00:00"/>
    <s v="Standard Class"/>
    <s v="PV-18985"/>
    <x v="391"/>
    <x v="2"/>
    <x v="0"/>
    <x v="1"/>
    <x v="1"/>
    <n v="90036"/>
    <x v="1"/>
    <s v="OFF-ST-10003716"/>
    <x v="1"/>
    <x v="4"/>
    <x v="898"/>
    <n v="1575.14"/>
    <n v="7"/>
    <n v="0"/>
    <n v="204.76820000000001"/>
  </r>
  <r>
    <n v="4138"/>
    <x v="2044"/>
    <x v="123"/>
    <d v="2017-11-23T00:00:00"/>
    <s v="Standard Class"/>
    <s v="DD-13570"/>
    <x v="732"/>
    <x v="0"/>
    <x v="0"/>
    <x v="166"/>
    <x v="17"/>
    <n v="22304"/>
    <x v="0"/>
    <s v="OFF-FA-10000624"/>
    <x v="1"/>
    <x v="13"/>
    <x v="294"/>
    <n v="25.060000000000002"/>
    <n v="7"/>
    <n v="0"/>
    <n v="12.530000000000001"/>
  </r>
  <r>
    <n v="4139"/>
    <x v="2045"/>
    <x v="945"/>
    <d v="2017-01-01T00:00:00"/>
    <s v="First Class"/>
    <s v="KD-16495"/>
    <x v="470"/>
    <x v="1"/>
    <x v="0"/>
    <x v="390"/>
    <x v="5"/>
    <n v="77536"/>
    <x v="2"/>
    <s v="OFF-BI-10004654"/>
    <x v="1"/>
    <x v="8"/>
    <x v="68"/>
    <n v="6.9239999999999977"/>
    <n v="6"/>
    <n v="0.8"/>
    <n v="-10.385999999999999"/>
  </r>
  <r>
    <n v="4140"/>
    <x v="2046"/>
    <x v="96"/>
    <d v="2017-12-04T00:00:00"/>
    <s v="First Class"/>
    <s v="RA-19285"/>
    <x v="267"/>
    <x v="0"/>
    <x v="0"/>
    <x v="10"/>
    <x v="9"/>
    <n v="19120"/>
    <x v="3"/>
    <s v="OFF-ST-10001228"/>
    <x v="1"/>
    <x v="4"/>
    <x v="450"/>
    <n v="37.392000000000003"/>
    <n v="3"/>
    <n v="0.2"/>
    <n v="2.336999999999998"/>
  </r>
  <r>
    <n v="4141"/>
    <x v="2046"/>
    <x v="96"/>
    <d v="2017-12-04T00:00:00"/>
    <s v="First Class"/>
    <s v="RA-19285"/>
    <x v="267"/>
    <x v="0"/>
    <x v="0"/>
    <x v="10"/>
    <x v="9"/>
    <n v="19120"/>
    <x v="3"/>
    <s v="FUR-FU-10003798"/>
    <x v="0"/>
    <x v="5"/>
    <x v="1604"/>
    <n v="79.12"/>
    <n v="5"/>
    <n v="0.2"/>
    <n v="13.845999999999997"/>
  </r>
  <r>
    <n v="4142"/>
    <x v="2047"/>
    <x v="900"/>
    <d v="2016-06-17T00:00:00"/>
    <s v="Standard Class"/>
    <s v="SS-20590"/>
    <x v="196"/>
    <x v="0"/>
    <x v="0"/>
    <x v="391"/>
    <x v="41"/>
    <n v="67212"/>
    <x v="2"/>
    <s v="OFF-LA-10003148"/>
    <x v="1"/>
    <x v="2"/>
    <x v="166"/>
    <n v="18.899999999999999"/>
    <n v="3"/>
    <n v="0"/>
    <n v="8.6939999999999991"/>
  </r>
  <r>
    <n v="4143"/>
    <x v="2048"/>
    <x v="946"/>
    <d v="2014-05-23T00:00:00"/>
    <s v="Standard Class"/>
    <s v="JH-15820"/>
    <x v="581"/>
    <x v="0"/>
    <x v="0"/>
    <x v="297"/>
    <x v="12"/>
    <n v="48640"/>
    <x v="2"/>
    <s v="OFF-BI-10001249"/>
    <x v="1"/>
    <x v="8"/>
    <x v="1191"/>
    <n v="57.42"/>
    <n v="9"/>
    <n v="0"/>
    <n v="26.413199999999996"/>
  </r>
  <r>
    <n v="4144"/>
    <x v="2049"/>
    <x v="289"/>
    <d v="2017-02-06T00:00:00"/>
    <s v="Standard Class"/>
    <s v="EH-14125"/>
    <x v="258"/>
    <x v="2"/>
    <x v="0"/>
    <x v="8"/>
    <x v="1"/>
    <n v="94110"/>
    <x v="1"/>
    <s v="OFF-AR-10003759"/>
    <x v="1"/>
    <x v="6"/>
    <x v="846"/>
    <n v="12.74"/>
    <n v="7"/>
    <n v="0"/>
    <n v="5.7329999999999997"/>
  </r>
  <r>
    <n v="4145"/>
    <x v="2049"/>
    <x v="289"/>
    <d v="2017-02-06T00:00:00"/>
    <s v="Standard Class"/>
    <s v="EH-14125"/>
    <x v="258"/>
    <x v="2"/>
    <x v="0"/>
    <x v="8"/>
    <x v="1"/>
    <n v="94110"/>
    <x v="1"/>
    <s v="OFF-AR-10001227"/>
    <x v="1"/>
    <x v="6"/>
    <x v="1620"/>
    <n v="8.82"/>
    <n v="3"/>
    <n v="0"/>
    <n v="2.3814000000000002"/>
  </r>
  <r>
    <n v="4146"/>
    <x v="2049"/>
    <x v="289"/>
    <d v="2017-02-06T00:00:00"/>
    <s v="Standard Class"/>
    <s v="EH-14125"/>
    <x v="258"/>
    <x v="2"/>
    <x v="0"/>
    <x v="8"/>
    <x v="1"/>
    <n v="94110"/>
    <x v="1"/>
    <s v="FUR-CH-10000863"/>
    <x v="0"/>
    <x v="1"/>
    <x v="83"/>
    <n v="120.78399999999999"/>
    <n v="1"/>
    <n v="0.2"/>
    <n v="-13.588200000000001"/>
  </r>
  <r>
    <n v="4147"/>
    <x v="2050"/>
    <x v="109"/>
    <d v="2015-12-04T00:00:00"/>
    <s v="Standard Class"/>
    <s v="TP-21415"/>
    <x v="599"/>
    <x v="0"/>
    <x v="0"/>
    <x v="210"/>
    <x v="15"/>
    <n v="11520"/>
    <x v="3"/>
    <s v="FUR-FU-10004017"/>
    <x v="0"/>
    <x v="5"/>
    <x v="217"/>
    <n v="322.59000000000003"/>
    <n v="3"/>
    <n v="0"/>
    <n v="64.518000000000001"/>
  </r>
  <r>
    <n v="4148"/>
    <x v="2051"/>
    <x v="436"/>
    <d v="2017-10-28T00:00:00"/>
    <s v="Standard Class"/>
    <s v="RB-19330"/>
    <x v="713"/>
    <x v="0"/>
    <x v="0"/>
    <x v="89"/>
    <x v="5"/>
    <n v="78745"/>
    <x v="2"/>
    <s v="OFF-BI-10000962"/>
    <x v="1"/>
    <x v="8"/>
    <x v="1513"/>
    <n v="9.7619999999999969"/>
    <n v="3"/>
    <n v="0.8"/>
    <n v="-15.131100000000004"/>
  </r>
  <r>
    <n v="4149"/>
    <x v="2051"/>
    <x v="436"/>
    <d v="2017-10-28T00:00:00"/>
    <s v="Standard Class"/>
    <s v="RB-19330"/>
    <x v="713"/>
    <x v="0"/>
    <x v="0"/>
    <x v="89"/>
    <x v="5"/>
    <n v="78745"/>
    <x v="2"/>
    <s v="OFF-ST-10004507"/>
    <x v="1"/>
    <x v="4"/>
    <x v="457"/>
    <n v="13.719999999999999"/>
    <n v="1"/>
    <n v="0.2"/>
    <n v="1.2004999999999999"/>
  </r>
  <r>
    <n v="4150"/>
    <x v="2051"/>
    <x v="436"/>
    <d v="2017-10-28T00:00:00"/>
    <s v="Standard Class"/>
    <s v="RB-19330"/>
    <x v="713"/>
    <x v="0"/>
    <x v="0"/>
    <x v="89"/>
    <x v="5"/>
    <n v="78745"/>
    <x v="2"/>
    <s v="TEC-AC-10002942"/>
    <x v="2"/>
    <x v="11"/>
    <x v="1606"/>
    <n v="55.2"/>
    <n v="1"/>
    <n v="0.2"/>
    <n v="-2.0700000000000038"/>
  </r>
  <r>
    <n v="4151"/>
    <x v="2051"/>
    <x v="436"/>
    <d v="2017-10-28T00:00:00"/>
    <s v="Standard Class"/>
    <s v="RB-19330"/>
    <x v="713"/>
    <x v="0"/>
    <x v="0"/>
    <x v="89"/>
    <x v="5"/>
    <n v="78745"/>
    <x v="2"/>
    <s v="OFF-ST-10002344"/>
    <x v="1"/>
    <x v="4"/>
    <x v="865"/>
    <n v="259.13600000000002"/>
    <n v="4"/>
    <n v="0.2"/>
    <n v="-58.305599999999984"/>
  </r>
  <r>
    <n v="4152"/>
    <x v="2052"/>
    <x v="210"/>
    <d v="2017-09-11T00:00:00"/>
    <s v="Standard Class"/>
    <s v="CB-12025"/>
    <x v="90"/>
    <x v="0"/>
    <x v="0"/>
    <x v="10"/>
    <x v="9"/>
    <n v="19134"/>
    <x v="3"/>
    <s v="OFF-LA-10002475"/>
    <x v="1"/>
    <x v="2"/>
    <x v="149"/>
    <n v="29.24"/>
    <n v="5"/>
    <n v="0.2"/>
    <n v="9.8685000000000009"/>
  </r>
  <r>
    <n v="4153"/>
    <x v="2052"/>
    <x v="210"/>
    <d v="2017-09-11T00:00:00"/>
    <s v="Standard Class"/>
    <s v="CB-12025"/>
    <x v="90"/>
    <x v="0"/>
    <x v="0"/>
    <x v="10"/>
    <x v="9"/>
    <n v="19134"/>
    <x v="3"/>
    <s v="OFF-PA-10003072"/>
    <x v="1"/>
    <x v="10"/>
    <x v="927"/>
    <n v="15.552000000000003"/>
    <n v="3"/>
    <n v="0.2"/>
    <n v="5.4432"/>
  </r>
  <r>
    <n v="4154"/>
    <x v="2052"/>
    <x v="210"/>
    <d v="2017-09-11T00:00:00"/>
    <s v="Standard Class"/>
    <s v="CB-12025"/>
    <x v="90"/>
    <x v="0"/>
    <x v="0"/>
    <x v="10"/>
    <x v="9"/>
    <n v="19134"/>
    <x v="3"/>
    <s v="OFF-EN-10001509"/>
    <x v="1"/>
    <x v="12"/>
    <x v="29"/>
    <n v="4.8960000000000008"/>
    <n v="3"/>
    <n v="0.2"/>
    <n v="1.6523999999999992"/>
  </r>
  <r>
    <n v="4155"/>
    <x v="2053"/>
    <x v="723"/>
    <d v="2017-01-03T00:00:00"/>
    <s v="Standard Class"/>
    <s v="MP-17965"/>
    <x v="172"/>
    <x v="1"/>
    <x v="0"/>
    <x v="39"/>
    <x v="18"/>
    <n v="37620"/>
    <x v="0"/>
    <s v="OFF-BI-10004781"/>
    <x v="1"/>
    <x v="8"/>
    <x v="133"/>
    <n v="38.088000000000001"/>
    <n v="4"/>
    <n v="0.7"/>
    <n v="-27.93119999999999"/>
  </r>
  <r>
    <n v="4156"/>
    <x v="2053"/>
    <x v="723"/>
    <d v="2017-01-03T00:00:00"/>
    <s v="Standard Class"/>
    <s v="MP-17965"/>
    <x v="172"/>
    <x v="1"/>
    <x v="0"/>
    <x v="39"/>
    <x v="18"/>
    <n v="37620"/>
    <x v="0"/>
    <s v="OFF-BI-10000145"/>
    <x v="1"/>
    <x v="8"/>
    <x v="742"/>
    <n v="2.8080000000000007"/>
    <n v="3"/>
    <n v="0.7"/>
    <n v="-1.9656000000000002"/>
  </r>
  <r>
    <n v="4157"/>
    <x v="2054"/>
    <x v="901"/>
    <d v="2015-12-09T00:00:00"/>
    <s v="Second Class"/>
    <s v="SW-20245"/>
    <x v="573"/>
    <x v="0"/>
    <x v="0"/>
    <x v="10"/>
    <x v="9"/>
    <n v="19140"/>
    <x v="3"/>
    <s v="TEC-AC-10003280"/>
    <x v="2"/>
    <x v="11"/>
    <x v="1037"/>
    <n v="47.984000000000002"/>
    <n v="2"/>
    <n v="0.2"/>
    <n v="0.59979999999999656"/>
  </r>
  <r>
    <n v="4158"/>
    <x v="2054"/>
    <x v="901"/>
    <d v="2015-12-09T00:00:00"/>
    <s v="Second Class"/>
    <s v="SW-20245"/>
    <x v="573"/>
    <x v="0"/>
    <x v="0"/>
    <x v="10"/>
    <x v="9"/>
    <n v="19140"/>
    <x v="3"/>
    <s v="OFF-BI-10001107"/>
    <x v="1"/>
    <x v="8"/>
    <x v="497"/>
    <n v="26.064000000000007"/>
    <n v="6"/>
    <n v="0.7"/>
    <n v="-19.982399999999991"/>
  </r>
  <r>
    <n v="4159"/>
    <x v="2055"/>
    <x v="301"/>
    <d v="2014-11-08T00:00:00"/>
    <s v="Standard Class"/>
    <s v="SM-20950"/>
    <x v="416"/>
    <x v="1"/>
    <x v="0"/>
    <x v="22"/>
    <x v="10"/>
    <n v="60610"/>
    <x v="2"/>
    <s v="OFF-PA-10000533"/>
    <x v="1"/>
    <x v="10"/>
    <x v="1205"/>
    <n v="15.696000000000002"/>
    <n v="3"/>
    <n v="0.2"/>
    <n v="5.1011999999999995"/>
  </r>
  <r>
    <n v="4160"/>
    <x v="2056"/>
    <x v="947"/>
    <d v="2016-04-23T00:00:00"/>
    <s v="Standard Class"/>
    <s v="AP-10915"/>
    <x v="275"/>
    <x v="0"/>
    <x v="0"/>
    <x v="38"/>
    <x v="32"/>
    <n v="31907"/>
    <x v="0"/>
    <s v="OFF-AR-10003056"/>
    <x v="1"/>
    <x v="6"/>
    <x v="18"/>
    <n v="12.84"/>
    <n v="3"/>
    <n v="0"/>
    <n v="3.7235999999999989"/>
  </r>
  <r>
    <n v="4161"/>
    <x v="2057"/>
    <x v="304"/>
    <d v="2017-05-18T00:00:00"/>
    <s v="Standard Class"/>
    <s v="AH-10465"/>
    <x v="733"/>
    <x v="0"/>
    <x v="0"/>
    <x v="20"/>
    <x v="15"/>
    <n v="10035"/>
    <x v="3"/>
    <s v="TEC-PH-10002834"/>
    <x v="2"/>
    <x v="7"/>
    <x v="1387"/>
    <n v="539.97"/>
    <n v="3"/>
    <n v="0"/>
    <n v="134.99250000000001"/>
  </r>
  <r>
    <n v="4162"/>
    <x v="2057"/>
    <x v="304"/>
    <d v="2017-05-18T00:00:00"/>
    <s v="Standard Class"/>
    <s v="AH-10465"/>
    <x v="733"/>
    <x v="0"/>
    <x v="0"/>
    <x v="20"/>
    <x v="15"/>
    <n v="10035"/>
    <x v="3"/>
    <s v="OFF-ST-10002214"/>
    <x v="1"/>
    <x v="4"/>
    <x v="1003"/>
    <n v="22.58"/>
    <n v="2"/>
    <n v="0"/>
    <n v="5.8707999999999991"/>
  </r>
  <r>
    <n v="4163"/>
    <x v="2058"/>
    <x v="948"/>
    <d v="2015-03-18T00:00:00"/>
    <s v="Standard Class"/>
    <s v="EP-13915"/>
    <x v="212"/>
    <x v="0"/>
    <x v="0"/>
    <x v="18"/>
    <x v="38"/>
    <n v="3820"/>
    <x v="3"/>
    <s v="OFF-LA-10004484"/>
    <x v="1"/>
    <x v="2"/>
    <x v="617"/>
    <n v="16.52"/>
    <n v="4"/>
    <n v="0"/>
    <n v="7.5991999999999997"/>
  </r>
  <r>
    <n v="4164"/>
    <x v="2058"/>
    <x v="948"/>
    <d v="2015-03-18T00:00:00"/>
    <s v="Standard Class"/>
    <s v="EP-13915"/>
    <x v="212"/>
    <x v="0"/>
    <x v="0"/>
    <x v="18"/>
    <x v="38"/>
    <n v="3820"/>
    <x v="3"/>
    <s v="OFF-BI-10003091"/>
    <x v="1"/>
    <x v="8"/>
    <x v="1174"/>
    <n v="671.93999999999994"/>
    <n v="3"/>
    <n v="0"/>
    <n v="315.81179999999995"/>
  </r>
  <r>
    <n v="4165"/>
    <x v="2059"/>
    <x v="424"/>
    <d v="2017-01-16T00:00:00"/>
    <s v="First Class"/>
    <s v="TP-21565"/>
    <x v="734"/>
    <x v="1"/>
    <x v="0"/>
    <x v="34"/>
    <x v="22"/>
    <n v="80013"/>
    <x v="1"/>
    <s v="TEC-AC-10003027"/>
    <x v="2"/>
    <x v="11"/>
    <x v="25"/>
    <n v="169.06400000000002"/>
    <n v="7"/>
    <n v="0.2"/>
    <n v="-14.793099999999995"/>
  </r>
  <r>
    <n v="4166"/>
    <x v="2059"/>
    <x v="424"/>
    <d v="2017-01-16T00:00:00"/>
    <s v="First Class"/>
    <s v="TP-21565"/>
    <x v="734"/>
    <x v="1"/>
    <x v="0"/>
    <x v="34"/>
    <x v="22"/>
    <n v="80013"/>
    <x v="1"/>
    <s v="OFF-ST-10003638"/>
    <x v="1"/>
    <x v="4"/>
    <x v="1231"/>
    <n v="168.624"/>
    <n v="9"/>
    <n v="0.2"/>
    <n v="14.754599999999996"/>
  </r>
  <r>
    <n v="4167"/>
    <x v="2060"/>
    <x v="936"/>
    <d v="2015-03-13T00:00:00"/>
    <s v="Standard Class"/>
    <s v="AR-10825"/>
    <x v="255"/>
    <x v="1"/>
    <x v="0"/>
    <x v="85"/>
    <x v="15"/>
    <n v="11561"/>
    <x v="3"/>
    <s v="OFF-PA-10003848"/>
    <x v="1"/>
    <x v="10"/>
    <x v="1451"/>
    <n v="19.440000000000001"/>
    <n v="3"/>
    <n v="0"/>
    <n v="9.3312000000000008"/>
  </r>
  <r>
    <n v="4168"/>
    <x v="2061"/>
    <x v="856"/>
    <d v="2014-10-13T00:00:00"/>
    <s v="First Class"/>
    <s v="HA-14920"/>
    <x v="66"/>
    <x v="0"/>
    <x v="0"/>
    <x v="45"/>
    <x v="1"/>
    <n v="91104"/>
    <x v="1"/>
    <s v="OFF-ST-10002352"/>
    <x v="1"/>
    <x v="4"/>
    <x v="855"/>
    <n v="31.92"/>
    <n v="4"/>
    <n v="0"/>
    <n v="8.299199999999999"/>
  </r>
  <r>
    <n v="4169"/>
    <x v="2061"/>
    <x v="856"/>
    <d v="2014-10-13T00:00:00"/>
    <s v="First Class"/>
    <s v="HA-14920"/>
    <x v="66"/>
    <x v="0"/>
    <x v="0"/>
    <x v="45"/>
    <x v="1"/>
    <n v="91104"/>
    <x v="1"/>
    <s v="FUR-CH-10000229"/>
    <x v="0"/>
    <x v="1"/>
    <x v="1621"/>
    <n v="433.56800000000004"/>
    <n v="2"/>
    <n v="0.2"/>
    <n v="-65.035200000000046"/>
  </r>
  <r>
    <n v="4170"/>
    <x v="2062"/>
    <x v="657"/>
    <d v="2015-04-14T00:00:00"/>
    <s v="First Class"/>
    <s v="HJ-14875"/>
    <x v="707"/>
    <x v="2"/>
    <x v="0"/>
    <x v="123"/>
    <x v="16"/>
    <n v="85204"/>
    <x v="1"/>
    <s v="OFF-PA-10000788"/>
    <x v="1"/>
    <x v="10"/>
    <x v="738"/>
    <n v="31.104000000000006"/>
    <n v="6"/>
    <n v="0.2"/>
    <n v="10.8864"/>
  </r>
  <r>
    <n v="4171"/>
    <x v="2062"/>
    <x v="657"/>
    <d v="2015-04-14T00:00:00"/>
    <s v="First Class"/>
    <s v="HJ-14875"/>
    <x v="707"/>
    <x v="2"/>
    <x v="0"/>
    <x v="123"/>
    <x v="16"/>
    <n v="85204"/>
    <x v="1"/>
    <s v="OFF-PA-10002968"/>
    <x v="1"/>
    <x v="10"/>
    <x v="918"/>
    <n v="54.816000000000003"/>
    <n v="3"/>
    <n v="0.2"/>
    <n v="17.815199999999997"/>
  </r>
  <r>
    <n v="4172"/>
    <x v="2063"/>
    <x v="673"/>
    <d v="2017-11-20T00:00:00"/>
    <s v="Standard Class"/>
    <s v="JK-15370"/>
    <x v="271"/>
    <x v="0"/>
    <x v="0"/>
    <x v="201"/>
    <x v="1"/>
    <n v="93727"/>
    <x v="1"/>
    <s v="OFF-ST-10002486"/>
    <x v="1"/>
    <x v="4"/>
    <x v="700"/>
    <n v="48.86"/>
    <n v="7"/>
    <n v="0"/>
    <n v="0.97719999999999807"/>
  </r>
  <r>
    <n v="4173"/>
    <x v="2064"/>
    <x v="949"/>
    <d v="2016-07-01T00:00:00"/>
    <s v="Same Day"/>
    <s v="JF-15355"/>
    <x v="282"/>
    <x v="0"/>
    <x v="0"/>
    <x v="29"/>
    <x v="20"/>
    <n v="29203"/>
    <x v="0"/>
    <s v="OFF-BI-10002215"/>
    <x v="1"/>
    <x v="8"/>
    <x v="20"/>
    <n v="14.2"/>
    <n v="2"/>
    <n v="0"/>
    <n v="6.5319999999999991"/>
  </r>
  <r>
    <n v="4174"/>
    <x v="2064"/>
    <x v="949"/>
    <d v="2016-07-01T00:00:00"/>
    <s v="Same Day"/>
    <s v="JF-15355"/>
    <x v="282"/>
    <x v="0"/>
    <x v="0"/>
    <x v="29"/>
    <x v="20"/>
    <n v="29203"/>
    <x v="0"/>
    <s v="OFF-PA-10000788"/>
    <x v="1"/>
    <x v="10"/>
    <x v="738"/>
    <n v="12.96"/>
    <n v="2"/>
    <n v="0"/>
    <n v="6.2208000000000006"/>
  </r>
  <r>
    <n v="4175"/>
    <x v="2064"/>
    <x v="949"/>
    <d v="2016-07-01T00:00:00"/>
    <s v="Same Day"/>
    <s v="JF-15355"/>
    <x v="282"/>
    <x v="0"/>
    <x v="0"/>
    <x v="29"/>
    <x v="20"/>
    <n v="29203"/>
    <x v="0"/>
    <s v="OFF-BI-10003364"/>
    <x v="1"/>
    <x v="8"/>
    <x v="705"/>
    <n v="58.34"/>
    <n v="2"/>
    <n v="0"/>
    <n v="28.0032"/>
  </r>
  <r>
    <n v="4176"/>
    <x v="2065"/>
    <x v="239"/>
    <d v="2015-11-30T00:00:00"/>
    <s v="First Class"/>
    <s v="EK-13795"/>
    <x v="735"/>
    <x v="2"/>
    <x v="0"/>
    <x v="157"/>
    <x v="1"/>
    <n v="92704"/>
    <x v="1"/>
    <s v="OFF-AR-10003582"/>
    <x v="1"/>
    <x v="6"/>
    <x v="1460"/>
    <n v="56.3"/>
    <n v="2"/>
    <n v="0"/>
    <n v="15.764000000000003"/>
  </r>
  <r>
    <n v="4177"/>
    <x v="2066"/>
    <x v="884"/>
    <d v="2014-04-12T00:00:00"/>
    <s v="Standard Class"/>
    <s v="RS-19765"/>
    <x v="276"/>
    <x v="1"/>
    <x v="0"/>
    <x v="29"/>
    <x v="20"/>
    <n v="29203"/>
    <x v="0"/>
    <s v="TEC-PH-10003273"/>
    <x v="2"/>
    <x v="7"/>
    <x v="173"/>
    <n v="629.94999999999993"/>
    <n v="5"/>
    <n v="0"/>
    <n v="163.78700000000003"/>
  </r>
  <r>
    <n v="4178"/>
    <x v="2066"/>
    <x v="884"/>
    <d v="2014-04-12T00:00:00"/>
    <s v="Standard Class"/>
    <s v="RS-19765"/>
    <x v="276"/>
    <x v="1"/>
    <x v="0"/>
    <x v="29"/>
    <x v="20"/>
    <n v="29203"/>
    <x v="0"/>
    <s v="OFF-PA-10000100"/>
    <x v="1"/>
    <x v="10"/>
    <x v="833"/>
    <n v="122.97"/>
    <n v="3"/>
    <n v="0"/>
    <n v="60.255300000000005"/>
  </r>
  <r>
    <n v="4179"/>
    <x v="2067"/>
    <x v="950"/>
    <d v="2016-06-18T00:00:00"/>
    <s v="Second Class"/>
    <s v="BD-11320"/>
    <x v="217"/>
    <x v="0"/>
    <x v="0"/>
    <x v="1"/>
    <x v="1"/>
    <n v="90045"/>
    <x v="1"/>
    <s v="OFF-PA-10001776"/>
    <x v="1"/>
    <x v="10"/>
    <x v="1272"/>
    <n v="46.349999999999994"/>
    <n v="5"/>
    <n v="0"/>
    <n v="21.784499999999998"/>
  </r>
  <r>
    <n v="4180"/>
    <x v="2068"/>
    <x v="904"/>
    <d v="2017-03-10T00:00:00"/>
    <s v="Standard Class"/>
    <s v="BF-11170"/>
    <x v="408"/>
    <x v="2"/>
    <x v="0"/>
    <x v="8"/>
    <x v="1"/>
    <n v="94109"/>
    <x v="1"/>
    <s v="OFF-BI-10004182"/>
    <x v="1"/>
    <x v="8"/>
    <x v="73"/>
    <n v="14.976000000000001"/>
    <n v="9"/>
    <n v="0.2"/>
    <n v="5.4288000000000007"/>
  </r>
  <r>
    <n v="4181"/>
    <x v="2069"/>
    <x v="566"/>
    <d v="2017-10-11T00:00:00"/>
    <s v="Standard Class"/>
    <s v="JK-15730"/>
    <x v="300"/>
    <x v="0"/>
    <x v="0"/>
    <x v="12"/>
    <x v="5"/>
    <n v="77036"/>
    <x v="2"/>
    <s v="OFF-BI-10000756"/>
    <x v="1"/>
    <x v="8"/>
    <x v="15"/>
    <n v="4.2399999999999993"/>
    <n v="5"/>
    <n v="0.8"/>
    <n v="-6.3599999999999994"/>
  </r>
  <r>
    <n v="4182"/>
    <x v="2070"/>
    <x v="833"/>
    <d v="2017-10-12T00:00:00"/>
    <s v="Standard Class"/>
    <s v="CR-12820"/>
    <x v="736"/>
    <x v="2"/>
    <x v="0"/>
    <x v="20"/>
    <x v="15"/>
    <n v="10035"/>
    <x v="3"/>
    <s v="TEC-AC-10001539"/>
    <x v="2"/>
    <x v="11"/>
    <x v="1585"/>
    <n v="319.95999999999998"/>
    <n v="4"/>
    <n v="0"/>
    <n v="115.18559999999999"/>
  </r>
  <r>
    <n v="4183"/>
    <x v="2070"/>
    <x v="833"/>
    <d v="2017-10-12T00:00:00"/>
    <s v="Standard Class"/>
    <s v="CR-12820"/>
    <x v="736"/>
    <x v="2"/>
    <x v="0"/>
    <x v="20"/>
    <x v="15"/>
    <n v="10035"/>
    <x v="3"/>
    <s v="OFF-PA-10002377"/>
    <x v="1"/>
    <x v="10"/>
    <x v="562"/>
    <n v="17.04"/>
    <n v="3"/>
    <n v="0"/>
    <n v="7.6679999999999993"/>
  </r>
  <r>
    <n v="4184"/>
    <x v="2070"/>
    <x v="833"/>
    <d v="2017-10-12T00:00:00"/>
    <s v="Standard Class"/>
    <s v="CR-12820"/>
    <x v="736"/>
    <x v="2"/>
    <x v="0"/>
    <x v="20"/>
    <x v="15"/>
    <n v="10035"/>
    <x v="3"/>
    <s v="OFF-ST-10000991"/>
    <x v="1"/>
    <x v="4"/>
    <x v="157"/>
    <n v="344.90999999999997"/>
    <n v="3"/>
    <n v="0"/>
    <n v="10.347300000000004"/>
  </r>
  <r>
    <n v="4185"/>
    <x v="2071"/>
    <x v="5"/>
    <d v="2016-12-07T00:00:00"/>
    <s v="First Class"/>
    <s v="AG-10300"/>
    <x v="636"/>
    <x v="1"/>
    <x v="0"/>
    <x v="47"/>
    <x v="31"/>
    <n v="2038"/>
    <x v="3"/>
    <s v="FUR-BO-10002853"/>
    <x v="0"/>
    <x v="0"/>
    <x v="1622"/>
    <n v="81.94"/>
    <n v="1"/>
    <n v="0"/>
    <n v="20.484999999999999"/>
  </r>
  <r>
    <n v="4186"/>
    <x v="2072"/>
    <x v="147"/>
    <d v="2016-10-22T00:00:00"/>
    <s v="First Class"/>
    <s v="CM-12160"/>
    <x v="380"/>
    <x v="0"/>
    <x v="0"/>
    <x v="248"/>
    <x v="39"/>
    <n v="21215"/>
    <x v="3"/>
    <s v="TEC-AC-10004510"/>
    <x v="2"/>
    <x v="11"/>
    <x v="953"/>
    <n v="98.16"/>
    <n v="6"/>
    <n v="0"/>
    <n v="9.8159999999999954"/>
  </r>
  <r>
    <n v="4187"/>
    <x v="2073"/>
    <x v="796"/>
    <d v="2017-05-23T00:00:00"/>
    <s v="Standard Class"/>
    <s v="SG-20890"/>
    <x v="737"/>
    <x v="1"/>
    <x v="0"/>
    <x v="392"/>
    <x v="5"/>
    <n v="78501"/>
    <x v="2"/>
    <s v="OFF-BI-10003712"/>
    <x v="1"/>
    <x v="8"/>
    <x v="696"/>
    <n v="6.8739999999999988"/>
    <n v="7"/>
    <n v="0.8"/>
    <n v="-10.654700000000002"/>
  </r>
  <r>
    <n v="4188"/>
    <x v="2073"/>
    <x v="796"/>
    <d v="2017-05-23T00:00:00"/>
    <s v="Standard Class"/>
    <s v="SG-20890"/>
    <x v="737"/>
    <x v="1"/>
    <x v="0"/>
    <x v="392"/>
    <x v="5"/>
    <n v="78501"/>
    <x v="2"/>
    <s v="OFF-BI-10002571"/>
    <x v="1"/>
    <x v="8"/>
    <x v="1213"/>
    <n v="1.9959999999999996"/>
    <n v="1"/>
    <n v="0.8"/>
    <n v="-3.293400000000001"/>
  </r>
  <r>
    <n v="4189"/>
    <x v="2073"/>
    <x v="796"/>
    <d v="2017-05-23T00:00:00"/>
    <s v="Standard Class"/>
    <s v="SG-20890"/>
    <x v="737"/>
    <x v="1"/>
    <x v="0"/>
    <x v="392"/>
    <x v="5"/>
    <n v="78501"/>
    <x v="2"/>
    <s v="OFF-ST-10004835"/>
    <x v="1"/>
    <x v="4"/>
    <x v="1415"/>
    <n v="8.9280000000000008"/>
    <n v="2"/>
    <n v="0.2"/>
    <n v="0.66959999999999997"/>
  </r>
  <r>
    <n v="4190"/>
    <x v="2074"/>
    <x v="182"/>
    <d v="2016-10-01T00:00:00"/>
    <s v="Second Class"/>
    <s v="CS-12175"/>
    <x v="728"/>
    <x v="1"/>
    <x v="0"/>
    <x v="393"/>
    <x v="23"/>
    <n v="52240"/>
    <x v="2"/>
    <s v="OFF-PA-10004022"/>
    <x v="1"/>
    <x v="10"/>
    <x v="1623"/>
    <n v="9.99"/>
    <n v="1"/>
    <n v="0"/>
    <n v="4.4954999999999998"/>
  </r>
  <r>
    <n v="4191"/>
    <x v="2075"/>
    <x v="701"/>
    <d v="2017-11-22T00:00:00"/>
    <s v="Standard Class"/>
    <s v="HL-15040"/>
    <x v="332"/>
    <x v="0"/>
    <x v="0"/>
    <x v="46"/>
    <x v="13"/>
    <n v="19711"/>
    <x v="3"/>
    <s v="TEC-CO-10004722"/>
    <x v="2"/>
    <x v="16"/>
    <x v="1374"/>
    <n v="10499.97"/>
    <n v="3"/>
    <n v="0"/>
    <n v="5039.9856"/>
  </r>
  <r>
    <n v="4192"/>
    <x v="2076"/>
    <x v="951"/>
    <d v="2015-07-08T00:00:00"/>
    <s v="Same Day"/>
    <s v="DM-13015"/>
    <x v="661"/>
    <x v="0"/>
    <x v="0"/>
    <x v="12"/>
    <x v="5"/>
    <n v="77070"/>
    <x v="2"/>
    <s v="OFF-PA-10004248"/>
    <x v="1"/>
    <x v="10"/>
    <x v="1624"/>
    <n v="21.12"/>
    <n v="5"/>
    <n v="0.2"/>
    <n v="6.5999999999999988"/>
  </r>
  <r>
    <n v="4193"/>
    <x v="2077"/>
    <x v="547"/>
    <d v="2015-11-20T00:00:00"/>
    <s v="Standard Class"/>
    <s v="HK-14890"/>
    <x v="96"/>
    <x v="1"/>
    <x v="0"/>
    <x v="394"/>
    <x v="45"/>
    <n v="83704"/>
    <x v="1"/>
    <s v="FUR-TA-10000577"/>
    <x v="0"/>
    <x v="3"/>
    <x v="3"/>
    <n v="696.42"/>
    <n v="2"/>
    <n v="0"/>
    <n v="160.17660000000001"/>
  </r>
  <r>
    <n v="4194"/>
    <x v="2077"/>
    <x v="547"/>
    <d v="2015-11-20T00:00:00"/>
    <s v="Standard Class"/>
    <s v="HK-14890"/>
    <x v="96"/>
    <x v="1"/>
    <x v="0"/>
    <x v="394"/>
    <x v="45"/>
    <n v="83704"/>
    <x v="1"/>
    <s v="TEC-PH-10001254"/>
    <x v="2"/>
    <x v="7"/>
    <x v="144"/>
    <n v="304.77600000000001"/>
    <n v="3"/>
    <n v="0.2"/>
    <n v="22.858199999999982"/>
  </r>
  <r>
    <n v="4195"/>
    <x v="2078"/>
    <x v="652"/>
    <d v="2015-06-22T00:00:00"/>
    <s v="Standard Class"/>
    <s v="BG-11740"/>
    <x v="696"/>
    <x v="0"/>
    <x v="0"/>
    <x v="70"/>
    <x v="1"/>
    <n v="92105"/>
    <x v="1"/>
    <s v="OFF-AR-10001044"/>
    <x v="1"/>
    <x v="6"/>
    <x v="1051"/>
    <n v="51.98"/>
    <n v="2"/>
    <n v="0"/>
    <n v="15.074199999999998"/>
  </r>
  <r>
    <n v="4196"/>
    <x v="2079"/>
    <x v="143"/>
    <d v="2016-04-14T00:00:00"/>
    <s v="Standard Class"/>
    <s v="CK-12595"/>
    <x v="242"/>
    <x v="0"/>
    <x v="0"/>
    <x v="1"/>
    <x v="1"/>
    <n v="90032"/>
    <x v="1"/>
    <s v="FUR-FU-10002597"/>
    <x v="0"/>
    <x v="5"/>
    <x v="627"/>
    <n v="24.700000000000003"/>
    <n v="5"/>
    <n v="0"/>
    <n v="10.374000000000001"/>
  </r>
  <r>
    <n v="4197"/>
    <x v="2080"/>
    <x v="24"/>
    <d v="2015-04-23T00:00:00"/>
    <s v="Second Class"/>
    <s v="RF-19735"/>
    <x v="288"/>
    <x v="0"/>
    <x v="0"/>
    <x v="20"/>
    <x v="15"/>
    <n v="10024"/>
    <x v="3"/>
    <s v="OFF-LA-10004093"/>
    <x v="1"/>
    <x v="2"/>
    <x v="676"/>
    <n v="21.93"/>
    <n v="3"/>
    <n v="0"/>
    <n v="10.307099999999998"/>
  </r>
  <r>
    <n v="4198"/>
    <x v="2081"/>
    <x v="275"/>
    <d v="2016-12-08T00:00:00"/>
    <s v="Standard Class"/>
    <s v="CJ-12010"/>
    <x v="170"/>
    <x v="0"/>
    <x v="0"/>
    <x v="10"/>
    <x v="9"/>
    <n v="19134"/>
    <x v="3"/>
    <s v="OFF-AP-10000179"/>
    <x v="1"/>
    <x v="9"/>
    <x v="532"/>
    <n v="394.81600000000003"/>
    <n v="4"/>
    <n v="0.2"/>
    <n v="93.768799999999999"/>
  </r>
  <r>
    <n v="4199"/>
    <x v="2081"/>
    <x v="275"/>
    <d v="2016-12-08T00:00:00"/>
    <s v="Standard Class"/>
    <s v="CJ-12010"/>
    <x v="170"/>
    <x v="0"/>
    <x v="0"/>
    <x v="10"/>
    <x v="9"/>
    <n v="19134"/>
    <x v="3"/>
    <s v="OFF-BI-10001072"/>
    <x v="1"/>
    <x v="8"/>
    <x v="280"/>
    <n v="18.192000000000004"/>
    <n v="4"/>
    <n v="0.7"/>
    <n v="-14.553600000000003"/>
  </r>
  <r>
    <n v="4200"/>
    <x v="2082"/>
    <x v="895"/>
    <d v="2015-12-10T00:00:00"/>
    <s v="Same Day"/>
    <s v="MA-17560"/>
    <x v="15"/>
    <x v="2"/>
    <x v="0"/>
    <x v="20"/>
    <x v="15"/>
    <n v="10024"/>
    <x v="3"/>
    <s v="OFF-LA-10004093"/>
    <x v="1"/>
    <x v="2"/>
    <x v="676"/>
    <n v="7.31"/>
    <n v="1"/>
    <n v="0"/>
    <n v="3.4356999999999998"/>
  </r>
  <r>
    <n v="4201"/>
    <x v="2082"/>
    <x v="895"/>
    <d v="2015-12-10T00:00:00"/>
    <s v="Same Day"/>
    <s v="MA-17560"/>
    <x v="15"/>
    <x v="2"/>
    <x v="0"/>
    <x v="20"/>
    <x v="15"/>
    <n v="10024"/>
    <x v="3"/>
    <s v="TEC-CO-10002095"/>
    <x v="2"/>
    <x v="16"/>
    <x v="615"/>
    <n v="799.98400000000004"/>
    <n v="2"/>
    <n v="0.2"/>
    <n v="249.99499999999998"/>
  </r>
  <r>
    <n v="4202"/>
    <x v="2082"/>
    <x v="895"/>
    <d v="2015-12-10T00:00:00"/>
    <s v="Same Day"/>
    <s v="MA-17560"/>
    <x v="15"/>
    <x v="2"/>
    <x v="0"/>
    <x v="20"/>
    <x v="15"/>
    <n v="10024"/>
    <x v="3"/>
    <s v="OFF-PA-10002713"/>
    <x v="1"/>
    <x v="10"/>
    <x v="320"/>
    <n v="41.28"/>
    <n v="6"/>
    <n v="0"/>
    <n v="18.988799999999998"/>
  </r>
  <r>
    <n v="4203"/>
    <x v="2082"/>
    <x v="895"/>
    <d v="2015-12-10T00:00:00"/>
    <s v="Same Day"/>
    <s v="MA-17560"/>
    <x v="15"/>
    <x v="2"/>
    <x v="0"/>
    <x v="20"/>
    <x v="15"/>
    <n v="10024"/>
    <x v="3"/>
    <s v="OFF-PA-10002254"/>
    <x v="1"/>
    <x v="10"/>
    <x v="146"/>
    <n v="184.66"/>
    <n v="7"/>
    <n v="0"/>
    <n v="84.943599999999989"/>
  </r>
  <r>
    <n v="4204"/>
    <x v="2083"/>
    <x v="656"/>
    <d v="2014-11-02T00:00:00"/>
    <s v="Second Class"/>
    <s v="AM-10705"/>
    <x v="562"/>
    <x v="0"/>
    <x v="0"/>
    <x v="395"/>
    <x v="34"/>
    <n v="2920"/>
    <x v="3"/>
    <s v="OFF-AR-10001683"/>
    <x v="1"/>
    <x v="6"/>
    <x v="32"/>
    <n v="49.25"/>
    <n v="5"/>
    <n v="0"/>
    <n v="18.715000000000003"/>
  </r>
  <r>
    <n v="4205"/>
    <x v="2083"/>
    <x v="656"/>
    <d v="2014-11-02T00:00:00"/>
    <s v="Second Class"/>
    <s v="AM-10705"/>
    <x v="562"/>
    <x v="0"/>
    <x v="0"/>
    <x v="395"/>
    <x v="34"/>
    <n v="2920"/>
    <x v="3"/>
    <s v="OFF-PA-10002195"/>
    <x v="1"/>
    <x v="10"/>
    <x v="726"/>
    <n v="10.16"/>
    <n v="2"/>
    <n v="0"/>
    <n v="4.7751999999999999"/>
  </r>
  <r>
    <n v="4206"/>
    <x v="2083"/>
    <x v="656"/>
    <d v="2014-11-02T00:00:00"/>
    <s v="Second Class"/>
    <s v="AM-10705"/>
    <x v="562"/>
    <x v="0"/>
    <x v="0"/>
    <x v="395"/>
    <x v="34"/>
    <n v="2920"/>
    <x v="3"/>
    <s v="FUR-FU-10002364"/>
    <x v="0"/>
    <x v="5"/>
    <x v="1240"/>
    <n v="14.76"/>
    <n v="2"/>
    <n v="0"/>
    <n v="4.2803999999999984"/>
  </r>
  <r>
    <n v="4207"/>
    <x v="2083"/>
    <x v="656"/>
    <d v="2014-11-02T00:00:00"/>
    <s v="Second Class"/>
    <s v="AM-10705"/>
    <x v="562"/>
    <x v="0"/>
    <x v="0"/>
    <x v="395"/>
    <x v="34"/>
    <n v="2920"/>
    <x v="3"/>
    <s v="OFF-BI-10004001"/>
    <x v="1"/>
    <x v="8"/>
    <x v="818"/>
    <n v="34.08"/>
    <n v="2"/>
    <n v="0"/>
    <n v="15.676799999999997"/>
  </r>
  <r>
    <n v="4208"/>
    <x v="2083"/>
    <x v="656"/>
    <d v="2014-11-02T00:00:00"/>
    <s v="Second Class"/>
    <s v="AM-10705"/>
    <x v="562"/>
    <x v="0"/>
    <x v="0"/>
    <x v="395"/>
    <x v="34"/>
    <n v="2920"/>
    <x v="3"/>
    <s v="FUR-FU-10000023"/>
    <x v="0"/>
    <x v="5"/>
    <x v="325"/>
    <n v="17.669999999999998"/>
    <n v="3"/>
    <n v="0"/>
    <n v="7.7748000000000008"/>
  </r>
  <r>
    <n v="4209"/>
    <x v="2083"/>
    <x v="656"/>
    <d v="2014-11-02T00:00:00"/>
    <s v="Second Class"/>
    <s v="AM-10705"/>
    <x v="562"/>
    <x v="0"/>
    <x v="0"/>
    <x v="395"/>
    <x v="34"/>
    <n v="2920"/>
    <x v="3"/>
    <s v="FUR-CH-10002320"/>
    <x v="0"/>
    <x v="1"/>
    <x v="1463"/>
    <n v="1604.9"/>
    <n v="5"/>
    <n v="0"/>
    <n v="481.46999999999991"/>
  </r>
  <r>
    <n v="4210"/>
    <x v="2083"/>
    <x v="656"/>
    <d v="2014-11-02T00:00:00"/>
    <s v="Second Class"/>
    <s v="AM-10705"/>
    <x v="562"/>
    <x v="0"/>
    <x v="0"/>
    <x v="395"/>
    <x v="34"/>
    <n v="2920"/>
    <x v="3"/>
    <s v="FUR-TA-10003238"/>
    <x v="0"/>
    <x v="3"/>
    <x v="1242"/>
    <n v="385.68599999999998"/>
    <n v="1"/>
    <n v="0.3"/>
    <n v="-60.607800000000026"/>
  </r>
  <r>
    <n v="4211"/>
    <x v="2084"/>
    <x v="34"/>
    <d v="2017-12-14T00:00:00"/>
    <s v="Standard Class"/>
    <s v="AH-10585"/>
    <x v="738"/>
    <x v="0"/>
    <x v="0"/>
    <x v="22"/>
    <x v="10"/>
    <n v="60623"/>
    <x v="2"/>
    <s v="OFF-PA-10004965"/>
    <x v="1"/>
    <x v="10"/>
    <x v="112"/>
    <n v="15.984000000000002"/>
    <n v="2"/>
    <n v="0.2"/>
    <n v="4.9949999999999992"/>
  </r>
  <r>
    <n v="4212"/>
    <x v="2085"/>
    <x v="952"/>
    <d v="2014-05-09T00:00:00"/>
    <s v="Second Class"/>
    <s v="PF-19120"/>
    <x v="724"/>
    <x v="0"/>
    <x v="0"/>
    <x v="102"/>
    <x v="0"/>
    <n v="40475"/>
    <x v="0"/>
    <s v="OFF-PA-10003016"/>
    <x v="1"/>
    <x v="10"/>
    <x v="1394"/>
    <n v="9.42"/>
    <n v="3"/>
    <n v="0"/>
    <n v="4.238999999999999"/>
  </r>
  <r>
    <n v="4213"/>
    <x v="2085"/>
    <x v="952"/>
    <d v="2014-05-09T00:00:00"/>
    <s v="Second Class"/>
    <s v="PF-19120"/>
    <x v="724"/>
    <x v="0"/>
    <x v="0"/>
    <x v="102"/>
    <x v="0"/>
    <n v="40475"/>
    <x v="0"/>
    <s v="OFF-AR-10003651"/>
    <x v="1"/>
    <x v="6"/>
    <x v="279"/>
    <n v="6.56"/>
    <n v="2"/>
    <n v="0"/>
    <n v="1.9023999999999992"/>
  </r>
  <r>
    <n v="4214"/>
    <x v="2085"/>
    <x v="952"/>
    <d v="2014-05-09T00:00:00"/>
    <s v="Second Class"/>
    <s v="PF-19120"/>
    <x v="724"/>
    <x v="0"/>
    <x v="0"/>
    <x v="102"/>
    <x v="0"/>
    <n v="40475"/>
    <x v="0"/>
    <s v="OFF-PA-10001363"/>
    <x v="1"/>
    <x v="10"/>
    <x v="1625"/>
    <n v="24.56"/>
    <n v="2"/>
    <n v="0"/>
    <n v="11.543199999999999"/>
  </r>
  <r>
    <n v="4215"/>
    <x v="2086"/>
    <x v="758"/>
    <d v="2016-03-08T00:00:00"/>
    <s v="Standard Class"/>
    <s v="RD-19480"/>
    <x v="502"/>
    <x v="0"/>
    <x v="0"/>
    <x v="313"/>
    <x v="14"/>
    <n v="46544"/>
    <x v="2"/>
    <s v="OFF-BI-10003876"/>
    <x v="1"/>
    <x v="8"/>
    <x v="1626"/>
    <n v="128.39999999999998"/>
    <n v="3"/>
    <n v="0"/>
    <n v="64.199999999999989"/>
  </r>
  <r>
    <n v="4216"/>
    <x v="2087"/>
    <x v="953"/>
    <d v="2014-12-04T00:00:00"/>
    <s v="Standard Class"/>
    <s v="JL-15505"/>
    <x v="145"/>
    <x v="0"/>
    <x v="0"/>
    <x v="145"/>
    <x v="15"/>
    <n v="10550"/>
    <x v="3"/>
    <s v="OFF-EN-10004007"/>
    <x v="1"/>
    <x v="12"/>
    <x v="1627"/>
    <n v="62.28"/>
    <n v="4"/>
    <n v="0"/>
    <n v="29.271599999999999"/>
  </r>
  <r>
    <n v="4217"/>
    <x v="2088"/>
    <x v="954"/>
    <d v="2015-02-22T00:00:00"/>
    <s v="Standard Class"/>
    <s v="AB-10600"/>
    <x v="448"/>
    <x v="1"/>
    <x v="0"/>
    <x v="1"/>
    <x v="1"/>
    <n v="90004"/>
    <x v="1"/>
    <s v="OFF-LA-10002271"/>
    <x v="1"/>
    <x v="2"/>
    <x v="641"/>
    <n v="9.24"/>
    <n v="3"/>
    <n v="0"/>
    <n v="4.4352"/>
  </r>
  <r>
    <n v="4218"/>
    <x v="2089"/>
    <x v="719"/>
    <d v="2017-04-03T00:00:00"/>
    <s v="First Class"/>
    <s v="NC-18535"/>
    <x v="714"/>
    <x v="1"/>
    <x v="0"/>
    <x v="8"/>
    <x v="1"/>
    <n v="94110"/>
    <x v="1"/>
    <s v="FUR-BO-10003894"/>
    <x v="0"/>
    <x v="0"/>
    <x v="1628"/>
    <n v="482.66399999999999"/>
    <n v="8"/>
    <n v="0.15"/>
    <n v="85.175999999999974"/>
  </r>
  <r>
    <n v="4219"/>
    <x v="2089"/>
    <x v="719"/>
    <d v="2017-04-03T00:00:00"/>
    <s v="First Class"/>
    <s v="NC-18535"/>
    <x v="714"/>
    <x v="1"/>
    <x v="0"/>
    <x v="8"/>
    <x v="1"/>
    <n v="94110"/>
    <x v="1"/>
    <s v="TEC-MA-10000418"/>
    <x v="2"/>
    <x v="15"/>
    <x v="1485"/>
    <n v="4799.9839999999995"/>
    <n v="2"/>
    <n v="0.2"/>
    <n v="359.99879999999962"/>
  </r>
  <r>
    <n v="4220"/>
    <x v="2090"/>
    <x v="532"/>
    <d v="2017-06-13T00:00:00"/>
    <s v="Second Class"/>
    <s v="TB-21400"/>
    <x v="483"/>
    <x v="0"/>
    <x v="0"/>
    <x v="4"/>
    <x v="4"/>
    <n v="98103"/>
    <x v="1"/>
    <s v="OFF-PA-10004243"/>
    <x v="1"/>
    <x v="10"/>
    <x v="274"/>
    <n v="37.94"/>
    <n v="2"/>
    <n v="0"/>
    <n v="18.211199999999998"/>
  </r>
  <r>
    <n v="4221"/>
    <x v="2090"/>
    <x v="532"/>
    <d v="2017-06-13T00:00:00"/>
    <s v="Second Class"/>
    <s v="TB-21400"/>
    <x v="483"/>
    <x v="0"/>
    <x v="0"/>
    <x v="4"/>
    <x v="4"/>
    <n v="98103"/>
    <x v="1"/>
    <s v="OFF-BI-10001759"/>
    <x v="1"/>
    <x v="8"/>
    <x v="732"/>
    <n v="18.288"/>
    <n v="6"/>
    <n v="0.2"/>
    <n v="6.6293999999999995"/>
  </r>
  <r>
    <n v="4222"/>
    <x v="2090"/>
    <x v="532"/>
    <d v="2017-06-13T00:00:00"/>
    <s v="Second Class"/>
    <s v="TB-21400"/>
    <x v="483"/>
    <x v="0"/>
    <x v="0"/>
    <x v="4"/>
    <x v="4"/>
    <n v="98103"/>
    <x v="1"/>
    <s v="TEC-MA-10001570"/>
    <x v="2"/>
    <x v="15"/>
    <x v="1629"/>
    <n v="385.80000000000007"/>
    <n v="5"/>
    <n v="0.2"/>
    <n v="130.20749999999998"/>
  </r>
  <r>
    <n v="4223"/>
    <x v="2090"/>
    <x v="532"/>
    <d v="2017-06-13T00:00:00"/>
    <s v="Second Class"/>
    <s v="TB-21400"/>
    <x v="483"/>
    <x v="0"/>
    <x v="0"/>
    <x v="4"/>
    <x v="4"/>
    <n v="98103"/>
    <x v="1"/>
    <s v="OFF-ST-10004804"/>
    <x v="1"/>
    <x v="4"/>
    <x v="233"/>
    <n v="102.96"/>
    <n v="2"/>
    <n v="0"/>
    <n v="1.0296000000000021"/>
  </r>
  <r>
    <n v="4224"/>
    <x v="2090"/>
    <x v="532"/>
    <d v="2017-06-13T00:00:00"/>
    <s v="Second Class"/>
    <s v="TB-21400"/>
    <x v="483"/>
    <x v="0"/>
    <x v="0"/>
    <x v="4"/>
    <x v="4"/>
    <n v="98103"/>
    <x v="1"/>
    <s v="FUR-BO-10001519"/>
    <x v="0"/>
    <x v="0"/>
    <x v="672"/>
    <n v="174.42000000000002"/>
    <n v="3"/>
    <n v="0"/>
    <n v="41.860800000000005"/>
  </r>
  <r>
    <n v="4225"/>
    <x v="2091"/>
    <x v="955"/>
    <d v="2016-10-03T00:00:00"/>
    <s v="First Class"/>
    <s v="SJ-20215"/>
    <x v="695"/>
    <x v="0"/>
    <x v="0"/>
    <x v="94"/>
    <x v="10"/>
    <n v="62301"/>
    <x v="2"/>
    <s v="OFF-BI-10000343"/>
    <x v="1"/>
    <x v="8"/>
    <x v="186"/>
    <n v="1.9639999999999995"/>
    <n v="2"/>
    <n v="0.8"/>
    <n v="-3.2406000000000006"/>
  </r>
  <r>
    <n v="4226"/>
    <x v="2092"/>
    <x v="736"/>
    <d v="2014-12-17T00:00:00"/>
    <s v="Standard Class"/>
    <s v="EB-13840"/>
    <x v="225"/>
    <x v="1"/>
    <x v="0"/>
    <x v="22"/>
    <x v="10"/>
    <n v="60623"/>
    <x v="2"/>
    <s v="FUR-FU-10003930"/>
    <x v="0"/>
    <x v="5"/>
    <x v="1630"/>
    <n v="94.427999999999997"/>
    <n v="3"/>
    <n v="0.6"/>
    <n v="-42.492599999999982"/>
  </r>
  <r>
    <n v="4227"/>
    <x v="2093"/>
    <x v="343"/>
    <d v="2017-11-16T00:00:00"/>
    <s v="Standard Class"/>
    <s v="WB-21850"/>
    <x v="576"/>
    <x v="0"/>
    <x v="0"/>
    <x v="37"/>
    <x v="23"/>
    <n v="50322"/>
    <x v="2"/>
    <s v="OFF-FA-10004854"/>
    <x v="1"/>
    <x v="13"/>
    <x v="271"/>
    <n v="45.92"/>
    <n v="4"/>
    <n v="0"/>
    <n v="21.5824"/>
  </r>
  <r>
    <n v="4228"/>
    <x v="2094"/>
    <x v="956"/>
    <d v="2015-01-10T00:00:00"/>
    <s v="Standard Class"/>
    <s v="SR-20740"/>
    <x v="256"/>
    <x v="2"/>
    <x v="0"/>
    <x v="4"/>
    <x v="4"/>
    <n v="98103"/>
    <x v="1"/>
    <s v="FUR-CH-10003396"/>
    <x v="0"/>
    <x v="1"/>
    <x v="390"/>
    <n v="61.584000000000003"/>
    <n v="1"/>
    <n v="0.2"/>
    <n v="-6.9282000000000039"/>
  </r>
  <r>
    <n v="4229"/>
    <x v="2095"/>
    <x v="830"/>
    <d v="2016-03-26T00:00:00"/>
    <s v="First Class"/>
    <s v="VG-21805"/>
    <x v="500"/>
    <x v="1"/>
    <x v="0"/>
    <x v="102"/>
    <x v="14"/>
    <n v="47374"/>
    <x v="2"/>
    <s v="OFF-PA-10001994"/>
    <x v="1"/>
    <x v="10"/>
    <x v="1122"/>
    <n v="22.48"/>
    <n v="1"/>
    <n v="0"/>
    <n v="10.3408"/>
  </r>
  <r>
    <n v="4230"/>
    <x v="2096"/>
    <x v="957"/>
    <d v="2017-07-10T00:00:00"/>
    <s v="Standard Class"/>
    <s v="LS-16945"/>
    <x v="322"/>
    <x v="1"/>
    <x v="0"/>
    <x v="61"/>
    <x v="5"/>
    <n v="75220"/>
    <x v="2"/>
    <s v="FUR-FU-10003601"/>
    <x v="0"/>
    <x v="5"/>
    <x v="736"/>
    <n v="332.02800000000002"/>
    <n v="9"/>
    <n v="0.6"/>
    <n v="-348.62940000000003"/>
  </r>
  <r>
    <n v="4231"/>
    <x v="2096"/>
    <x v="957"/>
    <d v="2017-07-10T00:00:00"/>
    <s v="Standard Class"/>
    <s v="LS-16945"/>
    <x v="322"/>
    <x v="1"/>
    <x v="0"/>
    <x v="61"/>
    <x v="5"/>
    <n v="75220"/>
    <x v="2"/>
    <s v="OFF-BI-10003429"/>
    <x v="1"/>
    <x v="8"/>
    <x v="852"/>
    <n v="11.393999999999998"/>
    <n v="9"/>
    <n v="0.8"/>
    <n v="-17.660699999999999"/>
  </r>
  <r>
    <n v="4232"/>
    <x v="2096"/>
    <x v="957"/>
    <d v="2017-07-10T00:00:00"/>
    <s v="Standard Class"/>
    <s v="LS-16945"/>
    <x v="322"/>
    <x v="1"/>
    <x v="0"/>
    <x v="61"/>
    <x v="5"/>
    <n v="75220"/>
    <x v="2"/>
    <s v="OFF-PA-10000232"/>
    <x v="1"/>
    <x v="10"/>
    <x v="1631"/>
    <n v="15.552000000000003"/>
    <n v="3"/>
    <n v="0.2"/>
    <n v="5.6375999999999999"/>
  </r>
  <r>
    <n v="4233"/>
    <x v="2096"/>
    <x v="957"/>
    <d v="2017-07-10T00:00:00"/>
    <s v="Standard Class"/>
    <s v="LS-16945"/>
    <x v="322"/>
    <x v="1"/>
    <x v="0"/>
    <x v="61"/>
    <x v="5"/>
    <n v="75220"/>
    <x v="2"/>
    <s v="OFF-PA-10002195"/>
    <x v="1"/>
    <x v="10"/>
    <x v="1552"/>
    <n v="31.104000000000006"/>
    <n v="6"/>
    <n v="0.2"/>
    <n v="11.2752"/>
  </r>
  <r>
    <n v="4234"/>
    <x v="2096"/>
    <x v="957"/>
    <d v="2017-07-10T00:00:00"/>
    <s v="Standard Class"/>
    <s v="LS-16945"/>
    <x v="322"/>
    <x v="1"/>
    <x v="0"/>
    <x v="61"/>
    <x v="5"/>
    <n v="75220"/>
    <x v="2"/>
    <s v="OFF-BI-10004492"/>
    <x v="1"/>
    <x v="8"/>
    <x v="351"/>
    <n v="6.3159999999999981"/>
    <n v="1"/>
    <n v="0.8"/>
    <n v="-10.421400000000002"/>
  </r>
  <r>
    <n v="4235"/>
    <x v="2097"/>
    <x v="158"/>
    <d v="2014-09-24T00:00:00"/>
    <s v="First Class"/>
    <s v="MA-17560"/>
    <x v="15"/>
    <x v="2"/>
    <x v="0"/>
    <x v="10"/>
    <x v="9"/>
    <n v="19143"/>
    <x v="3"/>
    <s v="OFF-PA-10004000"/>
    <x v="1"/>
    <x v="10"/>
    <x v="205"/>
    <n v="11.352000000000002"/>
    <n v="3"/>
    <n v="0.2"/>
    <n v="4.1151"/>
  </r>
  <r>
    <n v="4236"/>
    <x v="2097"/>
    <x v="158"/>
    <d v="2014-09-24T00:00:00"/>
    <s v="First Class"/>
    <s v="MA-17560"/>
    <x v="15"/>
    <x v="2"/>
    <x v="0"/>
    <x v="10"/>
    <x v="9"/>
    <n v="19143"/>
    <x v="3"/>
    <s v="OFF-LA-10004425"/>
    <x v="1"/>
    <x v="2"/>
    <x v="859"/>
    <n v="20.808000000000003"/>
    <n v="9"/>
    <n v="0.2"/>
    <n v="7.0226999999999995"/>
  </r>
  <r>
    <n v="4237"/>
    <x v="2098"/>
    <x v="310"/>
    <d v="2016-07-27T00:00:00"/>
    <s v="Standard Class"/>
    <s v="NF-18475"/>
    <x v="739"/>
    <x v="2"/>
    <x v="0"/>
    <x v="179"/>
    <x v="10"/>
    <n v="61107"/>
    <x v="2"/>
    <s v="OFF-BI-10000948"/>
    <x v="1"/>
    <x v="8"/>
    <x v="1382"/>
    <n v="11.415999999999997"/>
    <n v="4"/>
    <n v="0.8"/>
    <n v="-18.836400000000005"/>
  </r>
  <r>
    <n v="4238"/>
    <x v="2099"/>
    <x v="635"/>
    <d v="2017-09-03T00:00:00"/>
    <s v="Second Class"/>
    <s v="MD-17860"/>
    <x v="550"/>
    <x v="1"/>
    <x v="0"/>
    <x v="10"/>
    <x v="9"/>
    <n v="19134"/>
    <x v="3"/>
    <s v="OFF-AR-10001972"/>
    <x v="1"/>
    <x v="6"/>
    <x v="1632"/>
    <n v="9.4080000000000013"/>
    <n v="7"/>
    <n v="0.2"/>
    <n v="0.70560000000000045"/>
  </r>
  <r>
    <n v="4239"/>
    <x v="2100"/>
    <x v="606"/>
    <d v="2017-03-28T00:00:00"/>
    <s v="First Class"/>
    <s v="MZ-17335"/>
    <x v="595"/>
    <x v="2"/>
    <x v="0"/>
    <x v="4"/>
    <x v="4"/>
    <n v="98105"/>
    <x v="1"/>
    <s v="OFF-AR-10004587"/>
    <x v="1"/>
    <x v="6"/>
    <x v="1633"/>
    <n v="19.829999999999998"/>
    <n v="1"/>
    <n v="0"/>
    <n v="5.9489999999999981"/>
  </r>
  <r>
    <n v="4240"/>
    <x v="2101"/>
    <x v="614"/>
    <d v="2018-01-04T00:00:00"/>
    <s v="Standard Class"/>
    <s v="KB-16600"/>
    <x v="33"/>
    <x v="1"/>
    <x v="0"/>
    <x v="354"/>
    <x v="12"/>
    <n v="49505"/>
    <x v="2"/>
    <s v="OFF-PA-10000994"/>
    <x v="1"/>
    <x v="10"/>
    <x v="913"/>
    <n v="209.7"/>
    <n v="2"/>
    <n v="0"/>
    <n v="100.65599999999999"/>
  </r>
  <r>
    <n v="4241"/>
    <x v="2102"/>
    <x v="59"/>
    <d v="2014-09-26T00:00:00"/>
    <s v="Standard Class"/>
    <s v="MA-17995"/>
    <x v="671"/>
    <x v="2"/>
    <x v="0"/>
    <x v="1"/>
    <x v="1"/>
    <n v="90004"/>
    <x v="1"/>
    <s v="OFF-AP-10001366"/>
    <x v="1"/>
    <x v="9"/>
    <x v="360"/>
    <n v="43.92"/>
    <n v="4"/>
    <n v="0"/>
    <n v="11.858400000000003"/>
  </r>
  <r>
    <n v="4242"/>
    <x v="2102"/>
    <x v="59"/>
    <d v="2014-09-26T00:00:00"/>
    <s v="Standard Class"/>
    <s v="MA-17995"/>
    <x v="671"/>
    <x v="2"/>
    <x v="0"/>
    <x v="1"/>
    <x v="1"/>
    <n v="90004"/>
    <x v="1"/>
    <s v="OFF-BI-10001636"/>
    <x v="1"/>
    <x v="8"/>
    <x v="674"/>
    <n v="20.231999999999999"/>
    <n v="3"/>
    <n v="0.2"/>
    <n v="6.5753999999999984"/>
  </r>
  <r>
    <n v="4243"/>
    <x v="2103"/>
    <x v="958"/>
    <d v="2016-04-05T00:00:00"/>
    <s v="First Class"/>
    <s v="ME-17320"/>
    <x v="467"/>
    <x v="2"/>
    <x v="0"/>
    <x v="24"/>
    <x v="17"/>
    <n v="22153"/>
    <x v="0"/>
    <s v="TEC-PH-10001448"/>
    <x v="2"/>
    <x v="7"/>
    <x v="141"/>
    <n v="149.97"/>
    <n v="3"/>
    <n v="0"/>
    <n v="5.9987999999999815"/>
  </r>
  <r>
    <n v="4244"/>
    <x v="2103"/>
    <x v="958"/>
    <d v="2016-04-05T00:00:00"/>
    <s v="First Class"/>
    <s v="ME-17320"/>
    <x v="467"/>
    <x v="2"/>
    <x v="0"/>
    <x v="24"/>
    <x v="17"/>
    <n v="22153"/>
    <x v="0"/>
    <s v="OFF-PA-10001776"/>
    <x v="1"/>
    <x v="10"/>
    <x v="1272"/>
    <n v="27.81"/>
    <n v="3"/>
    <n v="0"/>
    <n v="13.070699999999999"/>
  </r>
  <r>
    <n v="4245"/>
    <x v="2104"/>
    <x v="959"/>
    <d v="2014-03-30T00:00:00"/>
    <s v="Standard Class"/>
    <s v="JD-15895"/>
    <x v="63"/>
    <x v="1"/>
    <x v="0"/>
    <x v="1"/>
    <x v="1"/>
    <n v="90036"/>
    <x v="1"/>
    <s v="TEC-AC-10002323"/>
    <x v="2"/>
    <x v="11"/>
    <x v="177"/>
    <n v="66.300000000000011"/>
    <n v="3"/>
    <n v="0"/>
    <n v="8.6190000000000033"/>
  </r>
  <r>
    <n v="4246"/>
    <x v="2105"/>
    <x v="354"/>
    <d v="2017-12-04T00:00:00"/>
    <s v="Standard Class"/>
    <s v="LS-16975"/>
    <x v="60"/>
    <x v="2"/>
    <x v="0"/>
    <x v="248"/>
    <x v="39"/>
    <n v="21215"/>
    <x v="3"/>
    <s v="OFF-AR-10004582"/>
    <x v="1"/>
    <x v="6"/>
    <x v="1184"/>
    <n v="1.64"/>
    <n v="1"/>
    <n v="0"/>
    <n v="0.73799999999999988"/>
  </r>
  <r>
    <n v="4247"/>
    <x v="2105"/>
    <x v="354"/>
    <d v="2017-12-04T00:00:00"/>
    <s v="Standard Class"/>
    <s v="LS-16975"/>
    <x v="60"/>
    <x v="2"/>
    <x v="0"/>
    <x v="248"/>
    <x v="39"/>
    <n v="21215"/>
    <x v="3"/>
    <s v="FUR-FU-10000576"/>
    <x v="0"/>
    <x v="5"/>
    <x v="221"/>
    <n v="1049.2"/>
    <n v="5"/>
    <n v="0"/>
    <n v="272.79200000000003"/>
  </r>
  <r>
    <n v="4248"/>
    <x v="2105"/>
    <x v="354"/>
    <d v="2017-12-04T00:00:00"/>
    <s v="Standard Class"/>
    <s v="LS-16975"/>
    <x v="60"/>
    <x v="2"/>
    <x v="0"/>
    <x v="248"/>
    <x v="39"/>
    <n v="21215"/>
    <x v="3"/>
    <s v="FUR-FU-10004270"/>
    <x v="0"/>
    <x v="5"/>
    <x v="998"/>
    <n v="20.9"/>
    <n v="5"/>
    <n v="0"/>
    <n v="7.5239999999999991"/>
  </r>
  <r>
    <n v="4249"/>
    <x v="2106"/>
    <x v="49"/>
    <d v="2016-12-05T00:00:00"/>
    <s v="Second Class"/>
    <s v="SJ-20500"/>
    <x v="81"/>
    <x v="0"/>
    <x v="0"/>
    <x v="54"/>
    <x v="29"/>
    <n v="6824"/>
    <x v="3"/>
    <s v="OFF-BI-10004236"/>
    <x v="1"/>
    <x v="8"/>
    <x v="900"/>
    <n v="88.08"/>
    <n v="6"/>
    <n v="0"/>
    <n v="40.516799999999996"/>
  </r>
  <r>
    <n v="4250"/>
    <x v="2106"/>
    <x v="49"/>
    <d v="2016-12-05T00:00:00"/>
    <s v="Second Class"/>
    <s v="SJ-20500"/>
    <x v="81"/>
    <x v="0"/>
    <x v="0"/>
    <x v="54"/>
    <x v="29"/>
    <n v="6824"/>
    <x v="3"/>
    <s v="FUR-CH-10004997"/>
    <x v="0"/>
    <x v="1"/>
    <x v="499"/>
    <n v="751.92"/>
    <n v="4"/>
    <n v="0"/>
    <n v="150.38400000000001"/>
  </r>
  <r>
    <n v="4251"/>
    <x v="2107"/>
    <x v="111"/>
    <d v="2014-09-19T00:00:00"/>
    <s v="Same Day"/>
    <s v="BS-11365"/>
    <x v="740"/>
    <x v="1"/>
    <x v="0"/>
    <x v="20"/>
    <x v="15"/>
    <n v="10011"/>
    <x v="3"/>
    <s v="FUR-CH-10000988"/>
    <x v="0"/>
    <x v="1"/>
    <x v="1141"/>
    <n v="887.10299999999995"/>
    <n v="7"/>
    <n v="0.1"/>
    <n v="177.42059999999998"/>
  </r>
  <r>
    <n v="4252"/>
    <x v="2108"/>
    <x v="924"/>
    <d v="2015-10-23T00:00:00"/>
    <s v="Same Day"/>
    <s v="RA-19285"/>
    <x v="267"/>
    <x v="0"/>
    <x v="0"/>
    <x v="121"/>
    <x v="2"/>
    <n v="33801"/>
    <x v="0"/>
    <s v="TEC-PH-10004897"/>
    <x v="2"/>
    <x v="7"/>
    <x v="1124"/>
    <n v="55.944000000000003"/>
    <n v="7"/>
    <n v="0.2"/>
    <n v="-13.286700000000002"/>
  </r>
  <r>
    <n v="4253"/>
    <x v="2108"/>
    <x v="924"/>
    <d v="2015-10-23T00:00:00"/>
    <s v="Same Day"/>
    <s v="RA-19285"/>
    <x v="267"/>
    <x v="0"/>
    <x v="0"/>
    <x v="121"/>
    <x v="2"/>
    <n v="33801"/>
    <x v="0"/>
    <s v="OFF-AR-10002656"/>
    <x v="1"/>
    <x v="6"/>
    <x v="159"/>
    <n v="10.688000000000001"/>
    <n v="2"/>
    <n v="0.2"/>
    <n v="2.271199999999999"/>
  </r>
  <r>
    <n v="4254"/>
    <x v="2108"/>
    <x v="924"/>
    <d v="2015-10-23T00:00:00"/>
    <s v="Same Day"/>
    <s v="RA-19285"/>
    <x v="267"/>
    <x v="0"/>
    <x v="0"/>
    <x v="121"/>
    <x v="2"/>
    <n v="33801"/>
    <x v="0"/>
    <s v="TEC-PH-10004924"/>
    <x v="2"/>
    <x v="7"/>
    <x v="1165"/>
    <n v="11.824"/>
    <n v="2"/>
    <n v="0.2"/>
    <n v="1.0346000000000006"/>
  </r>
  <r>
    <n v="4255"/>
    <x v="2109"/>
    <x v="119"/>
    <d v="2017-10-16T00:00:00"/>
    <s v="First Class"/>
    <s v="TS-21610"/>
    <x v="59"/>
    <x v="0"/>
    <x v="0"/>
    <x v="210"/>
    <x v="10"/>
    <n v="61032"/>
    <x v="2"/>
    <s v="OFF-PA-10003127"/>
    <x v="1"/>
    <x v="10"/>
    <x v="33"/>
    <n v="63.311999999999998"/>
    <n v="3"/>
    <n v="0.2"/>
    <n v="20.576399999999996"/>
  </r>
  <r>
    <n v="4256"/>
    <x v="2109"/>
    <x v="119"/>
    <d v="2017-10-16T00:00:00"/>
    <s v="First Class"/>
    <s v="TS-21610"/>
    <x v="59"/>
    <x v="0"/>
    <x v="0"/>
    <x v="210"/>
    <x v="10"/>
    <n v="61032"/>
    <x v="2"/>
    <s v="OFF-BI-10000778"/>
    <x v="1"/>
    <x v="8"/>
    <x v="261"/>
    <n v="96.783999999999978"/>
    <n v="4"/>
    <n v="0.8"/>
    <n v="-145.17600000000002"/>
  </r>
  <r>
    <n v="4257"/>
    <x v="2109"/>
    <x v="119"/>
    <d v="2017-10-16T00:00:00"/>
    <s v="First Class"/>
    <s v="TS-21610"/>
    <x v="59"/>
    <x v="0"/>
    <x v="0"/>
    <x v="210"/>
    <x v="10"/>
    <n v="61032"/>
    <x v="2"/>
    <s v="FUR-FU-10001424"/>
    <x v="0"/>
    <x v="5"/>
    <x v="698"/>
    <n v="10.476000000000001"/>
    <n v="3"/>
    <n v="0.6"/>
    <n v="-6.8094000000000037"/>
  </r>
  <r>
    <n v="4258"/>
    <x v="2110"/>
    <x v="406"/>
    <d v="2015-09-09T00:00:00"/>
    <s v="Standard Class"/>
    <s v="KB-16585"/>
    <x v="10"/>
    <x v="1"/>
    <x v="0"/>
    <x v="261"/>
    <x v="21"/>
    <n v="97504"/>
    <x v="1"/>
    <s v="OFF-BI-10000962"/>
    <x v="1"/>
    <x v="8"/>
    <x v="1513"/>
    <n v="9.7620000000000005"/>
    <n v="2"/>
    <n v="0.7"/>
    <n v="-6.833400000000001"/>
  </r>
  <r>
    <n v="4259"/>
    <x v="2111"/>
    <x v="560"/>
    <d v="2016-03-16T00:00:00"/>
    <s v="First Class"/>
    <s v="MM-18280"/>
    <x v="152"/>
    <x v="1"/>
    <x v="0"/>
    <x v="4"/>
    <x v="4"/>
    <n v="98103"/>
    <x v="1"/>
    <s v="FUR-CH-10002880"/>
    <x v="0"/>
    <x v="1"/>
    <x v="809"/>
    <n v="196.78399999999999"/>
    <n v="2"/>
    <n v="0.2"/>
    <n v="-22.138200000000012"/>
  </r>
  <r>
    <n v="4260"/>
    <x v="2112"/>
    <x v="960"/>
    <d v="2017-11-02T00:00:00"/>
    <s v="Second Class"/>
    <s v="LO-17170"/>
    <x v="628"/>
    <x v="1"/>
    <x v="0"/>
    <x v="20"/>
    <x v="15"/>
    <n v="10035"/>
    <x v="3"/>
    <s v="OFF-EN-10004386"/>
    <x v="1"/>
    <x v="12"/>
    <x v="245"/>
    <n v="47.98"/>
    <n v="2"/>
    <n v="0"/>
    <n v="23.99"/>
  </r>
  <r>
    <n v="4261"/>
    <x v="2113"/>
    <x v="453"/>
    <d v="2017-10-19T00:00:00"/>
    <s v="Second Class"/>
    <s v="RS-19420"/>
    <x v="602"/>
    <x v="1"/>
    <x v="0"/>
    <x v="54"/>
    <x v="29"/>
    <n v="6824"/>
    <x v="3"/>
    <s v="OFF-LA-10001045"/>
    <x v="1"/>
    <x v="2"/>
    <x v="708"/>
    <n v="13.049999999999999"/>
    <n v="5"/>
    <n v="0"/>
    <n v="6.0029999999999992"/>
  </r>
  <r>
    <n v="4262"/>
    <x v="2114"/>
    <x v="783"/>
    <d v="2017-08-11T00:00:00"/>
    <s v="Standard Class"/>
    <s v="CC-12475"/>
    <x v="693"/>
    <x v="0"/>
    <x v="0"/>
    <x v="278"/>
    <x v="11"/>
    <n v="56560"/>
    <x v="2"/>
    <s v="TEC-AC-10002006"/>
    <x v="2"/>
    <x v="11"/>
    <x v="1087"/>
    <n v="63.96"/>
    <n v="4"/>
    <n v="0"/>
    <n v="19.827599999999997"/>
  </r>
  <r>
    <n v="4263"/>
    <x v="2115"/>
    <x v="296"/>
    <d v="2017-09-25T00:00:00"/>
    <s v="Standard Class"/>
    <s v="KT-16480"/>
    <x v="409"/>
    <x v="0"/>
    <x v="0"/>
    <x v="38"/>
    <x v="32"/>
    <n v="31907"/>
    <x v="0"/>
    <s v="OFF-AP-10001242"/>
    <x v="1"/>
    <x v="9"/>
    <x v="1417"/>
    <n v="80.48"/>
    <n v="1"/>
    <n v="0"/>
    <n v="24.143999999999998"/>
  </r>
  <r>
    <n v="4264"/>
    <x v="2116"/>
    <x v="132"/>
    <d v="2017-11-08T00:00:00"/>
    <s v="Standard Class"/>
    <s v="DM-13015"/>
    <x v="661"/>
    <x v="0"/>
    <x v="0"/>
    <x v="10"/>
    <x v="9"/>
    <n v="19143"/>
    <x v="3"/>
    <s v="OFF-BI-10000216"/>
    <x v="1"/>
    <x v="8"/>
    <x v="1634"/>
    <n v="11.673000000000002"/>
    <n v="3"/>
    <n v="0.7"/>
    <n v="-7.782"/>
  </r>
  <r>
    <n v="4265"/>
    <x v="2117"/>
    <x v="732"/>
    <d v="2016-11-09T00:00:00"/>
    <s v="Standard Class"/>
    <s v="EP-13915"/>
    <x v="212"/>
    <x v="0"/>
    <x v="0"/>
    <x v="12"/>
    <x v="5"/>
    <n v="77036"/>
    <x v="2"/>
    <s v="FUR-TA-10002774"/>
    <x v="0"/>
    <x v="3"/>
    <x v="584"/>
    <n v="863.12799999999993"/>
    <n v="8"/>
    <n v="0.3"/>
    <n v="-160.29520000000008"/>
  </r>
  <r>
    <n v="4266"/>
    <x v="2117"/>
    <x v="732"/>
    <d v="2016-11-09T00:00:00"/>
    <s v="Standard Class"/>
    <s v="EP-13915"/>
    <x v="212"/>
    <x v="0"/>
    <x v="0"/>
    <x v="12"/>
    <x v="5"/>
    <n v="77036"/>
    <x v="2"/>
    <s v="OFF-BI-10004364"/>
    <x v="1"/>
    <x v="8"/>
    <x v="305"/>
    <n v="3.5639999999999992"/>
    <n v="3"/>
    <n v="0.8"/>
    <n v="-6.2370000000000019"/>
  </r>
  <r>
    <n v="4267"/>
    <x v="2117"/>
    <x v="732"/>
    <d v="2016-11-09T00:00:00"/>
    <s v="Standard Class"/>
    <s v="EP-13915"/>
    <x v="212"/>
    <x v="0"/>
    <x v="0"/>
    <x v="12"/>
    <x v="5"/>
    <n v="77036"/>
    <x v="2"/>
    <s v="FUR-BO-10000780"/>
    <x v="0"/>
    <x v="0"/>
    <x v="1318"/>
    <n v="956.6647999999999"/>
    <n v="7"/>
    <n v="0.32"/>
    <n v="-225.09759999999991"/>
  </r>
  <r>
    <n v="4268"/>
    <x v="2117"/>
    <x v="732"/>
    <d v="2016-11-09T00:00:00"/>
    <s v="Standard Class"/>
    <s v="EP-13915"/>
    <x v="212"/>
    <x v="0"/>
    <x v="0"/>
    <x v="12"/>
    <x v="5"/>
    <n v="77036"/>
    <x v="2"/>
    <s v="OFF-BI-10001989"/>
    <x v="1"/>
    <x v="8"/>
    <x v="542"/>
    <n v="12.587999999999997"/>
    <n v="3"/>
    <n v="0.8"/>
    <n v="-20.140800000000006"/>
  </r>
  <r>
    <n v="4269"/>
    <x v="2117"/>
    <x v="732"/>
    <d v="2016-11-09T00:00:00"/>
    <s v="Standard Class"/>
    <s v="EP-13915"/>
    <x v="212"/>
    <x v="0"/>
    <x v="0"/>
    <x v="12"/>
    <x v="5"/>
    <n v="77036"/>
    <x v="2"/>
    <s v="TEC-AC-10004001"/>
    <x v="2"/>
    <x v="11"/>
    <x v="1469"/>
    <n v="171.96"/>
    <n v="5"/>
    <n v="0.2"/>
    <n v="45.139500000000005"/>
  </r>
  <r>
    <n v="4270"/>
    <x v="2118"/>
    <x v="643"/>
    <d v="2017-06-29T00:00:00"/>
    <s v="Second Class"/>
    <s v="AM-10705"/>
    <x v="562"/>
    <x v="0"/>
    <x v="0"/>
    <x v="4"/>
    <x v="4"/>
    <n v="98115"/>
    <x v="1"/>
    <s v="FUR-TA-10000688"/>
    <x v="0"/>
    <x v="3"/>
    <x v="561"/>
    <n v="871.4"/>
    <n v="4"/>
    <n v="0"/>
    <n v="148.13799999999992"/>
  </r>
  <r>
    <n v="4271"/>
    <x v="2119"/>
    <x v="650"/>
    <d v="2015-11-30T00:00:00"/>
    <s v="Standard Class"/>
    <s v="SH-20635"/>
    <x v="741"/>
    <x v="1"/>
    <x v="0"/>
    <x v="25"/>
    <x v="18"/>
    <n v="38301"/>
    <x v="0"/>
    <s v="FUR-FU-10003930"/>
    <x v="0"/>
    <x v="5"/>
    <x v="1630"/>
    <n v="692.47199999999998"/>
    <n v="11"/>
    <n v="0.2"/>
    <n v="190.42980000000006"/>
  </r>
  <r>
    <n v="4272"/>
    <x v="2120"/>
    <x v="390"/>
    <d v="2016-11-27T00:00:00"/>
    <s v="Second Class"/>
    <s v="LA-16780"/>
    <x v="156"/>
    <x v="1"/>
    <x v="0"/>
    <x v="248"/>
    <x v="39"/>
    <n v="21215"/>
    <x v="3"/>
    <s v="FUR-FU-10000965"/>
    <x v="0"/>
    <x v="5"/>
    <x v="689"/>
    <n v="207.76"/>
    <n v="4"/>
    <n v="0"/>
    <n v="85.181600000000003"/>
  </r>
  <r>
    <n v="4273"/>
    <x v="2121"/>
    <x v="246"/>
    <d v="2017-07-21T00:00:00"/>
    <s v="Same Day"/>
    <s v="SF-20200"/>
    <x v="227"/>
    <x v="0"/>
    <x v="0"/>
    <x v="208"/>
    <x v="7"/>
    <n v="84107"/>
    <x v="1"/>
    <s v="TEC-PH-10004071"/>
    <x v="2"/>
    <x v="7"/>
    <x v="1546"/>
    <n v="71.928000000000011"/>
    <n v="9"/>
    <n v="0.2"/>
    <n v="6.2936999999999976"/>
  </r>
  <r>
    <n v="4274"/>
    <x v="2121"/>
    <x v="246"/>
    <d v="2017-07-21T00:00:00"/>
    <s v="Same Day"/>
    <s v="SF-20200"/>
    <x v="227"/>
    <x v="0"/>
    <x v="0"/>
    <x v="208"/>
    <x v="7"/>
    <n v="84107"/>
    <x v="1"/>
    <s v="OFF-AR-10001044"/>
    <x v="1"/>
    <x v="6"/>
    <x v="1051"/>
    <n v="25.99"/>
    <n v="1"/>
    <n v="0"/>
    <n v="7.5370999999999988"/>
  </r>
  <r>
    <n v="4275"/>
    <x v="2122"/>
    <x v="924"/>
    <d v="2015-10-28T00:00:00"/>
    <s v="Standard Class"/>
    <s v="AG-10495"/>
    <x v="122"/>
    <x v="1"/>
    <x v="0"/>
    <x v="4"/>
    <x v="4"/>
    <n v="98105"/>
    <x v="1"/>
    <s v="OFF-BI-10004140"/>
    <x v="1"/>
    <x v="8"/>
    <x v="307"/>
    <n v="3.5920000000000005"/>
    <n v="1"/>
    <n v="0.2"/>
    <n v="1.1224999999999996"/>
  </r>
  <r>
    <n v="4276"/>
    <x v="2123"/>
    <x v="584"/>
    <d v="2015-07-13T00:00:00"/>
    <s v="Standard Class"/>
    <s v="KN-16450"/>
    <x v="634"/>
    <x v="1"/>
    <x v="0"/>
    <x v="61"/>
    <x v="5"/>
    <n v="75220"/>
    <x v="2"/>
    <s v="OFF-AP-10002684"/>
    <x v="1"/>
    <x v="9"/>
    <x v="167"/>
    <n v="48.631999999999991"/>
    <n v="2"/>
    <n v="0.8"/>
    <n v="-121.58000000000004"/>
  </r>
  <r>
    <n v="4277"/>
    <x v="2124"/>
    <x v="238"/>
    <d v="2017-08-22T00:00:00"/>
    <s v="Standard Class"/>
    <s v="NF-18595"/>
    <x v="376"/>
    <x v="2"/>
    <x v="0"/>
    <x v="4"/>
    <x v="4"/>
    <n v="98105"/>
    <x v="1"/>
    <s v="OFF-ST-10000046"/>
    <x v="1"/>
    <x v="4"/>
    <x v="764"/>
    <n v="323.10000000000002"/>
    <n v="2"/>
    <n v="0"/>
    <n v="61.38900000000001"/>
  </r>
  <r>
    <n v="4278"/>
    <x v="2125"/>
    <x v="947"/>
    <d v="2016-04-20T00:00:00"/>
    <s v="Standard Class"/>
    <s v="BS-11365"/>
    <x v="740"/>
    <x v="1"/>
    <x v="0"/>
    <x v="80"/>
    <x v="30"/>
    <n v="8701"/>
    <x v="3"/>
    <s v="TEC-MA-10001047"/>
    <x v="2"/>
    <x v="15"/>
    <x v="1635"/>
    <n v="9099.93"/>
    <n v="7"/>
    <n v="0"/>
    <n v="2365.9817999999996"/>
  </r>
  <r>
    <n v="4279"/>
    <x v="2125"/>
    <x v="947"/>
    <d v="2016-04-20T00:00:00"/>
    <s v="Standard Class"/>
    <s v="BS-11365"/>
    <x v="740"/>
    <x v="1"/>
    <x v="0"/>
    <x v="80"/>
    <x v="30"/>
    <n v="8701"/>
    <x v="3"/>
    <s v="FUR-FU-10000550"/>
    <x v="0"/>
    <x v="5"/>
    <x v="1454"/>
    <n v="9.9600000000000009"/>
    <n v="2"/>
    <n v="0"/>
    <n v="3.2867999999999995"/>
  </r>
  <r>
    <n v="4280"/>
    <x v="2125"/>
    <x v="947"/>
    <d v="2016-04-20T00:00:00"/>
    <s v="Standard Class"/>
    <s v="BS-11365"/>
    <x v="740"/>
    <x v="1"/>
    <x v="0"/>
    <x v="80"/>
    <x v="30"/>
    <n v="8701"/>
    <x v="3"/>
    <s v="OFF-BI-10002432"/>
    <x v="1"/>
    <x v="8"/>
    <x v="875"/>
    <n v="25.299999999999997"/>
    <n v="5"/>
    <n v="0"/>
    <n v="11.890999999999998"/>
  </r>
  <r>
    <n v="4281"/>
    <x v="2126"/>
    <x v="687"/>
    <d v="2014-11-18T00:00:00"/>
    <s v="Standard Class"/>
    <s v="RM-19675"/>
    <x v="84"/>
    <x v="2"/>
    <x v="0"/>
    <x v="20"/>
    <x v="15"/>
    <n v="10011"/>
    <x v="3"/>
    <s v="OFF-PA-10004470"/>
    <x v="1"/>
    <x v="10"/>
    <x v="253"/>
    <n v="11.36"/>
    <n v="2"/>
    <n v="0"/>
    <n v="5.2255999999999991"/>
  </r>
  <r>
    <n v="4282"/>
    <x v="2126"/>
    <x v="687"/>
    <d v="2014-11-18T00:00:00"/>
    <s v="Standard Class"/>
    <s v="RM-19675"/>
    <x v="84"/>
    <x v="2"/>
    <x v="0"/>
    <x v="20"/>
    <x v="15"/>
    <n v="10011"/>
    <x v="3"/>
    <s v="FUR-CH-10001797"/>
    <x v="0"/>
    <x v="1"/>
    <x v="1450"/>
    <n v="69.263999999999996"/>
    <n v="2"/>
    <n v="0.1"/>
    <n v="14.62239999999999"/>
  </r>
  <r>
    <n v="4283"/>
    <x v="2127"/>
    <x v="414"/>
    <d v="2014-12-23T00:00:00"/>
    <s v="First Class"/>
    <s v="AB-10105"/>
    <x v="455"/>
    <x v="0"/>
    <x v="0"/>
    <x v="245"/>
    <x v="14"/>
    <n v="46203"/>
    <x v="2"/>
    <s v="OFF-LA-10003720"/>
    <x v="1"/>
    <x v="2"/>
    <x v="1636"/>
    <n v="3.69"/>
    <n v="1"/>
    <n v="0"/>
    <n v="1.7343"/>
  </r>
  <r>
    <n v="4284"/>
    <x v="2127"/>
    <x v="414"/>
    <d v="2014-12-23T00:00:00"/>
    <s v="First Class"/>
    <s v="AB-10105"/>
    <x v="455"/>
    <x v="0"/>
    <x v="0"/>
    <x v="245"/>
    <x v="14"/>
    <n v="46203"/>
    <x v="2"/>
    <s v="OFF-BI-10004600"/>
    <x v="1"/>
    <x v="8"/>
    <x v="1486"/>
    <n v="1103.97"/>
    <n v="3"/>
    <n v="0"/>
    <n v="496.78649999999993"/>
  </r>
  <r>
    <n v="4285"/>
    <x v="2128"/>
    <x v="82"/>
    <d v="2015-11-26T00:00:00"/>
    <s v="Second Class"/>
    <s v="CA-11965"/>
    <x v="662"/>
    <x v="1"/>
    <x v="0"/>
    <x v="396"/>
    <x v="5"/>
    <n v="77642"/>
    <x v="2"/>
    <s v="FUR-BO-10003965"/>
    <x v="0"/>
    <x v="0"/>
    <x v="1092"/>
    <n v="246.13279999999997"/>
    <n v="2"/>
    <n v="0.32"/>
    <n v="-76.011599999999973"/>
  </r>
  <r>
    <n v="4286"/>
    <x v="2128"/>
    <x v="82"/>
    <d v="2015-11-26T00:00:00"/>
    <s v="Second Class"/>
    <s v="CA-11965"/>
    <x v="662"/>
    <x v="1"/>
    <x v="0"/>
    <x v="396"/>
    <x v="5"/>
    <n v="77642"/>
    <x v="2"/>
    <s v="OFF-LA-10000240"/>
    <x v="1"/>
    <x v="2"/>
    <x v="2"/>
    <n v="11.696"/>
    <n v="2"/>
    <n v="0.2"/>
    <n v="3.9473999999999996"/>
  </r>
  <r>
    <n v="4287"/>
    <x v="2128"/>
    <x v="82"/>
    <d v="2015-11-26T00:00:00"/>
    <s v="Second Class"/>
    <s v="CA-11965"/>
    <x v="662"/>
    <x v="1"/>
    <x v="0"/>
    <x v="396"/>
    <x v="5"/>
    <n v="77642"/>
    <x v="2"/>
    <s v="TEC-CO-10001571"/>
    <x v="2"/>
    <x v="16"/>
    <x v="1563"/>
    <n v="439.99200000000002"/>
    <n v="1"/>
    <n v="0.2"/>
    <n v="164.99700000000001"/>
  </r>
  <r>
    <n v="4288"/>
    <x v="2129"/>
    <x v="116"/>
    <d v="2018-01-03T00:00:00"/>
    <s v="Standard Class"/>
    <s v="EH-14005"/>
    <x v="382"/>
    <x v="2"/>
    <x v="0"/>
    <x v="316"/>
    <x v="18"/>
    <n v="37211"/>
    <x v="0"/>
    <s v="OFF-ST-10000736"/>
    <x v="1"/>
    <x v="4"/>
    <x v="460"/>
    <n v="64.784000000000006"/>
    <n v="1"/>
    <n v="0.2"/>
    <n v="-12.956800000000005"/>
  </r>
  <r>
    <n v="4289"/>
    <x v="2130"/>
    <x v="961"/>
    <d v="2015-05-21T00:00:00"/>
    <s v="Standard Class"/>
    <s v="ON-18715"/>
    <x v="21"/>
    <x v="1"/>
    <x v="0"/>
    <x v="12"/>
    <x v="5"/>
    <n v="77095"/>
    <x v="2"/>
    <s v="OFF-BI-10002082"/>
    <x v="1"/>
    <x v="8"/>
    <x v="1182"/>
    <n v="33.279999999999994"/>
    <n v="5"/>
    <n v="0.8"/>
    <n v="-49.92"/>
  </r>
  <r>
    <n v="4290"/>
    <x v="2130"/>
    <x v="961"/>
    <d v="2015-05-21T00:00:00"/>
    <s v="Standard Class"/>
    <s v="ON-18715"/>
    <x v="21"/>
    <x v="1"/>
    <x v="0"/>
    <x v="12"/>
    <x v="5"/>
    <n v="77095"/>
    <x v="2"/>
    <s v="OFF-PA-10002250"/>
    <x v="1"/>
    <x v="10"/>
    <x v="706"/>
    <n v="14.088000000000001"/>
    <n v="3"/>
    <n v="0.2"/>
    <n v="4.9307999999999996"/>
  </r>
  <r>
    <n v="4291"/>
    <x v="2131"/>
    <x v="34"/>
    <d v="2017-12-13T00:00:00"/>
    <s v="Second Class"/>
    <s v="AT-10435"/>
    <x v="401"/>
    <x v="2"/>
    <x v="0"/>
    <x v="1"/>
    <x v="1"/>
    <n v="90004"/>
    <x v="1"/>
    <s v="OFF-AR-10000122"/>
    <x v="1"/>
    <x v="6"/>
    <x v="311"/>
    <n v="11.16"/>
    <n v="2"/>
    <n v="0"/>
    <n v="2.7899999999999991"/>
  </r>
  <r>
    <n v="4292"/>
    <x v="2131"/>
    <x v="34"/>
    <d v="2017-12-13T00:00:00"/>
    <s v="Second Class"/>
    <s v="AT-10435"/>
    <x v="401"/>
    <x v="2"/>
    <x v="0"/>
    <x v="1"/>
    <x v="1"/>
    <n v="90004"/>
    <x v="1"/>
    <s v="FUR-TA-10003748"/>
    <x v="0"/>
    <x v="3"/>
    <x v="210"/>
    <n v="896.32799999999997"/>
    <n v="9"/>
    <n v="0.2"/>
    <n v="22.408199999999994"/>
  </r>
  <r>
    <n v="4293"/>
    <x v="2131"/>
    <x v="34"/>
    <d v="2017-12-13T00:00:00"/>
    <s v="Second Class"/>
    <s v="AT-10435"/>
    <x v="401"/>
    <x v="2"/>
    <x v="0"/>
    <x v="1"/>
    <x v="1"/>
    <n v="90004"/>
    <x v="1"/>
    <s v="OFF-AP-10001394"/>
    <x v="1"/>
    <x v="9"/>
    <x v="1129"/>
    <n v="189"/>
    <n v="1"/>
    <n v="0"/>
    <n v="68.039999999999992"/>
  </r>
  <r>
    <n v="4294"/>
    <x v="2132"/>
    <x v="434"/>
    <d v="2017-03-16T00:00:00"/>
    <s v="Standard Class"/>
    <s v="EB-13870"/>
    <x v="12"/>
    <x v="0"/>
    <x v="0"/>
    <x v="10"/>
    <x v="9"/>
    <n v="19140"/>
    <x v="3"/>
    <s v="TEC-PH-10004896"/>
    <x v="2"/>
    <x v="7"/>
    <x v="174"/>
    <n v="53.981999999999999"/>
    <n v="3"/>
    <n v="0.4"/>
    <n v="-10.796399999999995"/>
  </r>
  <r>
    <n v="4295"/>
    <x v="2133"/>
    <x v="760"/>
    <d v="2017-10-27T00:00:00"/>
    <s v="Standard Class"/>
    <s v="DW-13195"/>
    <x v="694"/>
    <x v="1"/>
    <x v="0"/>
    <x v="252"/>
    <x v="21"/>
    <n v="97756"/>
    <x v="1"/>
    <s v="FUR-TA-10002607"/>
    <x v="0"/>
    <x v="3"/>
    <x v="224"/>
    <n v="177.22499999999999"/>
    <n v="5"/>
    <n v="0.5"/>
    <n v="-120.51299999999998"/>
  </r>
  <r>
    <n v="4296"/>
    <x v="2134"/>
    <x v="445"/>
    <d v="2017-07-10T00:00:00"/>
    <s v="Standard Class"/>
    <s v="MB-17305"/>
    <x v="93"/>
    <x v="0"/>
    <x v="0"/>
    <x v="397"/>
    <x v="1"/>
    <n v="95610"/>
    <x v="1"/>
    <s v="FUR-FU-10001215"/>
    <x v="0"/>
    <x v="5"/>
    <x v="1609"/>
    <n v="129.39000000000001"/>
    <n v="3"/>
    <n v="0"/>
    <n v="54.343800000000009"/>
  </r>
  <r>
    <n v="4297"/>
    <x v="2135"/>
    <x v="507"/>
    <d v="2017-09-10T00:00:00"/>
    <s v="Standard Class"/>
    <s v="TH-21235"/>
    <x v="260"/>
    <x v="1"/>
    <x v="0"/>
    <x v="1"/>
    <x v="1"/>
    <n v="90032"/>
    <x v="1"/>
    <s v="OFF-ST-10000419"/>
    <x v="1"/>
    <x v="4"/>
    <x v="1024"/>
    <n v="54.32"/>
    <n v="4"/>
    <n v="0"/>
    <n v="0.54319999999999879"/>
  </r>
  <r>
    <n v="4298"/>
    <x v="2136"/>
    <x v="962"/>
    <d v="2017-08-26T00:00:00"/>
    <s v="Second Class"/>
    <s v="PO-18850"/>
    <x v="138"/>
    <x v="0"/>
    <x v="0"/>
    <x v="315"/>
    <x v="2"/>
    <n v="32303"/>
    <x v="0"/>
    <s v="TEC-PH-10001459"/>
    <x v="2"/>
    <x v="7"/>
    <x v="1447"/>
    <n v="4367.8960000000006"/>
    <n v="13"/>
    <n v="0.2"/>
    <n v="327.59220000000005"/>
  </r>
  <r>
    <n v="4299"/>
    <x v="2136"/>
    <x v="962"/>
    <d v="2017-08-26T00:00:00"/>
    <s v="Second Class"/>
    <s v="PO-18850"/>
    <x v="138"/>
    <x v="0"/>
    <x v="0"/>
    <x v="315"/>
    <x v="2"/>
    <n v="32303"/>
    <x v="0"/>
    <s v="OFF-PA-10000241"/>
    <x v="1"/>
    <x v="10"/>
    <x v="1160"/>
    <n v="49.568000000000005"/>
    <n v="2"/>
    <n v="0.2"/>
    <n v="15.489999999999997"/>
  </r>
  <r>
    <n v="4300"/>
    <x v="2136"/>
    <x v="962"/>
    <d v="2017-08-26T00:00:00"/>
    <s v="Second Class"/>
    <s v="PO-18850"/>
    <x v="138"/>
    <x v="0"/>
    <x v="0"/>
    <x v="315"/>
    <x v="2"/>
    <n v="32303"/>
    <x v="0"/>
    <s v="OFF-AP-10003040"/>
    <x v="1"/>
    <x v="9"/>
    <x v="730"/>
    <n v="161.376"/>
    <n v="6"/>
    <n v="0.2"/>
    <n v="12.103199999999994"/>
  </r>
  <r>
    <n v="4301"/>
    <x v="2136"/>
    <x v="962"/>
    <d v="2017-08-26T00:00:00"/>
    <s v="Second Class"/>
    <s v="PO-18850"/>
    <x v="138"/>
    <x v="0"/>
    <x v="0"/>
    <x v="315"/>
    <x v="2"/>
    <n v="32303"/>
    <x v="0"/>
    <s v="FUR-FU-10001852"/>
    <x v="0"/>
    <x v="5"/>
    <x v="845"/>
    <n v="2.7840000000000003"/>
    <n v="2"/>
    <n v="0.2"/>
    <n v="0.41759999999999986"/>
  </r>
  <r>
    <n v="4302"/>
    <x v="2136"/>
    <x v="962"/>
    <d v="2017-08-26T00:00:00"/>
    <s v="Second Class"/>
    <s v="PO-18850"/>
    <x v="138"/>
    <x v="0"/>
    <x v="0"/>
    <x v="315"/>
    <x v="2"/>
    <n v="32303"/>
    <x v="0"/>
    <s v="OFF-PA-10000141"/>
    <x v="1"/>
    <x v="10"/>
    <x v="829"/>
    <n v="8.7200000000000006"/>
    <n v="5"/>
    <n v="0.2"/>
    <n v="2.9429999999999992"/>
  </r>
  <r>
    <n v="4303"/>
    <x v="2137"/>
    <x v="963"/>
    <d v="2014-08-25T00:00:00"/>
    <s v="Second Class"/>
    <s v="DE-13255"/>
    <x v="368"/>
    <x v="2"/>
    <x v="0"/>
    <x v="80"/>
    <x v="24"/>
    <n v="44107"/>
    <x v="3"/>
    <s v="OFF-AR-10002804"/>
    <x v="1"/>
    <x v="6"/>
    <x v="282"/>
    <n v="3.9119999999999999"/>
    <n v="1"/>
    <n v="0.2"/>
    <n v="1.0269000000000001"/>
  </r>
  <r>
    <n v="4304"/>
    <x v="2138"/>
    <x v="964"/>
    <d v="2016-10-04T00:00:00"/>
    <s v="Same Day"/>
    <s v="MO-17500"/>
    <x v="373"/>
    <x v="0"/>
    <x v="0"/>
    <x v="398"/>
    <x v="5"/>
    <n v="75056"/>
    <x v="2"/>
    <s v="OFF-EN-10003862"/>
    <x v="1"/>
    <x v="12"/>
    <x v="760"/>
    <n v="59.751999999999995"/>
    <n v="7"/>
    <n v="0.2"/>
    <n v="19.4194"/>
  </r>
  <r>
    <n v="4305"/>
    <x v="2139"/>
    <x v="965"/>
    <d v="2014-10-30T00:00:00"/>
    <s v="Second Class"/>
    <s v="AH-10585"/>
    <x v="738"/>
    <x v="0"/>
    <x v="0"/>
    <x v="4"/>
    <x v="4"/>
    <n v="98105"/>
    <x v="1"/>
    <s v="FUR-FU-10000448"/>
    <x v="0"/>
    <x v="5"/>
    <x v="469"/>
    <n v="63.92"/>
    <n v="4"/>
    <n v="0"/>
    <n v="3.195999999999998"/>
  </r>
  <r>
    <n v="4306"/>
    <x v="2139"/>
    <x v="965"/>
    <d v="2014-10-30T00:00:00"/>
    <s v="Second Class"/>
    <s v="AH-10585"/>
    <x v="738"/>
    <x v="0"/>
    <x v="0"/>
    <x v="4"/>
    <x v="4"/>
    <n v="98105"/>
    <x v="1"/>
    <s v="TEC-PH-10000526"/>
    <x v="2"/>
    <x v="7"/>
    <x v="1472"/>
    <n v="383.96000000000004"/>
    <n v="5"/>
    <n v="0.2"/>
    <n v="38.396000000000015"/>
  </r>
  <r>
    <n v="4307"/>
    <x v="2140"/>
    <x v="931"/>
    <d v="2016-06-28T00:00:00"/>
    <s v="Same Day"/>
    <s v="CS-12250"/>
    <x v="294"/>
    <x v="1"/>
    <x v="0"/>
    <x v="1"/>
    <x v="1"/>
    <n v="90032"/>
    <x v="1"/>
    <s v="OFF-BI-10002764"/>
    <x v="1"/>
    <x v="8"/>
    <x v="507"/>
    <n v="7.7520000000000007"/>
    <n v="3"/>
    <n v="0.2"/>
    <n v="2.8100999999999998"/>
  </r>
  <r>
    <n v="4308"/>
    <x v="2140"/>
    <x v="931"/>
    <d v="2016-06-28T00:00:00"/>
    <s v="Same Day"/>
    <s v="CS-12250"/>
    <x v="294"/>
    <x v="1"/>
    <x v="0"/>
    <x v="1"/>
    <x v="1"/>
    <n v="90032"/>
    <x v="1"/>
    <s v="OFF-BI-10001524"/>
    <x v="1"/>
    <x v="8"/>
    <x v="301"/>
    <n v="33.568000000000005"/>
    <n v="2"/>
    <n v="0.2"/>
    <n v="11.748799999999997"/>
  </r>
  <r>
    <n v="4309"/>
    <x v="2141"/>
    <x v="130"/>
    <d v="2014-11-11T00:00:00"/>
    <s v="Standard Class"/>
    <s v="WB-21850"/>
    <x v="576"/>
    <x v="0"/>
    <x v="0"/>
    <x v="1"/>
    <x v="1"/>
    <n v="90045"/>
    <x v="1"/>
    <s v="TEC-PH-10001079"/>
    <x v="2"/>
    <x v="7"/>
    <x v="1255"/>
    <n v="666.34400000000005"/>
    <n v="7"/>
    <n v="0.2"/>
    <n v="66.634399999999971"/>
  </r>
  <r>
    <n v="4310"/>
    <x v="2141"/>
    <x v="130"/>
    <d v="2014-11-11T00:00:00"/>
    <s v="Standard Class"/>
    <s v="WB-21850"/>
    <x v="576"/>
    <x v="0"/>
    <x v="0"/>
    <x v="1"/>
    <x v="1"/>
    <n v="90045"/>
    <x v="1"/>
    <s v="FUR-TA-10002041"/>
    <x v="0"/>
    <x v="3"/>
    <x v="363"/>
    <n v="573.72799999999995"/>
    <n v="4"/>
    <n v="0.2"/>
    <n v="-64.544399999999968"/>
  </r>
  <r>
    <n v="4311"/>
    <x v="2141"/>
    <x v="130"/>
    <d v="2014-11-11T00:00:00"/>
    <s v="Standard Class"/>
    <s v="WB-21850"/>
    <x v="576"/>
    <x v="0"/>
    <x v="0"/>
    <x v="1"/>
    <x v="1"/>
    <n v="90045"/>
    <x v="1"/>
    <s v="OFF-BI-10001036"/>
    <x v="1"/>
    <x v="8"/>
    <x v="624"/>
    <n v="21.936000000000003"/>
    <n v="3"/>
    <n v="0.2"/>
    <n v="8.2259999999999991"/>
  </r>
  <r>
    <n v="4312"/>
    <x v="2141"/>
    <x v="130"/>
    <d v="2014-11-11T00:00:00"/>
    <s v="Standard Class"/>
    <s v="WB-21850"/>
    <x v="576"/>
    <x v="0"/>
    <x v="0"/>
    <x v="1"/>
    <x v="1"/>
    <n v="90045"/>
    <x v="1"/>
    <s v="OFF-PA-10000223"/>
    <x v="1"/>
    <x v="10"/>
    <x v="1383"/>
    <n v="19.440000000000001"/>
    <n v="3"/>
    <n v="0"/>
    <n v="9.3312000000000008"/>
  </r>
  <r>
    <n v="4313"/>
    <x v="2141"/>
    <x v="130"/>
    <d v="2014-11-11T00:00:00"/>
    <s v="Standard Class"/>
    <s v="WB-21850"/>
    <x v="576"/>
    <x v="0"/>
    <x v="0"/>
    <x v="1"/>
    <x v="1"/>
    <n v="90045"/>
    <x v="1"/>
    <s v="TEC-MA-10003246"/>
    <x v="2"/>
    <x v="15"/>
    <x v="1637"/>
    <n v="447.96800000000007"/>
    <n v="4"/>
    <n v="0.2"/>
    <n v="139.98999999999995"/>
  </r>
  <r>
    <n v="4314"/>
    <x v="2142"/>
    <x v="78"/>
    <d v="2014-09-12T00:00:00"/>
    <s v="Standard Class"/>
    <s v="SP-20620"/>
    <x v="407"/>
    <x v="1"/>
    <x v="0"/>
    <x v="85"/>
    <x v="15"/>
    <n v="11561"/>
    <x v="3"/>
    <s v="OFF-AP-10001962"/>
    <x v="1"/>
    <x v="9"/>
    <x v="1603"/>
    <n v="16.78"/>
    <n v="2"/>
    <n v="0"/>
    <n v="4.1950000000000003"/>
  </r>
  <r>
    <n v="4315"/>
    <x v="2143"/>
    <x v="608"/>
    <d v="2015-07-01T00:00:00"/>
    <s v="Standard Class"/>
    <s v="AB-10165"/>
    <x v="269"/>
    <x v="0"/>
    <x v="0"/>
    <x v="1"/>
    <x v="1"/>
    <n v="90045"/>
    <x v="1"/>
    <s v="OFF-AR-10004062"/>
    <x v="1"/>
    <x v="6"/>
    <x v="772"/>
    <n v="20.96"/>
    <n v="2"/>
    <n v="0"/>
    <n v="5.24"/>
  </r>
  <r>
    <n v="4316"/>
    <x v="2143"/>
    <x v="608"/>
    <d v="2015-07-01T00:00:00"/>
    <s v="Standard Class"/>
    <s v="AB-10165"/>
    <x v="269"/>
    <x v="0"/>
    <x v="0"/>
    <x v="1"/>
    <x v="1"/>
    <n v="90045"/>
    <x v="1"/>
    <s v="OFF-BI-10004330"/>
    <x v="1"/>
    <x v="8"/>
    <x v="803"/>
    <n v="88.751999999999995"/>
    <n v="3"/>
    <n v="0.2"/>
    <n v="27.734999999999996"/>
  </r>
  <r>
    <n v="4317"/>
    <x v="2143"/>
    <x v="608"/>
    <d v="2015-07-01T00:00:00"/>
    <s v="Standard Class"/>
    <s v="AB-10165"/>
    <x v="269"/>
    <x v="0"/>
    <x v="0"/>
    <x v="1"/>
    <x v="1"/>
    <n v="90045"/>
    <x v="1"/>
    <s v="OFF-ST-10001963"/>
    <x v="1"/>
    <x v="4"/>
    <x v="537"/>
    <n v="304.23"/>
    <n v="3"/>
    <n v="0"/>
    <n v="9.126899999999992"/>
  </r>
  <r>
    <n v="4318"/>
    <x v="2144"/>
    <x v="353"/>
    <d v="2015-08-02T00:00:00"/>
    <s v="Standard Class"/>
    <s v="HA-14920"/>
    <x v="66"/>
    <x v="0"/>
    <x v="0"/>
    <x v="8"/>
    <x v="1"/>
    <n v="94110"/>
    <x v="1"/>
    <s v="OFF-EN-10002230"/>
    <x v="1"/>
    <x v="12"/>
    <x v="555"/>
    <n v="167.86"/>
    <n v="2"/>
    <n v="0"/>
    <n v="78.894199999999998"/>
  </r>
  <r>
    <n v="4319"/>
    <x v="2145"/>
    <x v="226"/>
    <d v="2017-12-11T00:00:00"/>
    <s v="Standard Class"/>
    <s v="DC-13285"/>
    <x v="290"/>
    <x v="0"/>
    <x v="0"/>
    <x v="102"/>
    <x v="17"/>
    <n v="23223"/>
    <x v="0"/>
    <s v="FUR-FU-10000175"/>
    <x v="0"/>
    <x v="5"/>
    <x v="1638"/>
    <n v="82.38"/>
    <n v="6"/>
    <n v="0"/>
    <n v="25.537799999999997"/>
  </r>
  <r>
    <n v="4320"/>
    <x v="2146"/>
    <x v="282"/>
    <d v="2015-01-03T00:00:00"/>
    <s v="Second Class"/>
    <s v="ST-20530"/>
    <x v="461"/>
    <x v="0"/>
    <x v="0"/>
    <x v="305"/>
    <x v="27"/>
    <n v="87105"/>
    <x v="1"/>
    <s v="TEC-PH-10004897"/>
    <x v="2"/>
    <x v="7"/>
    <x v="1124"/>
    <n v="23.976000000000003"/>
    <n v="3"/>
    <n v="0.2"/>
    <n v="-5.694300000000001"/>
  </r>
  <r>
    <n v="4321"/>
    <x v="2146"/>
    <x v="282"/>
    <d v="2015-01-03T00:00:00"/>
    <s v="Second Class"/>
    <s v="ST-20530"/>
    <x v="461"/>
    <x v="0"/>
    <x v="0"/>
    <x v="305"/>
    <x v="27"/>
    <n v="87105"/>
    <x v="1"/>
    <s v="OFF-ST-10003123"/>
    <x v="1"/>
    <x v="4"/>
    <x v="1277"/>
    <n v="33.29"/>
    <n v="1"/>
    <n v="0"/>
    <n v="7.9895999999999994"/>
  </r>
  <r>
    <n v="4322"/>
    <x v="2147"/>
    <x v="966"/>
    <d v="2015-02-19T00:00:00"/>
    <s v="Standard Class"/>
    <s v="KB-16315"/>
    <x v="41"/>
    <x v="0"/>
    <x v="0"/>
    <x v="59"/>
    <x v="24"/>
    <n v="44312"/>
    <x v="3"/>
    <s v="OFF-BI-10001658"/>
    <x v="1"/>
    <x v="8"/>
    <x v="444"/>
    <n v="14.952000000000004"/>
    <n v="2"/>
    <n v="0.7"/>
    <n v="-11.961599999999997"/>
  </r>
  <r>
    <n v="4323"/>
    <x v="2147"/>
    <x v="966"/>
    <d v="2015-02-19T00:00:00"/>
    <s v="Standard Class"/>
    <s v="KB-16315"/>
    <x v="41"/>
    <x v="0"/>
    <x v="0"/>
    <x v="59"/>
    <x v="24"/>
    <n v="44312"/>
    <x v="3"/>
    <s v="TEC-PH-10002834"/>
    <x v="2"/>
    <x v="7"/>
    <x v="1387"/>
    <n v="323.98199999999997"/>
    <n v="3"/>
    <n v="0.4"/>
    <n v="-80.995500000000021"/>
  </r>
  <r>
    <n v="4324"/>
    <x v="2147"/>
    <x v="966"/>
    <d v="2015-02-19T00:00:00"/>
    <s v="Standard Class"/>
    <s v="KB-16315"/>
    <x v="41"/>
    <x v="0"/>
    <x v="0"/>
    <x v="59"/>
    <x v="24"/>
    <n v="44312"/>
    <x v="3"/>
    <s v="OFF-BI-10002160"/>
    <x v="1"/>
    <x v="8"/>
    <x v="315"/>
    <n v="2.2860000000000005"/>
    <n v="2"/>
    <n v="0.7"/>
    <n v="-1.6763999999999997"/>
  </r>
  <r>
    <n v="4325"/>
    <x v="2147"/>
    <x v="966"/>
    <d v="2015-02-19T00:00:00"/>
    <s v="Standard Class"/>
    <s v="KB-16315"/>
    <x v="41"/>
    <x v="0"/>
    <x v="0"/>
    <x v="59"/>
    <x v="24"/>
    <n v="44312"/>
    <x v="3"/>
    <s v="OFF-AR-10004999"/>
    <x v="1"/>
    <x v="6"/>
    <x v="873"/>
    <n v="14.352000000000002"/>
    <n v="3"/>
    <n v="0.2"/>
    <n v="0.8969999999999998"/>
  </r>
  <r>
    <n v="4326"/>
    <x v="2147"/>
    <x v="966"/>
    <d v="2015-02-19T00:00:00"/>
    <s v="Standard Class"/>
    <s v="KB-16315"/>
    <x v="41"/>
    <x v="0"/>
    <x v="0"/>
    <x v="59"/>
    <x v="24"/>
    <n v="44312"/>
    <x v="3"/>
    <s v="TEC-AC-10003280"/>
    <x v="2"/>
    <x v="11"/>
    <x v="1037"/>
    <n v="71.975999999999999"/>
    <n v="3"/>
    <n v="0.2"/>
    <n v="0.89969999999999573"/>
  </r>
  <r>
    <n v="4327"/>
    <x v="2148"/>
    <x v="967"/>
    <d v="2016-01-27T00:00:00"/>
    <s v="First Class"/>
    <s v="TB-21355"/>
    <x v="422"/>
    <x v="1"/>
    <x v="0"/>
    <x v="135"/>
    <x v="30"/>
    <n v="7060"/>
    <x v="3"/>
    <s v="OFF-AR-10000315"/>
    <x v="1"/>
    <x v="6"/>
    <x v="1306"/>
    <n v="9.2099999999999991"/>
    <n v="3"/>
    <n v="0"/>
    <n v="2.3025000000000002"/>
  </r>
  <r>
    <n v="4328"/>
    <x v="2148"/>
    <x v="967"/>
    <d v="2016-01-27T00:00:00"/>
    <s v="First Class"/>
    <s v="TB-21355"/>
    <x v="422"/>
    <x v="1"/>
    <x v="0"/>
    <x v="135"/>
    <x v="30"/>
    <n v="7060"/>
    <x v="3"/>
    <s v="OFF-PA-10000007"/>
    <x v="1"/>
    <x v="10"/>
    <x v="1540"/>
    <n v="18"/>
    <n v="5"/>
    <n v="0"/>
    <n v="8.2799999999999994"/>
  </r>
  <r>
    <n v="4329"/>
    <x v="2149"/>
    <x v="719"/>
    <d v="2017-04-07T00:00:00"/>
    <s v="Standard Class"/>
    <s v="JC-15775"/>
    <x v="547"/>
    <x v="0"/>
    <x v="0"/>
    <x v="20"/>
    <x v="15"/>
    <n v="10011"/>
    <x v="3"/>
    <s v="OFF-PA-10000791"/>
    <x v="1"/>
    <x v="10"/>
    <x v="1433"/>
    <n v="42.929999999999993"/>
    <n v="9"/>
    <n v="0"/>
    <n v="19.318499999999997"/>
  </r>
  <r>
    <n v="4330"/>
    <x v="2150"/>
    <x v="621"/>
    <d v="2017-10-09T00:00:00"/>
    <s v="Standard Class"/>
    <s v="PO-18850"/>
    <x v="138"/>
    <x v="0"/>
    <x v="0"/>
    <x v="146"/>
    <x v="2"/>
    <n v="33012"/>
    <x v="0"/>
    <s v="OFF-PA-10000556"/>
    <x v="1"/>
    <x v="10"/>
    <x v="1639"/>
    <n v="15.552000000000003"/>
    <n v="3"/>
    <n v="0.2"/>
    <n v="5.4432"/>
  </r>
  <r>
    <n v="4331"/>
    <x v="2150"/>
    <x v="621"/>
    <d v="2017-10-09T00:00:00"/>
    <s v="Standard Class"/>
    <s v="PO-18850"/>
    <x v="138"/>
    <x v="0"/>
    <x v="0"/>
    <x v="146"/>
    <x v="2"/>
    <n v="33012"/>
    <x v="0"/>
    <s v="OFF-AP-10000804"/>
    <x v="1"/>
    <x v="9"/>
    <x v="566"/>
    <n v="17.920000000000002"/>
    <n v="5"/>
    <n v="0.2"/>
    <n v="1.1200000000000001"/>
  </r>
  <r>
    <n v="4332"/>
    <x v="2151"/>
    <x v="853"/>
    <d v="2017-09-06T00:00:00"/>
    <s v="Standard Class"/>
    <s v="SS-20875"/>
    <x v="286"/>
    <x v="0"/>
    <x v="0"/>
    <x v="252"/>
    <x v="4"/>
    <n v="98052"/>
    <x v="1"/>
    <s v="TEC-AC-10001998"/>
    <x v="2"/>
    <x v="11"/>
    <x v="84"/>
    <n v="19.989999999999998"/>
    <n v="1"/>
    <n v="0"/>
    <n v="6.796599999999998"/>
  </r>
  <r>
    <n v="4333"/>
    <x v="2151"/>
    <x v="853"/>
    <d v="2017-09-06T00:00:00"/>
    <s v="Standard Class"/>
    <s v="SS-20875"/>
    <x v="286"/>
    <x v="0"/>
    <x v="0"/>
    <x v="252"/>
    <x v="4"/>
    <n v="98052"/>
    <x v="1"/>
    <s v="OFF-BI-10003476"/>
    <x v="1"/>
    <x v="8"/>
    <x v="1535"/>
    <n v="22.92"/>
    <n v="5"/>
    <n v="0.2"/>
    <n v="8.0219999999999985"/>
  </r>
  <r>
    <n v="4334"/>
    <x v="2152"/>
    <x v="379"/>
    <d v="2015-12-27T00:00:00"/>
    <s v="Standard Class"/>
    <s v="RD-19720"/>
    <x v="742"/>
    <x v="0"/>
    <x v="0"/>
    <x v="399"/>
    <x v="2"/>
    <n v="32114"/>
    <x v="0"/>
    <s v="TEC-AC-10003237"/>
    <x v="2"/>
    <x v="11"/>
    <x v="1640"/>
    <n v="50.88"/>
    <n v="6"/>
    <n v="0.2"/>
    <n v="14.628000000000005"/>
  </r>
  <r>
    <n v="4335"/>
    <x v="2152"/>
    <x v="379"/>
    <d v="2015-12-27T00:00:00"/>
    <s v="Standard Class"/>
    <s v="RD-19720"/>
    <x v="742"/>
    <x v="0"/>
    <x v="0"/>
    <x v="399"/>
    <x v="2"/>
    <n v="32114"/>
    <x v="0"/>
    <s v="OFF-EN-10003798"/>
    <x v="1"/>
    <x v="12"/>
    <x v="825"/>
    <n v="27.312000000000001"/>
    <n v="2"/>
    <n v="0.2"/>
    <n v="9.2178000000000004"/>
  </r>
  <r>
    <n v="4336"/>
    <x v="2153"/>
    <x v="139"/>
    <d v="2015-12-24T00:00:00"/>
    <s v="Standard Class"/>
    <s v="GZ-14470"/>
    <x v="47"/>
    <x v="0"/>
    <x v="0"/>
    <x v="400"/>
    <x v="16"/>
    <n v="86442"/>
    <x v="1"/>
    <s v="OFF-EN-10003068"/>
    <x v="1"/>
    <x v="12"/>
    <x v="1641"/>
    <n v="7.9200000000000008"/>
    <n v="1"/>
    <n v="0.2"/>
    <n v="2.7719999999999994"/>
  </r>
  <r>
    <n v="4337"/>
    <x v="2153"/>
    <x v="139"/>
    <d v="2015-12-24T00:00:00"/>
    <s v="Standard Class"/>
    <s v="GZ-14470"/>
    <x v="47"/>
    <x v="0"/>
    <x v="0"/>
    <x v="400"/>
    <x v="16"/>
    <n v="86442"/>
    <x v="1"/>
    <s v="FUR-FU-10002088"/>
    <x v="0"/>
    <x v="5"/>
    <x v="1093"/>
    <n v="14.368000000000002"/>
    <n v="2"/>
    <n v="0.2"/>
    <n v="3.9512"/>
  </r>
  <r>
    <n v="4338"/>
    <x v="2154"/>
    <x v="154"/>
    <d v="2015-12-01T00:00:00"/>
    <s v="Standard Class"/>
    <s v="SN-20710"/>
    <x v="17"/>
    <x v="2"/>
    <x v="0"/>
    <x v="1"/>
    <x v="1"/>
    <n v="90049"/>
    <x v="1"/>
    <s v="TEC-AC-10000158"/>
    <x v="2"/>
    <x v="11"/>
    <x v="357"/>
    <n v="107.97"/>
    <n v="3"/>
    <n v="0"/>
    <n v="22.6737"/>
  </r>
  <r>
    <n v="4339"/>
    <x v="2154"/>
    <x v="154"/>
    <d v="2015-12-01T00:00:00"/>
    <s v="Standard Class"/>
    <s v="SN-20710"/>
    <x v="17"/>
    <x v="2"/>
    <x v="0"/>
    <x v="1"/>
    <x v="1"/>
    <n v="90049"/>
    <x v="1"/>
    <s v="OFF-PA-10000482"/>
    <x v="1"/>
    <x v="10"/>
    <x v="67"/>
    <n v="113.82"/>
    <n v="3"/>
    <n v="0"/>
    <n v="53.495399999999989"/>
  </r>
  <r>
    <n v="4340"/>
    <x v="2155"/>
    <x v="151"/>
    <d v="2017-09-01T00:00:00"/>
    <s v="Standard Class"/>
    <s v="DK-12895"/>
    <x v="729"/>
    <x v="0"/>
    <x v="0"/>
    <x v="47"/>
    <x v="18"/>
    <n v="37064"/>
    <x v="0"/>
    <s v="OFF-PA-10004888"/>
    <x v="1"/>
    <x v="10"/>
    <x v="968"/>
    <n v="5.1840000000000011"/>
    <n v="1"/>
    <n v="0.2"/>
    <n v="1.8144"/>
  </r>
  <r>
    <n v="4341"/>
    <x v="2156"/>
    <x v="579"/>
    <d v="2014-03-22T00:00:00"/>
    <s v="Same Day"/>
    <s v="VM-21835"/>
    <x v="718"/>
    <x v="0"/>
    <x v="0"/>
    <x v="401"/>
    <x v="14"/>
    <n v="46368"/>
    <x v="2"/>
    <s v="OFF-AR-10003478"/>
    <x v="1"/>
    <x v="6"/>
    <x v="359"/>
    <n v="16.28"/>
    <n v="2"/>
    <n v="0"/>
    <n v="6.5120000000000005"/>
  </r>
  <r>
    <n v="4342"/>
    <x v="2157"/>
    <x v="94"/>
    <d v="2017-12-21T00:00:00"/>
    <s v="Standard Class"/>
    <s v="GB-14575"/>
    <x v="673"/>
    <x v="0"/>
    <x v="0"/>
    <x v="81"/>
    <x v="17"/>
    <n v="22204"/>
    <x v="0"/>
    <s v="OFF-ST-10003208"/>
    <x v="1"/>
    <x v="4"/>
    <x v="246"/>
    <n v="544.38"/>
    <n v="3"/>
    <n v="0"/>
    <n v="157.87019999999993"/>
  </r>
  <r>
    <n v="4343"/>
    <x v="2158"/>
    <x v="498"/>
    <d v="2017-03-22T00:00:00"/>
    <s v="First Class"/>
    <s v="ND-18370"/>
    <x v="444"/>
    <x v="0"/>
    <x v="0"/>
    <x v="8"/>
    <x v="1"/>
    <n v="94110"/>
    <x v="1"/>
    <s v="OFF-BI-10004970"/>
    <x v="1"/>
    <x v="8"/>
    <x v="917"/>
    <n v="19.824000000000002"/>
    <n v="6"/>
    <n v="0.2"/>
    <n v="6.690599999999999"/>
  </r>
  <r>
    <n v="4344"/>
    <x v="2158"/>
    <x v="498"/>
    <d v="2017-03-22T00:00:00"/>
    <s v="First Class"/>
    <s v="ND-18370"/>
    <x v="444"/>
    <x v="0"/>
    <x v="0"/>
    <x v="8"/>
    <x v="1"/>
    <n v="94110"/>
    <x v="1"/>
    <s v="TEC-PH-10000038"/>
    <x v="2"/>
    <x v="7"/>
    <x v="1065"/>
    <n v="657.50400000000002"/>
    <n v="6"/>
    <n v="0.2"/>
    <n v="-131.50080000000005"/>
  </r>
  <r>
    <n v="4345"/>
    <x v="2158"/>
    <x v="498"/>
    <d v="2017-03-22T00:00:00"/>
    <s v="First Class"/>
    <s v="ND-18370"/>
    <x v="444"/>
    <x v="0"/>
    <x v="0"/>
    <x v="8"/>
    <x v="1"/>
    <n v="94110"/>
    <x v="1"/>
    <s v="TEC-AC-10001552"/>
    <x v="2"/>
    <x v="11"/>
    <x v="100"/>
    <n v="99.54"/>
    <n v="2"/>
    <n v="0"/>
    <n v="10.949399999999997"/>
  </r>
  <r>
    <n v="4346"/>
    <x v="2158"/>
    <x v="498"/>
    <d v="2017-03-22T00:00:00"/>
    <s v="First Class"/>
    <s v="ND-18370"/>
    <x v="444"/>
    <x v="0"/>
    <x v="0"/>
    <x v="8"/>
    <x v="1"/>
    <n v="94110"/>
    <x v="1"/>
    <s v="TEC-AC-10002926"/>
    <x v="2"/>
    <x v="11"/>
    <x v="1123"/>
    <n v="199.96"/>
    <n v="4"/>
    <n v="0"/>
    <n v="85.982800000000012"/>
  </r>
  <r>
    <n v="4347"/>
    <x v="2159"/>
    <x v="31"/>
    <d v="2016-09-25T00:00:00"/>
    <s v="Standard Class"/>
    <s v="MM-17260"/>
    <x v="570"/>
    <x v="0"/>
    <x v="0"/>
    <x v="106"/>
    <x v="15"/>
    <n v="10801"/>
    <x v="3"/>
    <s v="FUR-CH-10001394"/>
    <x v="0"/>
    <x v="1"/>
    <x v="654"/>
    <n v="631.78200000000004"/>
    <n v="2"/>
    <n v="0.1"/>
    <n v="140.39599999999993"/>
  </r>
  <r>
    <n v="4348"/>
    <x v="2159"/>
    <x v="31"/>
    <d v="2016-09-25T00:00:00"/>
    <s v="Standard Class"/>
    <s v="MM-17260"/>
    <x v="570"/>
    <x v="0"/>
    <x v="0"/>
    <x v="106"/>
    <x v="15"/>
    <n v="10801"/>
    <x v="3"/>
    <s v="FUR-FU-10004053"/>
    <x v="0"/>
    <x v="5"/>
    <x v="1642"/>
    <n v="60.72"/>
    <n v="3"/>
    <n v="0"/>
    <n v="26.1096"/>
  </r>
  <r>
    <n v="4349"/>
    <x v="2160"/>
    <x v="221"/>
    <d v="2017-11-29T00:00:00"/>
    <s v="Second Class"/>
    <s v="MV-17485"/>
    <x v="597"/>
    <x v="0"/>
    <x v="0"/>
    <x v="123"/>
    <x v="16"/>
    <n v="85204"/>
    <x v="1"/>
    <s v="OFF-BI-10004230"/>
    <x v="1"/>
    <x v="8"/>
    <x v="655"/>
    <n v="20.724000000000004"/>
    <n v="2"/>
    <n v="0.7"/>
    <n v="-15.197599999999994"/>
  </r>
  <r>
    <n v="4350"/>
    <x v="2160"/>
    <x v="221"/>
    <d v="2017-11-29T00:00:00"/>
    <s v="Second Class"/>
    <s v="MV-17485"/>
    <x v="597"/>
    <x v="0"/>
    <x v="0"/>
    <x v="123"/>
    <x v="16"/>
    <n v="85204"/>
    <x v="1"/>
    <s v="OFF-ST-10000060"/>
    <x v="1"/>
    <x v="4"/>
    <x v="392"/>
    <n v="415.87200000000007"/>
    <n v="8"/>
    <n v="0.2"/>
    <n v="-41.587199999999996"/>
  </r>
  <r>
    <n v="4351"/>
    <x v="2161"/>
    <x v="645"/>
    <d v="2017-04-15T00:00:00"/>
    <s v="Standard Class"/>
    <s v="JL-15130"/>
    <x v="691"/>
    <x v="0"/>
    <x v="0"/>
    <x v="152"/>
    <x v="24"/>
    <n v="43130"/>
    <x v="3"/>
    <s v="OFF-ST-10001325"/>
    <x v="1"/>
    <x v="4"/>
    <x v="471"/>
    <n v="16.768000000000001"/>
    <n v="2"/>
    <n v="0.2"/>
    <n v="1.4672000000000001"/>
  </r>
  <r>
    <n v="4352"/>
    <x v="2161"/>
    <x v="645"/>
    <d v="2017-04-15T00:00:00"/>
    <s v="Standard Class"/>
    <s v="JL-15130"/>
    <x v="691"/>
    <x v="0"/>
    <x v="0"/>
    <x v="152"/>
    <x v="24"/>
    <n v="43130"/>
    <x v="3"/>
    <s v="TEC-AC-10003441"/>
    <x v="2"/>
    <x v="11"/>
    <x v="658"/>
    <n v="27.12"/>
    <n v="2"/>
    <n v="0.2"/>
    <n v="-4.7460000000000013"/>
  </r>
  <r>
    <n v="4353"/>
    <x v="2162"/>
    <x v="389"/>
    <d v="2017-12-12T00:00:00"/>
    <s v="Second Class"/>
    <s v="AG-10330"/>
    <x v="743"/>
    <x v="0"/>
    <x v="0"/>
    <x v="280"/>
    <x v="1"/>
    <n v="95207"/>
    <x v="1"/>
    <s v="TEC-PH-10003215"/>
    <x v="2"/>
    <x v="7"/>
    <x v="1611"/>
    <n v="95.84"/>
    <n v="4"/>
    <n v="0.2"/>
    <n v="34.741999999999997"/>
  </r>
  <r>
    <n v="4354"/>
    <x v="2162"/>
    <x v="389"/>
    <d v="2017-12-12T00:00:00"/>
    <s v="Second Class"/>
    <s v="AG-10330"/>
    <x v="743"/>
    <x v="0"/>
    <x v="0"/>
    <x v="280"/>
    <x v="1"/>
    <n v="95207"/>
    <x v="1"/>
    <s v="OFF-PA-10002005"/>
    <x v="1"/>
    <x v="10"/>
    <x v="510"/>
    <n v="12.96"/>
    <n v="2"/>
    <n v="0"/>
    <n v="6.2208000000000006"/>
  </r>
  <r>
    <n v="4355"/>
    <x v="2163"/>
    <x v="221"/>
    <d v="2017-11-26T00:00:00"/>
    <s v="Second Class"/>
    <s v="MD-17860"/>
    <x v="550"/>
    <x v="1"/>
    <x v="0"/>
    <x v="153"/>
    <x v="3"/>
    <n v="28806"/>
    <x v="0"/>
    <s v="OFF-BI-10004465"/>
    <x v="1"/>
    <x v="8"/>
    <x v="739"/>
    <n v="19.008000000000003"/>
    <n v="8"/>
    <n v="0.7"/>
    <n v="-12.671999999999997"/>
  </r>
  <r>
    <n v="4356"/>
    <x v="2164"/>
    <x v="784"/>
    <d v="2015-12-07T00:00:00"/>
    <s v="Second Class"/>
    <s v="RO-19780"/>
    <x v="197"/>
    <x v="0"/>
    <x v="0"/>
    <x v="300"/>
    <x v="18"/>
    <n v="37042"/>
    <x v="0"/>
    <s v="OFF-BI-10000545"/>
    <x v="1"/>
    <x v="8"/>
    <x v="692"/>
    <n v="1598.0580000000002"/>
    <n v="7"/>
    <n v="0.7"/>
    <n v="-1065.3719999999998"/>
  </r>
  <r>
    <n v="4357"/>
    <x v="2164"/>
    <x v="784"/>
    <d v="2015-12-07T00:00:00"/>
    <s v="Second Class"/>
    <s v="RO-19780"/>
    <x v="197"/>
    <x v="0"/>
    <x v="0"/>
    <x v="300"/>
    <x v="18"/>
    <n v="37042"/>
    <x v="0"/>
    <s v="OFF-AR-10003752"/>
    <x v="1"/>
    <x v="6"/>
    <x v="684"/>
    <n v="36.96"/>
    <n v="4"/>
    <n v="0.2"/>
    <n v="12.011999999999999"/>
  </r>
  <r>
    <n v="4358"/>
    <x v="2165"/>
    <x v="157"/>
    <d v="2017-12-11T00:00:00"/>
    <s v="Same Day"/>
    <s v="RR-19315"/>
    <x v="625"/>
    <x v="0"/>
    <x v="0"/>
    <x v="34"/>
    <x v="10"/>
    <n v="60505"/>
    <x v="2"/>
    <s v="OFF-PA-10001937"/>
    <x v="1"/>
    <x v="10"/>
    <x v="289"/>
    <n v="10.368000000000002"/>
    <n v="2"/>
    <n v="0.2"/>
    <n v="3.6288"/>
  </r>
  <r>
    <n v="4359"/>
    <x v="2165"/>
    <x v="157"/>
    <d v="2017-12-11T00:00:00"/>
    <s v="Same Day"/>
    <s v="RR-19315"/>
    <x v="625"/>
    <x v="0"/>
    <x v="0"/>
    <x v="34"/>
    <x v="10"/>
    <n v="60505"/>
    <x v="2"/>
    <s v="FUR-FU-10004306"/>
    <x v="0"/>
    <x v="5"/>
    <x v="622"/>
    <n v="77.720000000000013"/>
    <n v="1"/>
    <n v="0.6"/>
    <n v="-66.061999999999998"/>
  </r>
  <r>
    <n v="4360"/>
    <x v="2165"/>
    <x v="157"/>
    <d v="2017-12-11T00:00:00"/>
    <s v="Same Day"/>
    <s v="RR-19315"/>
    <x v="625"/>
    <x v="0"/>
    <x v="0"/>
    <x v="34"/>
    <x v="10"/>
    <n v="60505"/>
    <x v="2"/>
    <s v="FUR-CH-10003973"/>
    <x v="0"/>
    <x v="1"/>
    <x v="867"/>
    <n v="520.46399999999994"/>
    <n v="2"/>
    <n v="0.3"/>
    <n v="-14.870399999999961"/>
  </r>
  <r>
    <n v="4361"/>
    <x v="2166"/>
    <x v="206"/>
    <d v="2016-05-23T00:00:00"/>
    <s v="First Class"/>
    <s v="CP-12340"/>
    <x v="291"/>
    <x v="1"/>
    <x v="0"/>
    <x v="99"/>
    <x v="34"/>
    <n v="2886"/>
    <x v="3"/>
    <s v="OFF-PA-10000565"/>
    <x v="1"/>
    <x v="10"/>
    <x v="33"/>
    <n v="111.96"/>
    <n v="2"/>
    <n v="0"/>
    <n v="54.860399999999998"/>
  </r>
  <r>
    <n v="4362"/>
    <x v="2167"/>
    <x v="922"/>
    <d v="2017-02-21T00:00:00"/>
    <s v="Second Class"/>
    <s v="LL-16840"/>
    <x v="328"/>
    <x v="0"/>
    <x v="0"/>
    <x v="240"/>
    <x v="28"/>
    <n v="70506"/>
    <x v="0"/>
    <s v="TEC-PH-10003875"/>
    <x v="2"/>
    <x v="7"/>
    <x v="119"/>
    <n v="29.160000000000004"/>
    <n v="3"/>
    <n v="0"/>
    <n v="8.4563999999999986"/>
  </r>
  <r>
    <n v="4363"/>
    <x v="2168"/>
    <x v="968"/>
    <d v="2017-05-22T00:00:00"/>
    <s v="Second Class"/>
    <s v="NC-18340"/>
    <x v="396"/>
    <x v="0"/>
    <x v="0"/>
    <x v="402"/>
    <x v="46"/>
    <n v="58103"/>
    <x v="2"/>
    <s v="OFF-AR-10001953"/>
    <x v="1"/>
    <x v="6"/>
    <x v="400"/>
    <n v="131.94"/>
    <n v="3"/>
    <n v="0"/>
    <n v="35.623800000000003"/>
  </r>
  <r>
    <n v="4364"/>
    <x v="2168"/>
    <x v="968"/>
    <d v="2017-05-22T00:00:00"/>
    <s v="Second Class"/>
    <s v="NC-18340"/>
    <x v="396"/>
    <x v="0"/>
    <x v="0"/>
    <x v="402"/>
    <x v="46"/>
    <n v="58103"/>
    <x v="2"/>
    <s v="OFF-AR-10001374"/>
    <x v="1"/>
    <x v="6"/>
    <x v="313"/>
    <n v="25.92"/>
    <n v="4"/>
    <n v="0"/>
    <n v="8.2943999999999996"/>
  </r>
  <r>
    <n v="4365"/>
    <x v="2168"/>
    <x v="968"/>
    <d v="2017-05-22T00:00:00"/>
    <s v="Second Class"/>
    <s v="NC-18340"/>
    <x v="396"/>
    <x v="0"/>
    <x v="0"/>
    <x v="402"/>
    <x v="46"/>
    <n v="58103"/>
    <x v="2"/>
    <s v="OFF-ST-10003816"/>
    <x v="1"/>
    <x v="4"/>
    <x v="717"/>
    <n v="704.76"/>
    <n v="4"/>
    <n v="0"/>
    <n v="162.09479999999996"/>
  </r>
  <r>
    <n v="4366"/>
    <x v="2168"/>
    <x v="968"/>
    <d v="2017-05-22T00:00:00"/>
    <s v="Second Class"/>
    <s v="NC-18340"/>
    <x v="396"/>
    <x v="0"/>
    <x v="0"/>
    <x v="402"/>
    <x v="46"/>
    <n v="58103"/>
    <x v="2"/>
    <s v="OFF-FA-10001843"/>
    <x v="1"/>
    <x v="13"/>
    <x v="128"/>
    <n v="7.41"/>
    <n v="3"/>
    <n v="0"/>
    <n v="3.4827000000000004"/>
  </r>
  <r>
    <n v="4367"/>
    <x v="2168"/>
    <x v="968"/>
    <d v="2017-05-22T00:00:00"/>
    <s v="Second Class"/>
    <s v="NC-18340"/>
    <x v="396"/>
    <x v="0"/>
    <x v="0"/>
    <x v="402"/>
    <x v="46"/>
    <n v="58103"/>
    <x v="2"/>
    <s v="OFF-AR-10000657"/>
    <x v="1"/>
    <x v="6"/>
    <x v="1527"/>
    <n v="21.5"/>
    <n v="10"/>
    <n v="0"/>
    <n v="7.094999999999998"/>
  </r>
  <r>
    <n v="4368"/>
    <x v="2169"/>
    <x v="220"/>
    <d v="2017-09-13T00:00:00"/>
    <s v="Second Class"/>
    <s v="HA-14920"/>
    <x v="66"/>
    <x v="0"/>
    <x v="0"/>
    <x v="22"/>
    <x v="10"/>
    <n v="60623"/>
    <x v="2"/>
    <s v="OFF-FA-10000936"/>
    <x v="1"/>
    <x v="13"/>
    <x v="1307"/>
    <n v="10.528"/>
    <n v="4"/>
    <n v="0.2"/>
    <n v="3.2899999999999996"/>
  </r>
  <r>
    <n v="4369"/>
    <x v="2169"/>
    <x v="220"/>
    <d v="2017-09-13T00:00:00"/>
    <s v="Second Class"/>
    <s v="HA-14920"/>
    <x v="66"/>
    <x v="0"/>
    <x v="0"/>
    <x v="22"/>
    <x v="10"/>
    <n v="60623"/>
    <x v="2"/>
    <s v="OFF-PA-10003657"/>
    <x v="1"/>
    <x v="10"/>
    <x v="630"/>
    <n v="20.544000000000004"/>
    <n v="6"/>
    <n v="0.2"/>
    <n v="6.4199999999999964"/>
  </r>
  <r>
    <n v="4370"/>
    <x v="2170"/>
    <x v="732"/>
    <d v="2016-11-10T00:00:00"/>
    <s v="Standard Class"/>
    <s v="MA-17995"/>
    <x v="671"/>
    <x v="2"/>
    <x v="0"/>
    <x v="104"/>
    <x v="14"/>
    <n v="46226"/>
    <x v="2"/>
    <s v="OFF-BI-10001989"/>
    <x v="1"/>
    <x v="8"/>
    <x v="542"/>
    <n v="104.9"/>
    <n v="5"/>
    <n v="0"/>
    <n v="50.351999999999997"/>
  </r>
  <r>
    <n v="4371"/>
    <x v="2170"/>
    <x v="732"/>
    <d v="2016-11-10T00:00:00"/>
    <s v="Standard Class"/>
    <s v="MA-17995"/>
    <x v="671"/>
    <x v="2"/>
    <x v="0"/>
    <x v="104"/>
    <x v="14"/>
    <n v="46226"/>
    <x v="2"/>
    <s v="OFF-AR-10002987"/>
    <x v="1"/>
    <x v="6"/>
    <x v="1562"/>
    <n v="39.68"/>
    <n v="2"/>
    <n v="0"/>
    <n v="16.268800000000002"/>
  </r>
  <r>
    <n v="4372"/>
    <x v="2170"/>
    <x v="732"/>
    <d v="2016-11-10T00:00:00"/>
    <s v="Standard Class"/>
    <s v="MA-17995"/>
    <x v="671"/>
    <x v="2"/>
    <x v="0"/>
    <x v="104"/>
    <x v="14"/>
    <n v="46226"/>
    <x v="2"/>
    <s v="OFF-LA-10000414"/>
    <x v="1"/>
    <x v="2"/>
    <x v="1643"/>
    <n v="51.75"/>
    <n v="5"/>
    <n v="0"/>
    <n v="24.84"/>
  </r>
  <r>
    <n v="4373"/>
    <x v="2171"/>
    <x v="283"/>
    <d v="2017-07-25T00:00:00"/>
    <s v="Second Class"/>
    <s v="LH-16900"/>
    <x v="23"/>
    <x v="0"/>
    <x v="0"/>
    <x v="403"/>
    <x v="14"/>
    <n v="46514"/>
    <x v="2"/>
    <s v="OFF-AR-10003602"/>
    <x v="1"/>
    <x v="6"/>
    <x v="242"/>
    <n v="11.68"/>
    <n v="2"/>
    <n v="0"/>
    <n v="5.4895999999999994"/>
  </r>
  <r>
    <n v="4374"/>
    <x v="2171"/>
    <x v="283"/>
    <d v="2017-07-25T00:00:00"/>
    <s v="Second Class"/>
    <s v="LH-16900"/>
    <x v="23"/>
    <x v="0"/>
    <x v="0"/>
    <x v="403"/>
    <x v="14"/>
    <n v="46514"/>
    <x v="2"/>
    <s v="TEC-AC-10002550"/>
    <x v="2"/>
    <x v="11"/>
    <x v="1548"/>
    <n v="159.75"/>
    <n v="5"/>
    <n v="0"/>
    <n v="11.182499999999997"/>
  </r>
  <r>
    <n v="4375"/>
    <x v="2172"/>
    <x v="741"/>
    <d v="2016-11-24T00:00:00"/>
    <s v="Standard Class"/>
    <s v="SB-20290"/>
    <x v="115"/>
    <x v="1"/>
    <x v="0"/>
    <x v="239"/>
    <x v="24"/>
    <n v="44240"/>
    <x v="3"/>
    <s v="OFF-AP-10002998"/>
    <x v="1"/>
    <x v="9"/>
    <x v="1644"/>
    <n v="103.96799999999999"/>
    <n v="6"/>
    <n v="0.2"/>
    <n v="16.894799999999996"/>
  </r>
  <r>
    <n v="4376"/>
    <x v="2173"/>
    <x v="573"/>
    <d v="2014-04-30T00:00:00"/>
    <s v="Standard Class"/>
    <s v="BT-11305"/>
    <x v="457"/>
    <x v="2"/>
    <x v="0"/>
    <x v="404"/>
    <x v="1"/>
    <n v="91776"/>
    <x v="1"/>
    <s v="FUR-FU-10003708"/>
    <x v="0"/>
    <x v="5"/>
    <x v="71"/>
    <n v="303.25"/>
    <n v="5"/>
    <n v="0"/>
    <n v="63.682499999999997"/>
  </r>
  <r>
    <n v="4377"/>
    <x v="2173"/>
    <x v="573"/>
    <d v="2014-04-30T00:00:00"/>
    <s v="Standard Class"/>
    <s v="BT-11305"/>
    <x v="457"/>
    <x v="2"/>
    <x v="0"/>
    <x v="404"/>
    <x v="1"/>
    <n v="91776"/>
    <x v="1"/>
    <s v="OFF-AP-10001391"/>
    <x v="1"/>
    <x v="9"/>
    <x v="1269"/>
    <n v="270.71999999999997"/>
    <n v="3"/>
    <n v="0"/>
    <n v="78.508799999999965"/>
  </r>
  <r>
    <n v="4378"/>
    <x v="2173"/>
    <x v="573"/>
    <d v="2014-04-30T00:00:00"/>
    <s v="Standard Class"/>
    <s v="BT-11305"/>
    <x v="457"/>
    <x v="2"/>
    <x v="0"/>
    <x v="404"/>
    <x v="1"/>
    <n v="91776"/>
    <x v="1"/>
    <s v="FUR-CH-10003973"/>
    <x v="0"/>
    <x v="1"/>
    <x v="867"/>
    <n v="1487.04"/>
    <n v="5"/>
    <n v="0.2"/>
    <n v="148.70400000000006"/>
  </r>
  <r>
    <n v="4379"/>
    <x v="2174"/>
    <x v="672"/>
    <d v="2015-12-02T00:00:00"/>
    <s v="Second Class"/>
    <s v="PS-18970"/>
    <x v="28"/>
    <x v="2"/>
    <x v="0"/>
    <x v="0"/>
    <x v="0"/>
    <n v="42420"/>
    <x v="0"/>
    <s v="OFF-EN-10000461"/>
    <x v="1"/>
    <x v="12"/>
    <x v="753"/>
    <n v="17.48"/>
    <n v="2"/>
    <n v="0"/>
    <n v="8.2156000000000002"/>
  </r>
  <r>
    <n v="4380"/>
    <x v="2174"/>
    <x v="672"/>
    <d v="2015-12-02T00:00:00"/>
    <s v="Second Class"/>
    <s v="PS-18970"/>
    <x v="28"/>
    <x v="2"/>
    <x v="0"/>
    <x v="0"/>
    <x v="0"/>
    <n v="42420"/>
    <x v="0"/>
    <s v="OFF-EN-10002831"/>
    <x v="1"/>
    <x v="12"/>
    <x v="836"/>
    <n v="71.88"/>
    <n v="2"/>
    <n v="0"/>
    <n v="32.345999999999997"/>
  </r>
  <r>
    <n v="4381"/>
    <x v="2175"/>
    <x v="969"/>
    <d v="2015-10-30T00:00:00"/>
    <s v="Standard Class"/>
    <s v="TB-21625"/>
    <x v="577"/>
    <x v="0"/>
    <x v="0"/>
    <x v="8"/>
    <x v="1"/>
    <n v="94110"/>
    <x v="1"/>
    <s v="OFF-AR-10004648"/>
    <x v="1"/>
    <x v="6"/>
    <x v="626"/>
    <n v="60.449999999999996"/>
    <n v="3"/>
    <n v="0"/>
    <n v="16.3215"/>
  </r>
  <r>
    <n v="4382"/>
    <x v="2175"/>
    <x v="969"/>
    <d v="2015-10-30T00:00:00"/>
    <s v="Standard Class"/>
    <s v="TB-21625"/>
    <x v="577"/>
    <x v="0"/>
    <x v="0"/>
    <x v="8"/>
    <x v="1"/>
    <n v="94110"/>
    <x v="1"/>
    <s v="FUR-TA-10001857"/>
    <x v="0"/>
    <x v="3"/>
    <x v="438"/>
    <n v="253.17599999999999"/>
    <n v="3"/>
    <n v="0.2"/>
    <n v="-31.64700000000002"/>
  </r>
  <r>
    <n v="4383"/>
    <x v="2176"/>
    <x v="603"/>
    <d v="2015-07-27T00:00:00"/>
    <s v="Standard Class"/>
    <s v="RA-19915"/>
    <x v="154"/>
    <x v="0"/>
    <x v="0"/>
    <x v="336"/>
    <x v="10"/>
    <n v="60035"/>
    <x v="2"/>
    <s v="OFF-BI-10000546"/>
    <x v="1"/>
    <x v="8"/>
    <x v="614"/>
    <n v="2.879999999999999"/>
    <n v="5"/>
    <n v="0.8"/>
    <n v="-4.4639999999999995"/>
  </r>
  <r>
    <n v="4384"/>
    <x v="2176"/>
    <x v="603"/>
    <d v="2015-07-27T00:00:00"/>
    <s v="Standard Class"/>
    <s v="RA-19915"/>
    <x v="154"/>
    <x v="0"/>
    <x v="0"/>
    <x v="336"/>
    <x v="10"/>
    <n v="60035"/>
    <x v="2"/>
    <s v="FUR-BO-10004690"/>
    <x v="0"/>
    <x v="0"/>
    <x v="1645"/>
    <n v="384.94399999999996"/>
    <n v="4"/>
    <n v="0.3"/>
    <n v="-126.48159999999999"/>
  </r>
  <r>
    <n v="4385"/>
    <x v="2176"/>
    <x v="603"/>
    <d v="2015-07-27T00:00:00"/>
    <s v="Standard Class"/>
    <s v="RA-19915"/>
    <x v="154"/>
    <x v="0"/>
    <x v="0"/>
    <x v="336"/>
    <x v="10"/>
    <n v="60035"/>
    <x v="2"/>
    <s v="TEC-PH-10001557"/>
    <x v="2"/>
    <x v="7"/>
    <x v="664"/>
    <n v="153.584"/>
    <n v="2"/>
    <n v="0.2"/>
    <n v="13.438599999999994"/>
  </r>
  <r>
    <n v="4386"/>
    <x v="2176"/>
    <x v="603"/>
    <d v="2015-07-27T00:00:00"/>
    <s v="Standard Class"/>
    <s v="RA-19915"/>
    <x v="154"/>
    <x v="0"/>
    <x v="0"/>
    <x v="336"/>
    <x v="10"/>
    <n v="60035"/>
    <x v="2"/>
    <s v="FUR-BO-10002545"/>
    <x v="0"/>
    <x v="0"/>
    <x v="37"/>
    <n v="913.43000000000006"/>
    <n v="5"/>
    <n v="0.3"/>
    <n v="-52.195999999999913"/>
  </r>
  <r>
    <n v="4387"/>
    <x v="2177"/>
    <x v="189"/>
    <d v="2016-11-02T00:00:00"/>
    <s v="Standard Class"/>
    <s v="BP-11095"/>
    <x v="162"/>
    <x v="1"/>
    <x v="0"/>
    <x v="8"/>
    <x v="1"/>
    <n v="94122"/>
    <x v="1"/>
    <s v="OFF-AP-10001366"/>
    <x v="1"/>
    <x v="9"/>
    <x v="360"/>
    <n v="43.92"/>
    <n v="4"/>
    <n v="0"/>
    <n v="11.858400000000003"/>
  </r>
  <r>
    <n v="4388"/>
    <x v="2177"/>
    <x v="189"/>
    <d v="2016-11-02T00:00:00"/>
    <s v="Standard Class"/>
    <s v="BP-11095"/>
    <x v="162"/>
    <x v="1"/>
    <x v="0"/>
    <x v="8"/>
    <x v="1"/>
    <n v="94122"/>
    <x v="1"/>
    <s v="OFF-BI-10001628"/>
    <x v="1"/>
    <x v="8"/>
    <x v="1112"/>
    <n v="25.031999999999996"/>
    <n v="3"/>
    <n v="0.2"/>
    <n v="7.822499999999998"/>
  </r>
  <r>
    <n v="4389"/>
    <x v="2178"/>
    <x v="225"/>
    <d v="2017-11-22T00:00:00"/>
    <s v="First Class"/>
    <s v="CD-11920"/>
    <x v="303"/>
    <x v="0"/>
    <x v="0"/>
    <x v="20"/>
    <x v="15"/>
    <n v="10035"/>
    <x v="3"/>
    <s v="OFF-PA-10003651"/>
    <x v="1"/>
    <x v="10"/>
    <x v="652"/>
    <n v="46.76"/>
    <n v="7"/>
    <n v="0"/>
    <n v="22.444800000000001"/>
  </r>
  <r>
    <n v="4390"/>
    <x v="2178"/>
    <x v="225"/>
    <d v="2017-11-22T00:00:00"/>
    <s v="First Class"/>
    <s v="CD-11920"/>
    <x v="303"/>
    <x v="0"/>
    <x v="0"/>
    <x v="20"/>
    <x v="15"/>
    <n v="10035"/>
    <x v="3"/>
    <s v="FUR-BO-10003159"/>
    <x v="0"/>
    <x v="0"/>
    <x v="1109"/>
    <n v="183.96800000000002"/>
    <n v="2"/>
    <n v="0.2"/>
    <n v="-25.295600000000022"/>
  </r>
  <r>
    <n v="4391"/>
    <x v="2178"/>
    <x v="225"/>
    <d v="2017-11-22T00:00:00"/>
    <s v="First Class"/>
    <s v="CD-11920"/>
    <x v="303"/>
    <x v="0"/>
    <x v="0"/>
    <x v="20"/>
    <x v="15"/>
    <n v="10035"/>
    <x v="3"/>
    <s v="TEC-PH-10001459"/>
    <x v="2"/>
    <x v="7"/>
    <x v="1447"/>
    <n v="1259.97"/>
    <n v="3"/>
    <n v="0"/>
    <n v="327.59220000000005"/>
  </r>
  <r>
    <n v="4392"/>
    <x v="2178"/>
    <x v="225"/>
    <d v="2017-11-22T00:00:00"/>
    <s v="First Class"/>
    <s v="CD-11920"/>
    <x v="303"/>
    <x v="0"/>
    <x v="0"/>
    <x v="20"/>
    <x v="15"/>
    <n v="10035"/>
    <x v="3"/>
    <s v="OFF-AR-10004602"/>
    <x v="1"/>
    <x v="6"/>
    <x v="1226"/>
    <n v="68.97"/>
    <n v="3"/>
    <n v="0"/>
    <n v="19.311600000000002"/>
  </r>
  <r>
    <n v="4393"/>
    <x v="2179"/>
    <x v="162"/>
    <d v="2016-09-12T00:00:00"/>
    <s v="Standard Class"/>
    <s v="KB-16585"/>
    <x v="10"/>
    <x v="1"/>
    <x v="0"/>
    <x v="61"/>
    <x v="5"/>
    <n v="75081"/>
    <x v="2"/>
    <s v="OFF-AR-10001953"/>
    <x v="1"/>
    <x v="6"/>
    <x v="400"/>
    <n v="70.367999999999995"/>
    <n v="2"/>
    <n v="0.2"/>
    <n v="6.1572000000000031"/>
  </r>
  <r>
    <n v="4394"/>
    <x v="2179"/>
    <x v="162"/>
    <d v="2016-09-12T00:00:00"/>
    <s v="Standard Class"/>
    <s v="KB-16585"/>
    <x v="10"/>
    <x v="1"/>
    <x v="0"/>
    <x v="61"/>
    <x v="5"/>
    <n v="75081"/>
    <x v="2"/>
    <s v="TEC-PH-10000923"/>
    <x v="2"/>
    <x v="7"/>
    <x v="1234"/>
    <n v="59.960000000000008"/>
    <n v="5"/>
    <n v="0.2"/>
    <n v="21.735500000000002"/>
  </r>
  <r>
    <n v="4395"/>
    <x v="2180"/>
    <x v="836"/>
    <d v="2014-07-20T00:00:00"/>
    <s v="Same Day"/>
    <s v="SW-20245"/>
    <x v="573"/>
    <x v="0"/>
    <x v="0"/>
    <x v="24"/>
    <x v="24"/>
    <n v="45503"/>
    <x v="3"/>
    <s v="OFF-ST-10002583"/>
    <x v="1"/>
    <x v="4"/>
    <x v="571"/>
    <n v="25.983999999999998"/>
    <n v="1"/>
    <n v="0.2"/>
    <n v="-5.1968000000000005"/>
  </r>
  <r>
    <n v="4396"/>
    <x v="2180"/>
    <x v="836"/>
    <d v="2014-07-20T00:00:00"/>
    <s v="Same Day"/>
    <s v="SW-20245"/>
    <x v="573"/>
    <x v="0"/>
    <x v="0"/>
    <x v="24"/>
    <x v="24"/>
    <n v="45503"/>
    <x v="3"/>
    <s v="OFF-BI-10000977"/>
    <x v="1"/>
    <x v="8"/>
    <x v="991"/>
    <n v="27.360000000000003"/>
    <n v="3"/>
    <n v="0.7"/>
    <n v="-21.887999999999991"/>
  </r>
  <r>
    <n v="4397"/>
    <x v="2181"/>
    <x v="625"/>
    <d v="2016-11-19T00:00:00"/>
    <s v="Standard Class"/>
    <s v="AH-10690"/>
    <x v="706"/>
    <x v="1"/>
    <x v="0"/>
    <x v="70"/>
    <x v="1"/>
    <n v="92024"/>
    <x v="1"/>
    <s v="TEC-PH-10002549"/>
    <x v="2"/>
    <x v="7"/>
    <x v="937"/>
    <n v="361.37600000000003"/>
    <n v="2"/>
    <n v="0.2"/>
    <n v="27.103200000000001"/>
  </r>
  <r>
    <n v="4398"/>
    <x v="2182"/>
    <x v="970"/>
    <d v="2014-07-11T00:00:00"/>
    <s v="Standard Class"/>
    <s v="JL-15835"/>
    <x v="252"/>
    <x v="0"/>
    <x v="0"/>
    <x v="10"/>
    <x v="9"/>
    <n v="19120"/>
    <x v="3"/>
    <s v="FUR-CH-10002880"/>
    <x v="0"/>
    <x v="1"/>
    <x v="809"/>
    <n v="172.18599999999998"/>
    <n v="2"/>
    <n v="0.3"/>
    <n v="-46.736200000000011"/>
  </r>
  <r>
    <n v="4399"/>
    <x v="2182"/>
    <x v="970"/>
    <d v="2014-07-11T00:00:00"/>
    <s v="Standard Class"/>
    <s v="JL-15835"/>
    <x v="252"/>
    <x v="0"/>
    <x v="0"/>
    <x v="10"/>
    <x v="9"/>
    <n v="19120"/>
    <x v="3"/>
    <s v="FUR-FU-10003039"/>
    <x v="0"/>
    <x v="5"/>
    <x v="484"/>
    <n v="69.00800000000001"/>
    <n v="2"/>
    <n v="0.2"/>
    <n v="12.0764"/>
  </r>
  <r>
    <n v="4400"/>
    <x v="2183"/>
    <x v="716"/>
    <d v="2016-03-17T00:00:00"/>
    <s v="Same Day"/>
    <s v="GZ-14470"/>
    <x v="47"/>
    <x v="0"/>
    <x v="0"/>
    <x v="29"/>
    <x v="39"/>
    <n v="21044"/>
    <x v="3"/>
    <s v="OFF-EN-10003055"/>
    <x v="1"/>
    <x v="12"/>
    <x v="882"/>
    <n v="199.89999999999998"/>
    <n v="5"/>
    <n v="0"/>
    <n v="89.954999999999984"/>
  </r>
  <r>
    <n v="4401"/>
    <x v="2183"/>
    <x v="716"/>
    <d v="2016-03-17T00:00:00"/>
    <s v="Same Day"/>
    <s v="GZ-14470"/>
    <x v="47"/>
    <x v="0"/>
    <x v="0"/>
    <x v="29"/>
    <x v="39"/>
    <n v="21044"/>
    <x v="3"/>
    <s v="OFF-AP-10002945"/>
    <x v="1"/>
    <x v="9"/>
    <x v="228"/>
    <n v="901.94999999999993"/>
    <n v="3"/>
    <n v="0"/>
    <n v="297.64349999999996"/>
  </r>
  <r>
    <n v="4402"/>
    <x v="2183"/>
    <x v="716"/>
    <d v="2016-03-17T00:00:00"/>
    <s v="Same Day"/>
    <s v="GZ-14470"/>
    <x v="47"/>
    <x v="0"/>
    <x v="0"/>
    <x v="29"/>
    <x v="39"/>
    <n v="21044"/>
    <x v="3"/>
    <s v="FUR-FU-10004306"/>
    <x v="0"/>
    <x v="5"/>
    <x v="622"/>
    <n v="971.5"/>
    <n v="5"/>
    <n v="0"/>
    <n v="252.59"/>
  </r>
  <r>
    <n v="4403"/>
    <x v="2184"/>
    <x v="482"/>
    <d v="2016-12-27T00:00:00"/>
    <s v="First Class"/>
    <s v="RC-19825"/>
    <x v="116"/>
    <x v="0"/>
    <x v="0"/>
    <x v="77"/>
    <x v="22"/>
    <n v="80906"/>
    <x v="1"/>
    <s v="OFF-AR-10002445"/>
    <x v="1"/>
    <x v="6"/>
    <x v="1646"/>
    <n v="11.328000000000001"/>
    <n v="2"/>
    <n v="0.2"/>
    <n v="2.5488000000000004"/>
  </r>
  <r>
    <n v="4404"/>
    <x v="2185"/>
    <x v="814"/>
    <d v="2014-09-04T00:00:00"/>
    <s v="First Class"/>
    <s v="CL-12565"/>
    <x v="52"/>
    <x v="0"/>
    <x v="0"/>
    <x v="20"/>
    <x v="15"/>
    <n v="10009"/>
    <x v="3"/>
    <s v="OFF-AR-10002445"/>
    <x v="1"/>
    <x v="6"/>
    <x v="1646"/>
    <n v="21.240000000000002"/>
    <n v="3"/>
    <n v="0"/>
    <n v="8.071200000000001"/>
  </r>
  <r>
    <n v="4405"/>
    <x v="2186"/>
    <x v="761"/>
    <d v="2015-07-10T00:00:00"/>
    <s v="Standard Class"/>
    <s v="MW-18220"/>
    <x v="596"/>
    <x v="0"/>
    <x v="0"/>
    <x v="10"/>
    <x v="9"/>
    <n v="19140"/>
    <x v="3"/>
    <s v="TEC-AC-10002345"/>
    <x v="2"/>
    <x v="11"/>
    <x v="175"/>
    <n v="34.800000000000004"/>
    <n v="3"/>
    <n v="0.2"/>
    <n v="2.1749999999999989"/>
  </r>
  <r>
    <n v="4406"/>
    <x v="2186"/>
    <x v="761"/>
    <d v="2015-07-10T00:00:00"/>
    <s v="Standard Class"/>
    <s v="MW-18220"/>
    <x v="596"/>
    <x v="0"/>
    <x v="0"/>
    <x v="10"/>
    <x v="9"/>
    <n v="19140"/>
    <x v="3"/>
    <s v="OFF-ST-10001558"/>
    <x v="1"/>
    <x v="4"/>
    <x v="719"/>
    <n v="38.975999999999999"/>
    <n v="3"/>
    <n v="0.2"/>
    <n v="-2.4359999999999999"/>
  </r>
  <r>
    <n v="4407"/>
    <x v="2187"/>
    <x v="73"/>
    <d v="2016-11-25T00:00:00"/>
    <s v="Standard Class"/>
    <s v="BF-10975"/>
    <x v="541"/>
    <x v="1"/>
    <x v="0"/>
    <x v="38"/>
    <x v="14"/>
    <n v="47201"/>
    <x v="2"/>
    <s v="OFF-PA-10001622"/>
    <x v="1"/>
    <x v="10"/>
    <x v="702"/>
    <n v="9.08"/>
    <n v="2"/>
    <n v="0"/>
    <n v="4.0859999999999994"/>
  </r>
  <r>
    <n v="4408"/>
    <x v="2187"/>
    <x v="73"/>
    <d v="2016-11-25T00:00:00"/>
    <s v="Standard Class"/>
    <s v="BF-10975"/>
    <x v="541"/>
    <x v="1"/>
    <x v="0"/>
    <x v="38"/>
    <x v="14"/>
    <n v="47201"/>
    <x v="2"/>
    <s v="OFF-PA-10000418"/>
    <x v="1"/>
    <x v="10"/>
    <x v="970"/>
    <n v="314.54999999999995"/>
    <n v="3"/>
    <n v="0"/>
    <n v="150.98399999999998"/>
  </r>
  <r>
    <n v="4409"/>
    <x v="2187"/>
    <x v="73"/>
    <d v="2016-11-25T00:00:00"/>
    <s v="Standard Class"/>
    <s v="BF-10975"/>
    <x v="541"/>
    <x v="1"/>
    <x v="0"/>
    <x v="38"/>
    <x v="14"/>
    <n v="47201"/>
    <x v="2"/>
    <s v="OFF-BI-10000343"/>
    <x v="1"/>
    <x v="8"/>
    <x v="186"/>
    <n v="4.91"/>
    <n v="1"/>
    <n v="0"/>
    <n v="2.3077000000000001"/>
  </r>
  <r>
    <n v="4410"/>
    <x v="2188"/>
    <x v="457"/>
    <d v="2014-05-11T00:00:00"/>
    <s v="Standard Class"/>
    <s v="SN-20710"/>
    <x v="17"/>
    <x v="2"/>
    <x v="0"/>
    <x v="1"/>
    <x v="1"/>
    <n v="90004"/>
    <x v="1"/>
    <s v="OFF-LA-10004425"/>
    <x v="1"/>
    <x v="2"/>
    <x v="859"/>
    <n v="5.78"/>
    <n v="2"/>
    <n v="0"/>
    <n v="2.7166000000000001"/>
  </r>
  <r>
    <n v="4411"/>
    <x v="2188"/>
    <x v="457"/>
    <d v="2014-05-11T00:00:00"/>
    <s v="Standard Class"/>
    <s v="SN-20710"/>
    <x v="17"/>
    <x v="2"/>
    <x v="0"/>
    <x v="1"/>
    <x v="1"/>
    <n v="90004"/>
    <x v="1"/>
    <s v="OFF-AR-10001897"/>
    <x v="1"/>
    <x v="6"/>
    <x v="646"/>
    <n v="107.94"/>
    <n v="6"/>
    <n v="0"/>
    <n v="30.223200000000002"/>
  </r>
  <r>
    <n v="4412"/>
    <x v="2189"/>
    <x v="261"/>
    <d v="2014-06-24T00:00:00"/>
    <s v="First Class"/>
    <s v="TB-21280"/>
    <x v="509"/>
    <x v="0"/>
    <x v="0"/>
    <x v="20"/>
    <x v="15"/>
    <n v="10024"/>
    <x v="3"/>
    <s v="OFF-PA-10003883"/>
    <x v="1"/>
    <x v="10"/>
    <x v="1238"/>
    <n v="19.649999999999999"/>
    <n v="3"/>
    <n v="0"/>
    <n v="9.0389999999999997"/>
  </r>
  <r>
    <n v="4413"/>
    <x v="2189"/>
    <x v="261"/>
    <d v="2014-06-24T00:00:00"/>
    <s v="First Class"/>
    <s v="TB-21280"/>
    <x v="509"/>
    <x v="0"/>
    <x v="0"/>
    <x v="20"/>
    <x v="15"/>
    <n v="10024"/>
    <x v="3"/>
    <s v="TEC-PH-10003963"/>
    <x v="2"/>
    <x v="7"/>
    <x v="517"/>
    <n v="617.97"/>
    <n v="3"/>
    <n v="0"/>
    <n v="160.6722"/>
  </r>
  <r>
    <n v="4414"/>
    <x v="2189"/>
    <x v="261"/>
    <d v="2014-06-24T00:00:00"/>
    <s v="First Class"/>
    <s v="TB-21280"/>
    <x v="509"/>
    <x v="0"/>
    <x v="0"/>
    <x v="20"/>
    <x v="15"/>
    <n v="10024"/>
    <x v="3"/>
    <s v="OFF-AP-10001303"/>
    <x v="1"/>
    <x v="9"/>
    <x v="934"/>
    <n v="59.699999999999996"/>
    <n v="3"/>
    <n v="0"/>
    <n v="26.864999999999995"/>
  </r>
  <r>
    <n v="4415"/>
    <x v="2190"/>
    <x v="971"/>
    <d v="2017-08-23T00:00:00"/>
    <s v="Standard Class"/>
    <s v="JB-15400"/>
    <x v="80"/>
    <x v="1"/>
    <x v="0"/>
    <x v="104"/>
    <x v="31"/>
    <n v="1841"/>
    <x v="3"/>
    <s v="OFF-BI-10003925"/>
    <x v="1"/>
    <x v="8"/>
    <x v="758"/>
    <n v="387.99"/>
    <n v="1"/>
    <n v="0"/>
    <n v="182.3553"/>
  </r>
  <r>
    <n v="4416"/>
    <x v="2191"/>
    <x v="503"/>
    <d v="2014-12-06T00:00:00"/>
    <s v="Standard Class"/>
    <s v="AH-10210"/>
    <x v="117"/>
    <x v="0"/>
    <x v="0"/>
    <x v="8"/>
    <x v="1"/>
    <n v="94122"/>
    <x v="1"/>
    <s v="TEC-PH-10004586"/>
    <x v="2"/>
    <x v="7"/>
    <x v="899"/>
    <n v="575.91999999999996"/>
    <n v="2"/>
    <n v="0.2"/>
    <n v="71.989999999999981"/>
  </r>
  <r>
    <n v="4417"/>
    <x v="2191"/>
    <x v="503"/>
    <d v="2014-12-06T00:00:00"/>
    <s v="Standard Class"/>
    <s v="AH-10210"/>
    <x v="117"/>
    <x v="0"/>
    <x v="0"/>
    <x v="8"/>
    <x v="1"/>
    <n v="94122"/>
    <x v="1"/>
    <s v="OFF-FA-10003495"/>
    <x v="1"/>
    <x v="13"/>
    <x v="128"/>
    <n v="30.4"/>
    <n v="5"/>
    <n v="0"/>
    <n v="15.2"/>
  </r>
  <r>
    <n v="4418"/>
    <x v="2192"/>
    <x v="359"/>
    <d v="2017-04-12T00:00:00"/>
    <s v="Second Class"/>
    <s v="KL-16645"/>
    <x v="107"/>
    <x v="0"/>
    <x v="0"/>
    <x v="66"/>
    <x v="12"/>
    <n v="48205"/>
    <x v="2"/>
    <s v="OFF-BI-10002867"/>
    <x v="1"/>
    <x v="8"/>
    <x v="972"/>
    <n v="478.24"/>
    <n v="8"/>
    <n v="0"/>
    <n v="219.99039999999997"/>
  </r>
  <r>
    <n v="4419"/>
    <x v="2193"/>
    <x v="414"/>
    <d v="2014-12-27T00:00:00"/>
    <s v="Standard Class"/>
    <s v="MH-17455"/>
    <x v="708"/>
    <x v="0"/>
    <x v="0"/>
    <x v="57"/>
    <x v="24"/>
    <n v="45011"/>
    <x v="3"/>
    <s v="FUR-FU-10003773"/>
    <x v="0"/>
    <x v="5"/>
    <x v="125"/>
    <n v="190.84800000000001"/>
    <n v="3"/>
    <n v="0.2"/>
    <n v="-21.470400000000026"/>
  </r>
  <r>
    <n v="4420"/>
    <x v="2194"/>
    <x v="506"/>
    <d v="2014-12-24T00:00:00"/>
    <s v="Standard Class"/>
    <s v="EC-14050"/>
    <x v="685"/>
    <x v="0"/>
    <x v="0"/>
    <x v="38"/>
    <x v="24"/>
    <n v="43229"/>
    <x v="3"/>
    <s v="OFF-BI-10002954"/>
    <x v="1"/>
    <x v="8"/>
    <x v="1188"/>
    <n v="5.4840000000000009"/>
    <n v="4"/>
    <n v="0.7"/>
    <n v="-4.0215999999999994"/>
  </r>
  <r>
    <n v="4421"/>
    <x v="2195"/>
    <x v="972"/>
    <d v="2015-11-21T00:00:00"/>
    <s v="Second Class"/>
    <s v="GH-14665"/>
    <x v="348"/>
    <x v="0"/>
    <x v="0"/>
    <x v="22"/>
    <x v="10"/>
    <n v="60610"/>
    <x v="2"/>
    <s v="OFF-SU-10002537"/>
    <x v="1"/>
    <x v="14"/>
    <x v="682"/>
    <n v="40.92"/>
    <n v="5"/>
    <n v="0.2"/>
    <n v="3.0690000000000026"/>
  </r>
  <r>
    <n v="4422"/>
    <x v="2196"/>
    <x v="530"/>
    <d v="2014-03-09T00:00:00"/>
    <s v="Standard Class"/>
    <s v="SC-20095"/>
    <x v="183"/>
    <x v="0"/>
    <x v="0"/>
    <x v="405"/>
    <x v="2"/>
    <n v="33063"/>
    <x v="0"/>
    <s v="OFF-AR-10001374"/>
    <x v="1"/>
    <x v="6"/>
    <x v="313"/>
    <n v="15.552000000000003"/>
    <n v="3"/>
    <n v="0.2"/>
    <n v="2.3327999999999989"/>
  </r>
  <r>
    <n v="4423"/>
    <x v="2197"/>
    <x v="796"/>
    <d v="2017-05-19T00:00:00"/>
    <s v="First Class"/>
    <s v="TB-21355"/>
    <x v="422"/>
    <x v="1"/>
    <x v="0"/>
    <x v="406"/>
    <x v="32"/>
    <n v="30328"/>
    <x v="0"/>
    <s v="OFF-AP-10001492"/>
    <x v="1"/>
    <x v="9"/>
    <x v="22"/>
    <n v="17.239999999999998"/>
    <n v="2"/>
    <n v="0"/>
    <n v="4.4824000000000002"/>
  </r>
  <r>
    <n v="4424"/>
    <x v="2197"/>
    <x v="796"/>
    <d v="2017-05-19T00:00:00"/>
    <s v="First Class"/>
    <s v="TB-21355"/>
    <x v="422"/>
    <x v="1"/>
    <x v="0"/>
    <x v="406"/>
    <x v="32"/>
    <n v="30328"/>
    <x v="0"/>
    <s v="FUR-BO-10003546"/>
    <x v="0"/>
    <x v="0"/>
    <x v="1647"/>
    <n v="302.94"/>
    <n v="3"/>
    <n v="0"/>
    <n v="75.735000000000014"/>
  </r>
  <r>
    <n v="4425"/>
    <x v="2197"/>
    <x v="796"/>
    <d v="2017-05-19T00:00:00"/>
    <s v="First Class"/>
    <s v="TB-21355"/>
    <x v="422"/>
    <x v="1"/>
    <x v="0"/>
    <x v="406"/>
    <x v="32"/>
    <n v="30328"/>
    <x v="0"/>
    <s v="TEC-PH-10002185"/>
    <x v="2"/>
    <x v="7"/>
    <x v="1081"/>
    <n v="34.75"/>
    <n v="5"/>
    <n v="0"/>
    <n v="15.637499999999999"/>
  </r>
  <r>
    <n v="4426"/>
    <x v="2197"/>
    <x v="796"/>
    <d v="2017-05-19T00:00:00"/>
    <s v="First Class"/>
    <s v="TB-21355"/>
    <x v="422"/>
    <x v="1"/>
    <x v="0"/>
    <x v="406"/>
    <x v="32"/>
    <n v="30328"/>
    <x v="0"/>
    <s v="OFF-BI-10000315"/>
    <x v="1"/>
    <x v="8"/>
    <x v="412"/>
    <n v="113.94"/>
    <n v="6"/>
    <n v="0"/>
    <n v="54.691199999999995"/>
  </r>
  <r>
    <n v="4427"/>
    <x v="2197"/>
    <x v="796"/>
    <d v="2017-05-19T00:00:00"/>
    <s v="First Class"/>
    <s v="TB-21355"/>
    <x v="422"/>
    <x v="1"/>
    <x v="0"/>
    <x v="406"/>
    <x v="32"/>
    <n v="30328"/>
    <x v="0"/>
    <s v="TEC-PH-10002350"/>
    <x v="2"/>
    <x v="7"/>
    <x v="1467"/>
    <n v="55.98"/>
    <n v="2"/>
    <n v="0"/>
    <n v="15.674399999999999"/>
  </r>
  <r>
    <n v="4428"/>
    <x v="2198"/>
    <x v="585"/>
    <d v="2017-09-28T00:00:00"/>
    <s v="Standard Class"/>
    <s v="DW-13195"/>
    <x v="694"/>
    <x v="1"/>
    <x v="0"/>
    <x v="305"/>
    <x v="27"/>
    <n v="87105"/>
    <x v="1"/>
    <s v="OFF-PA-10002666"/>
    <x v="1"/>
    <x v="10"/>
    <x v="188"/>
    <n v="27.18"/>
    <n v="3"/>
    <n v="0"/>
    <n v="12.231"/>
  </r>
  <r>
    <n v="4429"/>
    <x v="2199"/>
    <x v="708"/>
    <d v="2017-03-27T00:00:00"/>
    <s v="Standard Class"/>
    <s v="CL-12565"/>
    <x v="52"/>
    <x v="0"/>
    <x v="0"/>
    <x v="251"/>
    <x v="26"/>
    <n v="74133"/>
    <x v="2"/>
    <s v="FUR-CH-10004495"/>
    <x v="0"/>
    <x v="1"/>
    <x v="1484"/>
    <n v="1805.88"/>
    <n v="6"/>
    <n v="0"/>
    <n v="523.70519999999988"/>
  </r>
  <r>
    <n v="4430"/>
    <x v="2200"/>
    <x v="32"/>
    <d v="2017-09-14T00:00:00"/>
    <s v="Same Day"/>
    <s v="LT-17110"/>
    <x v="299"/>
    <x v="0"/>
    <x v="0"/>
    <x v="334"/>
    <x v="30"/>
    <n v="7050"/>
    <x v="3"/>
    <s v="OFF-AR-10001725"/>
    <x v="1"/>
    <x v="6"/>
    <x v="1549"/>
    <n v="70.949999999999989"/>
    <n v="3"/>
    <n v="0"/>
    <n v="18.447000000000003"/>
  </r>
  <r>
    <n v="4431"/>
    <x v="2201"/>
    <x v="54"/>
    <d v="2016-11-08T00:00:00"/>
    <s v="Second Class"/>
    <s v="AP-10915"/>
    <x v="275"/>
    <x v="0"/>
    <x v="0"/>
    <x v="0"/>
    <x v="0"/>
    <n v="42420"/>
    <x v="0"/>
    <s v="OFF-FA-10002280"/>
    <x v="1"/>
    <x v="13"/>
    <x v="659"/>
    <n v="20"/>
    <n v="4"/>
    <n v="0"/>
    <n v="9.6"/>
  </r>
  <r>
    <n v="4432"/>
    <x v="2201"/>
    <x v="54"/>
    <d v="2016-11-08T00:00:00"/>
    <s v="Second Class"/>
    <s v="AP-10915"/>
    <x v="275"/>
    <x v="0"/>
    <x v="0"/>
    <x v="0"/>
    <x v="0"/>
    <n v="42420"/>
    <x v="0"/>
    <s v="OFF-AR-10001770"/>
    <x v="1"/>
    <x v="6"/>
    <x v="1588"/>
    <n v="7.98"/>
    <n v="3"/>
    <n v="0"/>
    <n v="2.0747999999999998"/>
  </r>
  <r>
    <n v="4433"/>
    <x v="2201"/>
    <x v="54"/>
    <d v="2016-11-08T00:00:00"/>
    <s v="Second Class"/>
    <s v="AP-10915"/>
    <x v="275"/>
    <x v="0"/>
    <x v="0"/>
    <x v="0"/>
    <x v="0"/>
    <n v="42420"/>
    <x v="0"/>
    <s v="FUR-FU-10002885"/>
    <x v="0"/>
    <x v="5"/>
    <x v="762"/>
    <n v="24.1"/>
    <n v="5"/>
    <n v="0"/>
    <n v="9.1580000000000013"/>
  </r>
  <r>
    <n v="4434"/>
    <x v="2201"/>
    <x v="54"/>
    <d v="2016-11-08T00:00:00"/>
    <s v="Second Class"/>
    <s v="AP-10915"/>
    <x v="275"/>
    <x v="0"/>
    <x v="0"/>
    <x v="0"/>
    <x v="0"/>
    <n v="42420"/>
    <x v="0"/>
    <s v="OFF-AR-10003772"/>
    <x v="1"/>
    <x v="6"/>
    <x v="1438"/>
    <n v="8.75"/>
    <n v="1"/>
    <n v="0"/>
    <n v="2.6249999999999991"/>
  </r>
  <r>
    <n v="4435"/>
    <x v="2201"/>
    <x v="54"/>
    <d v="2016-11-08T00:00:00"/>
    <s v="Second Class"/>
    <s v="AP-10915"/>
    <x v="275"/>
    <x v="0"/>
    <x v="0"/>
    <x v="0"/>
    <x v="0"/>
    <n v="42420"/>
    <x v="0"/>
    <s v="FUR-TA-10003392"/>
    <x v="0"/>
    <x v="3"/>
    <x v="1648"/>
    <n v="842.94"/>
    <n v="3"/>
    <n v="0"/>
    <n v="160.15860000000001"/>
  </r>
  <r>
    <n v="4436"/>
    <x v="2202"/>
    <x v="973"/>
    <d v="2016-05-08T00:00:00"/>
    <s v="Standard Class"/>
    <s v="CB-12415"/>
    <x v="558"/>
    <x v="0"/>
    <x v="0"/>
    <x v="22"/>
    <x v="10"/>
    <n v="60653"/>
    <x v="2"/>
    <s v="OFF-BI-10000014"/>
    <x v="1"/>
    <x v="8"/>
    <x v="634"/>
    <n v="2.1819999999999995"/>
    <n v="1"/>
    <n v="0.8"/>
    <n v="-3.6002999999999998"/>
  </r>
  <r>
    <n v="4437"/>
    <x v="2202"/>
    <x v="973"/>
    <d v="2016-05-08T00:00:00"/>
    <s v="Standard Class"/>
    <s v="CB-12415"/>
    <x v="558"/>
    <x v="0"/>
    <x v="0"/>
    <x v="22"/>
    <x v="10"/>
    <n v="60653"/>
    <x v="2"/>
    <s v="OFF-AR-10003217"/>
    <x v="1"/>
    <x v="6"/>
    <x v="1649"/>
    <n v="27.384"/>
    <n v="7"/>
    <n v="0.2"/>
    <n v="2.7384000000000022"/>
  </r>
  <r>
    <n v="4438"/>
    <x v="2202"/>
    <x v="973"/>
    <d v="2016-05-08T00:00:00"/>
    <s v="Standard Class"/>
    <s v="CB-12415"/>
    <x v="558"/>
    <x v="0"/>
    <x v="0"/>
    <x v="22"/>
    <x v="10"/>
    <n v="60653"/>
    <x v="2"/>
    <s v="OFF-AP-10002403"/>
    <x v="1"/>
    <x v="9"/>
    <x v="1311"/>
    <n v="26.405999999999992"/>
    <n v="3"/>
    <n v="0.8"/>
    <n v="-71.296199999999999"/>
  </r>
  <r>
    <n v="4439"/>
    <x v="2203"/>
    <x v="797"/>
    <d v="2017-01-02T00:00:00"/>
    <s v="Standard Class"/>
    <s v="MT-17815"/>
    <x v="363"/>
    <x v="0"/>
    <x v="0"/>
    <x v="396"/>
    <x v="5"/>
    <n v="77642"/>
    <x v="2"/>
    <s v="OFF-PA-10001972"/>
    <x v="1"/>
    <x v="10"/>
    <x v="1178"/>
    <n v="10.368000000000002"/>
    <n v="2"/>
    <n v="0.2"/>
    <n v="3.6288"/>
  </r>
  <r>
    <n v="4440"/>
    <x v="2203"/>
    <x v="797"/>
    <d v="2017-01-02T00:00:00"/>
    <s v="Standard Class"/>
    <s v="MT-17815"/>
    <x v="363"/>
    <x v="0"/>
    <x v="0"/>
    <x v="396"/>
    <x v="5"/>
    <n v="77642"/>
    <x v="2"/>
    <s v="OFF-PA-10004041"/>
    <x v="1"/>
    <x v="10"/>
    <x v="949"/>
    <n v="23.680000000000003"/>
    <n v="4"/>
    <n v="0.2"/>
    <n v="7.3999999999999995"/>
  </r>
  <r>
    <n v="4441"/>
    <x v="2204"/>
    <x v="405"/>
    <d v="2016-07-26T00:00:00"/>
    <s v="Standard Class"/>
    <s v="DK-13375"/>
    <x v="589"/>
    <x v="0"/>
    <x v="0"/>
    <x v="17"/>
    <x v="12"/>
    <n v="48185"/>
    <x v="2"/>
    <s v="TEC-AC-10004975"/>
    <x v="2"/>
    <x v="11"/>
    <x v="982"/>
    <n v="109.95"/>
    <n v="1"/>
    <n v="0"/>
    <n v="36.283500000000004"/>
  </r>
  <r>
    <n v="4442"/>
    <x v="2204"/>
    <x v="405"/>
    <d v="2016-07-26T00:00:00"/>
    <s v="Standard Class"/>
    <s v="DK-13375"/>
    <x v="589"/>
    <x v="0"/>
    <x v="0"/>
    <x v="17"/>
    <x v="12"/>
    <n v="48185"/>
    <x v="2"/>
    <s v="OFF-ST-10001932"/>
    <x v="1"/>
    <x v="4"/>
    <x v="1650"/>
    <n v="965.84999999999991"/>
    <n v="5"/>
    <n v="0"/>
    <n v="135.21900000000002"/>
  </r>
  <r>
    <n v="4443"/>
    <x v="2204"/>
    <x v="405"/>
    <d v="2016-07-26T00:00:00"/>
    <s v="Standard Class"/>
    <s v="DK-13375"/>
    <x v="589"/>
    <x v="0"/>
    <x v="0"/>
    <x v="17"/>
    <x v="12"/>
    <n v="48185"/>
    <x v="2"/>
    <s v="OFF-AR-10001761"/>
    <x v="1"/>
    <x v="6"/>
    <x v="1651"/>
    <n v="29.2"/>
    <n v="5"/>
    <n v="0"/>
    <n v="10.511999999999999"/>
  </r>
  <r>
    <n v="4444"/>
    <x v="2204"/>
    <x v="405"/>
    <d v="2016-07-26T00:00:00"/>
    <s v="Standard Class"/>
    <s v="DK-13375"/>
    <x v="589"/>
    <x v="0"/>
    <x v="0"/>
    <x v="17"/>
    <x v="12"/>
    <n v="48185"/>
    <x v="2"/>
    <s v="OFF-PA-10002262"/>
    <x v="1"/>
    <x v="10"/>
    <x v="1001"/>
    <n v="32.400000000000006"/>
    <n v="5"/>
    <n v="0"/>
    <n v="15.552000000000001"/>
  </r>
  <r>
    <n v="4445"/>
    <x v="2205"/>
    <x v="912"/>
    <d v="2014-11-21T00:00:00"/>
    <s v="Standard Class"/>
    <s v="SR-20740"/>
    <x v="256"/>
    <x v="2"/>
    <x v="0"/>
    <x v="41"/>
    <x v="14"/>
    <n v="47401"/>
    <x v="2"/>
    <s v="OFF-EN-10004483"/>
    <x v="1"/>
    <x v="12"/>
    <x v="1344"/>
    <n v="78.349999999999994"/>
    <n v="5"/>
    <n v="0"/>
    <n v="36.824499999999993"/>
  </r>
  <r>
    <n v="4446"/>
    <x v="2205"/>
    <x v="912"/>
    <d v="2014-11-21T00:00:00"/>
    <s v="Standard Class"/>
    <s v="SR-20740"/>
    <x v="256"/>
    <x v="2"/>
    <x v="0"/>
    <x v="41"/>
    <x v="14"/>
    <n v="47401"/>
    <x v="2"/>
    <s v="OFF-PA-10003270"/>
    <x v="1"/>
    <x v="10"/>
    <x v="1424"/>
    <n v="31.68"/>
    <n v="6"/>
    <n v="0"/>
    <n v="14.256"/>
  </r>
  <r>
    <n v="4447"/>
    <x v="2205"/>
    <x v="912"/>
    <d v="2014-11-21T00:00:00"/>
    <s v="Standard Class"/>
    <s v="SR-20740"/>
    <x v="256"/>
    <x v="2"/>
    <x v="0"/>
    <x v="41"/>
    <x v="14"/>
    <n v="47401"/>
    <x v="2"/>
    <s v="OFF-BI-10001634"/>
    <x v="1"/>
    <x v="8"/>
    <x v="24"/>
    <n v="29.12"/>
    <n v="4"/>
    <n v="0"/>
    <n v="14.268800000000001"/>
  </r>
  <r>
    <n v="4448"/>
    <x v="2205"/>
    <x v="912"/>
    <d v="2014-11-21T00:00:00"/>
    <s v="Standard Class"/>
    <s v="SR-20740"/>
    <x v="256"/>
    <x v="2"/>
    <x v="0"/>
    <x v="41"/>
    <x v="14"/>
    <n v="47401"/>
    <x v="2"/>
    <s v="OFF-ST-10000675"/>
    <x v="1"/>
    <x v="4"/>
    <x v="298"/>
    <n v="169.45"/>
    <n v="5"/>
    <n v="0"/>
    <n v="42.362499999999997"/>
  </r>
  <r>
    <n v="4449"/>
    <x v="2206"/>
    <x v="974"/>
    <d v="2015-06-23T00:00:00"/>
    <s v="Standard Class"/>
    <s v="LH-17155"/>
    <x v="109"/>
    <x v="0"/>
    <x v="0"/>
    <x v="1"/>
    <x v="1"/>
    <n v="90032"/>
    <x v="1"/>
    <s v="FUR-FU-10000732"/>
    <x v="0"/>
    <x v="5"/>
    <x v="545"/>
    <n v="12.56"/>
    <n v="2"/>
    <n v="0"/>
    <n v="4.0191999999999997"/>
  </r>
  <r>
    <n v="4450"/>
    <x v="2206"/>
    <x v="974"/>
    <d v="2015-06-23T00:00:00"/>
    <s v="Standard Class"/>
    <s v="LH-17155"/>
    <x v="109"/>
    <x v="0"/>
    <x v="0"/>
    <x v="1"/>
    <x v="1"/>
    <n v="90032"/>
    <x v="1"/>
    <s v="OFF-PA-10004355"/>
    <x v="1"/>
    <x v="10"/>
    <x v="1103"/>
    <n v="6.48"/>
    <n v="1"/>
    <n v="0"/>
    <n v="3.1104000000000003"/>
  </r>
  <r>
    <n v="4451"/>
    <x v="2206"/>
    <x v="974"/>
    <d v="2015-06-23T00:00:00"/>
    <s v="Standard Class"/>
    <s v="LH-17155"/>
    <x v="109"/>
    <x v="0"/>
    <x v="0"/>
    <x v="1"/>
    <x v="1"/>
    <n v="90032"/>
    <x v="1"/>
    <s v="OFF-EN-10000056"/>
    <x v="1"/>
    <x v="12"/>
    <x v="633"/>
    <n v="186.69"/>
    <n v="3"/>
    <n v="0"/>
    <n v="87.744299999999981"/>
  </r>
  <r>
    <n v="4452"/>
    <x v="2207"/>
    <x v="975"/>
    <d v="2016-07-06T00:00:00"/>
    <s v="First Class"/>
    <s v="AA-10645"/>
    <x v="731"/>
    <x v="0"/>
    <x v="0"/>
    <x v="8"/>
    <x v="1"/>
    <n v="94109"/>
    <x v="1"/>
    <s v="FUR-FU-10000221"/>
    <x v="0"/>
    <x v="5"/>
    <x v="534"/>
    <n v="25.4"/>
    <n v="5"/>
    <n v="0"/>
    <n v="8.6359999999999992"/>
  </r>
  <r>
    <n v="4453"/>
    <x v="2207"/>
    <x v="975"/>
    <d v="2016-07-06T00:00:00"/>
    <s v="First Class"/>
    <s v="AA-10645"/>
    <x v="731"/>
    <x v="0"/>
    <x v="0"/>
    <x v="8"/>
    <x v="1"/>
    <n v="94109"/>
    <x v="1"/>
    <s v="OFF-EN-10003567"/>
    <x v="1"/>
    <x v="12"/>
    <x v="1652"/>
    <n v="43.96"/>
    <n v="2"/>
    <n v="0"/>
    <n v="20.661200000000001"/>
  </r>
  <r>
    <n v="4454"/>
    <x v="2207"/>
    <x v="975"/>
    <d v="2016-07-06T00:00:00"/>
    <s v="First Class"/>
    <s v="AA-10645"/>
    <x v="731"/>
    <x v="0"/>
    <x v="0"/>
    <x v="8"/>
    <x v="1"/>
    <n v="94109"/>
    <x v="1"/>
    <s v="FUR-BO-10001811"/>
    <x v="0"/>
    <x v="0"/>
    <x v="787"/>
    <n v="1279.165"/>
    <n v="5"/>
    <n v="0.15"/>
    <n v="225.73499999999993"/>
  </r>
  <r>
    <n v="4455"/>
    <x v="2207"/>
    <x v="975"/>
    <d v="2016-07-06T00:00:00"/>
    <s v="First Class"/>
    <s v="AA-10645"/>
    <x v="731"/>
    <x v="0"/>
    <x v="0"/>
    <x v="8"/>
    <x v="1"/>
    <n v="94109"/>
    <x v="1"/>
    <s v="OFF-ST-10002486"/>
    <x v="1"/>
    <x v="4"/>
    <x v="700"/>
    <n v="27.92"/>
    <n v="4"/>
    <n v="0"/>
    <n v="0.5583999999999989"/>
  </r>
  <r>
    <n v="4456"/>
    <x v="2208"/>
    <x v="37"/>
    <d v="2015-09-08T00:00:00"/>
    <s v="Standard Class"/>
    <s v="AS-10630"/>
    <x v="357"/>
    <x v="2"/>
    <x v="0"/>
    <x v="8"/>
    <x v="1"/>
    <n v="94110"/>
    <x v="1"/>
    <s v="FUR-CH-10002372"/>
    <x v="0"/>
    <x v="1"/>
    <x v="395"/>
    <n v="129.56800000000001"/>
    <n v="2"/>
    <n v="0.2"/>
    <n v="-12.956799999999994"/>
  </r>
  <r>
    <n v="4457"/>
    <x v="2208"/>
    <x v="37"/>
    <d v="2015-09-08T00:00:00"/>
    <s v="Standard Class"/>
    <s v="AS-10630"/>
    <x v="357"/>
    <x v="2"/>
    <x v="0"/>
    <x v="8"/>
    <x v="1"/>
    <n v="94110"/>
    <x v="1"/>
    <s v="OFF-BI-10003274"/>
    <x v="1"/>
    <x v="8"/>
    <x v="122"/>
    <n v="6.3680000000000003"/>
    <n v="2"/>
    <n v="0.2"/>
    <n v="2.1492"/>
  </r>
  <r>
    <n v="4458"/>
    <x v="2209"/>
    <x v="783"/>
    <d v="2017-08-12T00:00:00"/>
    <s v="Standard Class"/>
    <s v="MC-17575"/>
    <x v="430"/>
    <x v="0"/>
    <x v="0"/>
    <x v="49"/>
    <x v="1"/>
    <n v="95123"/>
    <x v="1"/>
    <s v="OFF-PA-10001878"/>
    <x v="1"/>
    <x v="10"/>
    <x v="1170"/>
    <n v="244.54999999999998"/>
    <n v="5"/>
    <n v="0"/>
    <n v="114.93849999999998"/>
  </r>
  <r>
    <n v="4459"/>
    <x v="2210"/>
    <x v="677"/>
    <d v="2017-03-20T00:00:00"/>
    <s v="Standard Class"/>
    <s v="SE-20110"/>
    <x v="339"/>
    <x v="0"/>
    <x v="0"/>
    <x v="60"/>
    <x v="22"/>
    <n v="80219"/>
    <x v="1"/>
    <s v="OFF-SU-10002881"/>
    <x v="1"/>
    <x v="14"/>
    <x v="466"/>
    <n v="1332.4960000000001"/>
    <n v="2"/>
    <n v="0.2"/>
    <n v="-299.8116"/>
  </r>
  <r>
    <n v="4460"/>
    <x v="2211"/>
    <x v="394"/>
    <d v="2017-10-01T00:00:00"/>
    <s v="First Class"/>
    <s v="DS-13030"/>
    <x v="284"/>
    <x v="2"/>
    <x v="0"/>
    <x v="34"/>
    <x v="22"/>
    <n v="80013"/>
    <x v="1"/>
    <s v="FUR-FU-10001979"/>
    <x v="0"/>
    <x v="5"/>
    <x v="514"/>
    <n v="32.776000000000003"/>
    <n v="1"/>
    <n v="0.2"/>
    <n v="3.2776000000000014"/>
  </r>
  <r>
    <n v="4461"/>
    <x v="2211"/>
    <x v="394"/>
    <d v="2017-10-01T00:00:00"/>
    <s v="First Class"/>
    <s v="DS-13030"/>
    <x v="284"/>
    <x v="2"/>
    <x v="0"/>
    <x v="34"/>
    <x v="22"/>
    <n v="80013"/>
    <x v="1"/>
    <s v="OFF-ST-10001522"/>
    <x v="1"/>
    <x v="4"/>
    <x v="197"/>
    <n v="147.184"/>
    <n v="2"/>
    <n v="0.2"/>
    <n v="-29.436800000000012"/>
  </r>
  <r>
    <n v="4462"/>
    <x v="2211"/>
    <x v="394"/>
    <d v="2017-10-01T00:00:00"/>
    <s v="First Class"/>
    <s v="DS-13030"/>
    <x v="284"/>
    <x v="2"/>
    <x v="0"/>
    <x v="34"/>
    <x v="22"/>
    <n v="80013"/>
    <x v="1"/>
    <s v="TEC-AC-10003657"/>
    <x v="2"/>
    <x v="11"/>
    <x v="152"/>
    <n v="54.384000000000007"/>
    <n v="2"/>
    <n v="0.2"/>
    <n v="1.359599999999995"/>
  </r>
  <r>
    <n v="4463"/>
    <x v="2211"/>
    <x v="394"/>
    <d v="2017-10-01T00:00:00"/>
    <s v="First Class"/>
    <s v="DS-13030"/>
    <x v="284"/>
    <x v="2"/>
    <x v="0"/>
    <x v="34"/>
    <x v="22"/>
    <n v="80013"/>
    <x v="1"/>
    <s v="OFF-BI-10001718"/>
    <x v="1"/>
    <x v="8"/>
    <x v="1225"/>
    <n v="76.77600000000001"/>
    <n v="4"/>
    <n v="0.7"/>
    <n v="-58.861599999999981"/>
  </r>
  <r>
    <n v="4464"/>
    <x v="2211"/>
    <x v="394"/>
    <d v="2017-10-01T00:00:00"/>
    <s v="First Class"/>
    <s v="DS-13030"/>
    <x v="284"/>
    <x v="2"/>
    <x v="0"/>
    <x v="34"/>
    <x v="22"/>
    <n v="80013"/>
    <x v="1"/>
    <s v="OFF-PA-10003022"/>
    <x v="1"/>
    <x v="10"/>
    <x v="1653"/>
    <n v="14.352000000000002"/>
    <n v="3"/>
    <n v="0.2"/>
    <n v="5.2026000000000003"/>
  </r>
  <r>
    <n v="4465"/>
    <x v="2211"/>
    <x v="394"/>
    <d v="2017-10-01T00:00:00"/>
    <s v="First Class"/>
    <s v="DS-13030"/>
    <x v="284"/>
    <x v="2"/>
    <x v="0"/>
    <x v="34"/>
    <x v="22"/>
    <n v="80013"/>
    <x v="1"/>
    <s v="OFF-AP-10000891"/>
    <x v="1"/>
    <x v="9"/>
    <x v="165"/>
    <n v="209.79200000000003"/>
    <n v="2"/>
    <n v="0.2"/>
    <n v="26.22399999999999"/>
  </r>
  <r>
    <n v="4466"/>
    <x v="2212"/>
    <x v="976"/>
    <d v="2015-08-11T00:00:00"/>
    <s v="Standard Class"/>
    <s v="NS-18640"/>
    <x v="374"/>
    <x v="1"/>
    <x v="0"/>
    <x v="394"/>
    <x v="45"/>
    <n v="83704"/>
    <x v="1"/>
    <s v="OFF-BI-10004970"/>
    <x v="1"/>
    <x v="8"/>
    <x v="917"/>
    <n v="3.3040000000000003"/>
    <n v="1"/>
    <n v="0.2"/>
    <n v="1.1151"/>
  </r>
  <r>
    <n v="4467"/>
    <x v="2213"/>
    <x v="221"/>
    <d v="2017-12-01T00:00:00"/>
    <s v="Standard Class"/>
    <s v="KA-16525"/>
    <x v="567"/>
    <x v="0"/>
    <x v="0"/>
    <x v="20"/>
    <x v="15"/>
    <n v="10035"/>
    <x v="3"/>
    <s v="OFF-AR-10003759"/>
    <x v="1"/>
    <x v="6"/>
    <x v="846"/>
    <n v="16.38"/>
    <n v="9"/>
    <n v="0"/>
    <n v="7.3709999999999996"/>
  </r>
  <r>
    <n v="4468"/>
    <x v="2213"/>
    <x v="221"/>
    <d v="2017-12-01T00:00:00"/>
    <s v="Standard Class"/>
    <s v="KA-16525"/>
    <x v="567"/>
    <x v="0"/>
    <x v="0"/>
    <x v="20"/>
    <x v="15"/>
    <n v="10035"/>
    <x v="3"/>
    <s v="OFF-EN-10003001"/>
    <x v="1"/>
    <x v="12"/>
    <x v="964"/>
    <n v="167.96"/>
    <n v="2"/>
    <n v="0"/>
    <n v="78.941199999999995"/>
  </r>
  <r>
    <n v="4469"/>
    <x v="2213"/>
    <x v="221"/>
    <d v="2017-12-01T00:00:00"/>
    <s v="Standard Class"/>
    <s v="KA-16525"/>
    <x v="567"/>
    <x v="0"/>
    <x v="0"/>
    <x v="20"/>
    <x v="15"/>
    <n v="10035"/>
    <x v="3"/>
    <s v="FUR-BO-10000780"/>
    <x v="0"/>
    <x v="0"/>
    <x v="1318"/>
    <n v="321.56799999999998"/>
    <n v="2"/>
    <n v="0.2"/>
    <n v="-16.078399999999988"/>
  </r>
  <r>
    <n v="4470"/>
    <x v="2213"/>
    <x v="221"/>
    <d v="2017-12-01T00:00:00"/>
    <s v="Standard Class"/>
    <s v="KA-16525"/>
    <x v="567"/>
    <x v="0"/>
    <x v="0"/>
    <x v="20"/>
    <x v="15"/>
    <n v="10035"/>
    <x v="3"/>
    <s v="OFF-PA-10001972"/>
    <x v="1"/>
    <x v="10"/>
    <x v="1178"/>
    <n v="12.96"/>
    <n v="2"/>
    <n v="0"/>
    <n v="6.2208000000000006"/>
  </r>
  <r>
    <n v="4471"/>
    <x v="2214"/>
    <x v="540"/>
    <d v="2017-05-12T00:00:00"/>
    <s v="Standard Class"/>
    <s v="DJ-13510"/>
    <x v="137"/>
    <x v="1"/>
    <x v="0"/>
    <x v="10"/>
    <x v="9"/>
    <n v="19140"/>
    <x v="3"/>
    <s v="FUR-CH-10003535"/>
    <x v="0"/>
    <x v="1"/>
    <x v="1522"/>
    <n v="128.05799999999999"/>
    <n v="3"/>
    <n v="0.3"/>
    <n v="-23.782199999999996"/>
  </r>
  <r>
    <n v="4472"/>
    <x v="2215"/>
    <x v="365"/>
    <d v="2017-09-29T00:00:00"/>
    <s v="Same Day"/>
    <s v="MG-17680"/>
    <x v="67"/>
    <x v="2"/>
    <x v="0"/>
    <x v="407"/>
    <x v="24"/>
    <n v="44060"/>
    <x v="3"/>
    <s v="FUR-CH-10003774"/>
    <x v="0"/>
    <x v="1"/>
    <x v="1194"/>
    <n v="63.686"/>
    <n v="1"/>
    <n v="0.3"/>
    <n v="-15.466600000000003"/>
  </r>
  <r>
    <n v="4473"/>
    <x v="2215"/>
    <x v="365"/>
    <d v="2017-09-29T00:00:00"/>
    <s v="Same Day"/>
    <s v="MG-17680"/>
    <x v="67"/>
    <x v="2"/>
    <x v="0"/>
    <x v="407"/>
    <x v="24"/>
    <n v="44060"/>
    <x v="3"/>
    <s v="TEC-AC-10004571"/>
    <x v="2"/>
    <x v="11"/>
    <x v="409"/>
    <n v="239.976"/>
    <n v="3"/>
    <n v="0.2"/>
    <n v="65.993400000000008"/>
  </r>
  <r>
    <n v="4474"/>
    <x v="2215"/>
    <x v="365"/>
    <d v="2017-09-29T00:00:00"/>
    <s v="Same Day"/>
    <s v="MG-17680"/>
    <x v="67"/>
    <x v="2"/>
    <x v="0"/>
    <x v="407"/>
    <x v="24"/>
    <n v="44060"/>
    <x v="3"/>
    <s v="FUR-TA-10004442"/>
    <x v="0"/>
    <x v="3"/>
    <x v="1654"/>
    <n v="344.22"/>
    <n v="2"/>
    <n v="0.4"/>
    <n v="-189.32100000000003"/>
  </r>
  <r>
    <n v="4475"/>
    <x v="2215"/>
    <x v="365"/>
    <d v="2017-09-29T00:00:00"/>
    <s v="Same Day"/>
    <s v="MG-17680"/>
    <x v="67"/>
    <x v="2"/>
    <x v="0"/>
    <x v="407"/>
    <x v="24"/>
    <n v="44060"/>
    <x v="3"/>
    <s v="OFF-PA-10002787"/>
    <x v="1"/>
    <x v="10"/>
    <x v="1276"/>
    <n v="15.552000000000003"/>
    <n v="3"/>
    <n v="0.2"/>
    <n v="5.4432"/>
  </r>
  <r>
    <n v="4476"/>
    <x v="2215"/>
    <x v="365"/>
    <d v="2017-09-29T00:00:00"/>
    <s v="Same Day"/>
    <s v="MG-17680"/>
    <x v="67"/>
    <x v="2"/>
    <x v="0"/>
    <x v="407"/>
    <x v="24"/>
    <n v="44060"/>
    <x v="3"/>
    <s v="FUR-FU-10004586"/>
    <x v="0"/>
    <x v="5"/>
    <x v="1482"/>
    <n v="21.248000000000001"/>
    <n v="4"/>
    <n v="0.2"/>
    <n v="7.436799999999999"/>
  </r>
  <r>
    <n v="4477"/>
    <x v="2215"/>
    <x v="365"/>
    <d v="2017-09-29T00:00:00"/>
    <s v="Same Day"/>
    <s v="MG-17680"/>
    <x v="67"/>
    <x v="2"/>
    <x v="0"/>
    <x v="407"/>
    <x v="24"/>
    <n v="44060"/>
    <x v="3"/>
    <s v="OFF-PA-10002606"/>
    <x v="1"/>
    <x v="10"/>
    <x v="1601"/>
    <n v="8.4480000000000004"/>
    <n v="2"/>
    <n v="0.2"/>
    <n v="2.6399999999999997"/>
  </r>
  <r>
    <n v="4478"/>
    <x v="2216"/>
    <x v="760"/>
    <d v="2017-10-22T00:00:00"/>
    <s v="Same Day"/>
    <s v="BD-11620"/>
    <x v="379"/>
    <x v="0"/>
    <x v="0"/>
    <x v="408"/>
    <x v="26"/>
    <n v="73505"/>
    <x v="2"/>
    <s v="OFF-ST-10000129"/>
    <x v="1"/>
    <x v="4"/>
    <x v="1655"/>
    <n v="333.09000000000003"/>
    <n v="3"/>
    <n v="0"/>
    <n v="23.316299999999984"/>
  </r>
  <r>
    <n v="4479"/>
    <x v="2216"/>
    <x v="760"/>
    <d v="2017-10-22T00:00:00"/>
    <s v="Same Day"/>
    <s v="BD-11620"/>
    <x v="379"/>
    <x v="0"/>
    <x v="0"/>
    <x v="408"/>
    <x v="26"/>
    <n v="73505"/>
    <x v="2"/>
    <s v="FUR-TA-10003748"/>
    <x v="0"/>
    <x v="3"/>
    <x v="210"/>
    <n v="248.98"/>
    <n v="2"/>
    <n v="0"/>
    <n v="54.775599999999997"/>
  </r>
  <r>
    <n v="4480"/>
    <x v="2217"/>
    <x v="977"/>
    <d v="2014-03-28T00:00:00"/>
    <s v="Standard Class"/>
    <s v="CD-11920"/>
    <x v="303"/>
    <x v="0"/>
    <x v="0"/>
    <x v="20"/>
    <x v="15"/>
    <n v="10024"/>
    <x v="3"/>
    <s v="OFF-PA-10004948"/>
    <x v="1"/>
    <x v="10"/>
    <x v="1656"/>
    <n v="24.900000000000002"/>
    <n v="5"/>
    <n v="0"/>
    <n v="11.703000000000001"/>
  </r>
  <r>
    <n v="4481"/>
    <x v="2218"/>
    <x v="54"/>
    <d v="2016-11-08T00:00:00"/>
    <s v="Standard Class"/>
    <s v="XP-21865"/>
    <x v="190"/>
    <x v="0"/>
    <x v="0"/>
    <x v="1"/>
    <x v="1"/>
    <n v="90049"/>
    <x v="1"/>
    <s v="OFF-FA-10001561"/>
    <x v="1"/>
    <x v="13"/>
    <x v="839"/>
    <n v="15.260000000000002"/>
    <n v="7"/>
    <n v="0"/>
    <n v="5.0358000000000001"/>
  </r>
  <r>
    <n v="4482"/>
    <x v="2218"/>
    <x v="54"/>
    <d v="2016-11-08T00:00:00"/>
    <s v="Standard Class"/>
    <s v="XP-21865"/>
    <x v="190"/>
    <x v="0"/>
    <x v="0"/>
    <x v="1"/>
    <x v="1"/>
    <n v="90049"/>
    <x v="1"/>
    <s v="OFF-AP-10002998"/>
    <x v="1"/>
    <x v="9"/>
    <x v="1644"/>
    <n v="43.32"/>
    <n v="2"/>
    <n v="0"/>
    <n v="14.295599999999997"/>
  </r>
  <r>
    <n v="4483"/>
    <x v="2218"/>
    <x v="54"/>
    <d v="2016-11-08T00:00:00"/>
    <s v="Standard Class"/>
    <s v="XP-21865"/>
    <x v="190"/>
    <x v="0"/>
    <x v="0"/>
    <x v="1"/>
    <x v="1"/>
    <n v="90049"/>
    <x v="1"/>
    <s v="OFF-BI-10003981"/>
    <x v="1"/>
    <x v="8"/>
    <x v="109"/>
    <n v="43.584000000000003"/>
    <n v="12"/>
    <n v="0.2"/>
    <n v="15.799199999999999"/>
  </r>
  <r>
    <n v="4484"/>
    <x v="2218"/>
    <x v="54"/>
    <d v="2016-11-08T00:00:00"/>
    <s v="Standard Class"/>
    <s v="XP-21865"/>
    <x v="190"/>
    <x v="0"/>
    <x v="0"/>
    <x v="1"/>
    <x v="1"/>
    <n v="90049"/>
    <x v="1"/>
    <s v="OFF-PA-10001725"/>
    <x v="1"/>
    <x v="10"/>
    <x v="1657"/>
    <n v="116.28"/>
    <n v="3"/>
    <n v="0"/>
    <n v="56.977199999999996"/>
  </r>
  <r>
    <n v="4485"/>
    <x v="2218"/>
    <x v="54"/>
    <d v="2016-11-08T00:00:00"/>
    <s v="Standard Class"/>
    <s v="XP-21865"/>
    <x v="190"/>
    <x v="0"/>
    <x v="0"/>
    <x v="1"/>
    <x v="1"/>
    <n v="90049"/>
    <x v="1"/>
    <s v="OFF-BI-10002071"/>
    <x v="1"/>
    <x v="8"/>
    <x v="699"/>
    <n v="9.2959999999999994"/>
    <n v="2"/>
    <n v="0.2"/>
    <n v="3.0211999999999994"/>
  </r>
  <r>
    <n v="4486"/>
    <x v="2218"/>
    <x v="54"/>
    <d v="2016-11-08T00:00:00"/>
    <s v="Standard Class"/>
    <s v="XP-21865"/>
    <x v="190"/>
    <x v="0"/>
    <x v="0"/>
    <x v="1"/>
    <x v="1"/>
    <n v="90049"/>
    <x v="1"/>
    <s v="OFF-PA-10000477"/>
    <x v="1"/>
    <x v="10"/>
    <x v="1270"/>
    <n v="19.440000000000001"/>
    <n v="3"/>
    <n v="0"/>
    <n v="9.3312000000000008"/>
  </r>
  <r>
    <n v="4487"/>
    <x v="2218"/>
    <x v="54"/>
    <d v="2016-11-08T00:00:00"/>
    <s v="Standard Class"/>
    <s v="XP-21865"/>
    <x v="190"/>
    <x v="0"/>
    <x v="0"/>
    <x v="1"/>
    <x v="1"/>
    <n v="90049"/>
    <x v="1"/>
    <s v="OFF-PA-10004359"/>
    <x v="1"/>
    <x v="10"/>
    <x v="1068"/>
    <n v="314.54999999999995"/>
    <n v="3"/>
    <n v="0"/>
    <n v="150.98399999999998"/>
  </r>
  <r>
    <n v="4488"/>
    <x v="2219"/>
    <x v="577"/>
    <d v="2015-09-11T00:00:00"/>
    <s v="Standard Class"/>
    <s v="CA-12055"/>
    <x v="402"/>
    <x v="2"/>
    <x v="0"/>
    <x v="12"/>
    <x v="5"/>
    <n v="77036"/>
    <x v="2"/>
    <s v="OFF-BI-10000962"/>
    <x v="1"/>
    <x v="8"/>
    <x v="1513"/>
    <n v="16.269999999999996"/>
    <n v="5"/>
    <n v="0.8"/>
    <n v="-25.218500000000006"/>
  </r>
  <r>
    <n v="4489"/>
    <x v="2219"/>
    <x v="577"/>
    <d v="2015-09-11T00:00:00"/>
    <s v="Standard Class"/>
    <s v="CA-12055"/>
    <x v="402"/>
    <x v="2"/>
    <x v="0"/>
    <x v="12"/>
    <x v="5"/>
    <n v="77036"/>
    <x v="2"/>
    <s v="OFF-SU-10003567"/>
    <x v="1"/>
    <x v="14"/>
    <x v="1498"/>
    <n v="69.12"/>
    <n v="9"/>
    <n v="0.2"/>
    <n v="-14.687999999999999"/>
  </r>
  <r>
    <n v="4490"/>
    <x v="2219"/>
    <x v="577"/>
    <d v="2015-09-11T00:00:00"/>
    <s v="Standard Class"/>
    <s v="CA-12055"/>
    <x v="402"/>
    <x v="2"/>
    <x v="0"/>
    <x v="12"/>
    <x v="5"/>
    <n v="77036"/>
    <x v="2"/>
    <s v="OFF-BI-10003708"/>
    <x v="1"/>
    <x v="8"/>
    <x v="978"/>
    <n v="4.4699999999999989"/>
    <n v="3"/>
    <n v="0.8"/>
    <n v="-7.8225000000000016"/>
  </r>
  <r>
    <n v="4491"/>
    <x v="2220"/>
    <x v="718"/>
    <d v="2017-08-21T00:00:00"/>
    <s v="Standard Class"/>
    <s v="JM-15250"/>
    <x v="49"/>
    <x v="0"/>
    <x v="0"/>
    <x v="1"/>
    <x v="1"/>
    <n v="90032"/>
    <x v="1"/>
    <s v="FUR-TA-10001095"/>
    <x v="0"/>
    <x v="3"/>
    <x v="616"/>
    <n v="418.29599999999994"/>
    <n v="3"/>
    <n v="0.2"/>
    <n v="5.2287000000000035"/>
  </r>
  <r>
    <n v="4492"/>
    <x v="2221"/>
    <x v="588"/>
    <d v="2014-12-03T00:00:00"/>
    <s v="Second Class"/>
    <s v="JK-15730"/>
    <x v="300"/>
    <x v="0"/>
    <x v="0"/>
    <x v="38"/>
    <x v="24"/>
    <n v="43229"/>
    <x v="3"/>
    <s v="TEC-CO-10001571"/>
    <x v="2"/>
    <x v="16"/>
    <x v="1563"/>
    <n v="659.98799999999994"/>
    <n v="2"/>
    <n v="0.4"/>
    <n v="109.99799999999999"/>
  </r>
  <r>
    <n v="4493"/>
    <x v="2221"/>
    <x v="588"/>
    <d v="2014-12-03T00:00:00"/>
    <s v="Second Class"/>
    <s v="JK-15730"/>
    <x v="300"/>
    <x v="0"/>
    <x v="0"/>
    <x v="38"/>
    <x v="24"/>
    <n v="43229"/>
    <x v="3"/>
    <s v="FUR-FU-10000221"/>
    <x v="0"/>
    <x v="5"/>
    <x v="534"/>
    <n v="8.1280000000000001"/>
    <n v="2"/>
    <n v="0.2"/>
    <n v="1.4223999999999997"/>
  </r>
  <r>
    <n v="4494"/>
    <x v="2221"/>
    <x v="588"/>
    <d v="2014-12-03T00:00:00"/>
    <s v="Second Class"/>
    <s v="JK-15730"/>
    <x v="300"/>
    <x v="0"/>
    <x v="0"/>
    <x v="38"/>
    <x v="24"/>
    <n v="43229"/>
    <x v="3"/>
    <s v="OFF-PA-10001972"/>
    <x v="1"/>
    <x v="10"/>
    <x v="1178"/>
    <n v="36.288000000000011"/>
    <n v="7"/>
    <n v="0.2"/>
    <n v="12.700800000000001"/>
  </r>
  <r>
    <n v="4495"/>
    <x v="2221"/>
    <x v="588"/>
    <d v="2014-12-03T00:00:00"/>
    <s v="Second Class"/>
    <s v="JK-15730"/>
    <x v="300"/>
    <x v="0"/>
    <x v="0"/>
    <x v="38"/>
    <x v="24"/>
    <n v="43229"/>
    <x v="3"/>
    <s v="FUR-CH-10000015"/>
    <x v="0"/>
    <x v="1"/>
    <x v="378"/>
    <n v="909.7199999999998"/>
    <n v="6"/>
    <n v="0.3"/>
    <n v="-51.983999999999924"/>
  </r>
  <r>
    <n v="4496"/>
    <x v="2222"/>
    <x v="978"/>
    <d v="2017-06-23T00:00:00"/>
    <s v="Standard Class"/>
    <s v="CC-12670"/>
    <x v="113"/>
    <x v="0"/>
    <x v="0"/>
    <x v="1"/>
    <x v="1"/>
    <n v="90032"/>
    <x v="1"/>
    <s v="FUR-BO-10004015"/>
    <x v="0"/>
    <x v="0"/>
    <x v="574"/>
    <n v="917.92349999999988"/>
    <n v="9"/>
    <n v="0.15"/>
    <n v="75.593699999999899"/>
  </r>
  <r>
    <n v="4497"/>
    <x v="2222"/>
    <x v="978"/>
    <d v="2017-06-23T00:00:00"/>
    <s v="Standard Class"/>
    <s v="CC-12670"/>
    <x v="113"/>
    <x v="0"/>
    <x v="0"/>
    <x v="1"/>
    <x v="1"/>
    <n v="90032"/>
    <x v="1"/>
    <s v="OFF-PA-10002036"/>
    <x v="1"/>
    <x v="10"/>
    <x v="329"/>
    <n v="38.880000000000003"/>
    <n v="6"/>
    <n v="0"/>
    <n v="19.051200000000001"/>
  </r>
  <r>
    <n v="4498"/>
    <x v="2223"/>
    <x v="574"/>
    <d v="2017-12-09T00:00:00"/>
    <s v="Standard Class"/>
    <s v="GW-14605"/>
    <x v="543"/>
    <x v="0"/>
    <x v="0"/>
    <x v="10"/>
    <x v="9"/>
    <n v="19140"/>
    <x v="3"/>
    <s v="OFF-BI-10003650"/>
    <x v="1"/>
    <x v="8"/>
    <x v="115"/>
    <n v="631.17600000000016"/>
    <n v="4"/>
    <n v="0.7"/>
    <n v="-462.86239999999998"/>
  </r>
  <r>
    <n v="4499"/>
    <x v="2224"/>
    <x v="871"/>
    <d v="2014-11-26T00:00:00"/>
    <s v="Standard Class"/>
    <s v="GR-14560"/>
    <x v="744"/>
    <x v="1"/>
    <x v="0"/>
    <x v="8"/>
    <x v="1"/>
    <n v="94110"/>
    <x v="1"/>
    <s v="OFF-PA-10003309"/>
    <x v="1"/>
    <x v="10"/>
    <x v="1152"/>
    <n v="12.96"/>
    <n v="2"/>
    <n v="0"/>
    <n v="6.2208000000000006"/>
  </r>
  <r>
    <n v="4500"/>
    <x v="2225"/>
    <x v="342"/>
    <d v="2016-04-16T00:00:00"/>
    <s v="Standard Class"/>
    <s v="FM-14215"/>
    <x v="524"/>
    <x v="1"/>
    <x v="0"/>
    <x v="329"/>
    <x v="1"/>
    <n v="93309"/>
    <x v="1"/>
    <s v="OFF-PA-10002787"/>
    <x v="1"/>
    <x v="10"/>
    <x v="1276"/>
    <n v="12.96"/>
    <n v="2"/>
    <n v="0"/>
    <n v="6.2208000000000006"/>
  </r>
  <r>
    <n v="4501"/>
    <x v="2225"/>
    <x v="342"/>
    <d v="2016-04-16T00:00:00"/>
    <s v="Standard Class"/>
    <s v="FM-14215"/>
    <x v="524"/>
    <x v="1"/>
    <x v="0"/>
    <x v="329"/>
    <x v="1"/>
    <n v="93309"/>
    <x v="1"/>
    <s v="OFF-BI-10000174"/>
    <x v="1"/>
    <x v="8"/>
    <x v="1444"/>
    <n v="23.2"/>
    <n v="5"/>
    <n v="0.2"/>
    <n v="8.1199999999999974"/>
  </r>
  <r>
    <n v="4502"/>
    <x v="2226"/>
    <x v="479"/>
    <d v="2014-07-04T00:00:00"/>
    <s v="Standard Class"/>
    <s v="MS-17980"/>
    <x v="99"/>
    <x v="1"/>
    <x v="0"/>
    <x v="12"/>
    <x v="5"/>
    <n v="77095"/>
    <x v="2"/>
    <s v="OFF-PA-10002005"/>
    <x v="1"/>
    <x v="10"/>
    <x v="510"/>
    <n v="25.920000000000005"/>
    <n v="5"/>
    <n v="0.2"/>
    <n v="9.0719999999999992"/>
  </r>
  <r>
    <n v="4503"/>
    <x v="2226"/>
    <x v="479"/>
    <d v="2014-07-04T00:00:00"/>
    <s v="Standard Class"/>
    <s v="MS-17980"/>
    <x v="99"/>
    <x v="1"/>
    <x v="0"/>
    <x v="12"/>
    <x v="5"/>
    <n v="77095"/>
    <x v="2"/>
    <s v="OFF-FA-10002815"/>
    <x v="1"/>
    <x v="13"/>
    <x v="128"/>
    <n v="21.312000000000005"/>
    <n v="6"/>
    <n v="0.2"/>
    <n v="7.1928000000000001"/>
  </r>
  <r>
    <n v="4504"/>
    <x v="2227"/>
    <x v="163"/>
    <d v="2014-12-29T00:00:00"/>
    <s v="Standard Class"/>
    <s v="BF-11170"/>
    <x v="408"/>
    <x v="2"/>
    <x v="0"/>
    <x v="1"/>
    <x v="1"/>
    <n v="90045"/>
    <x v="1"/>
    <s v="TEC-PH-10000213"/>
    <x v="2"/>
    <x v="7"/>
    <x v="1658"/>
    <n v="173.65600000000003"/>
    <n v="7"/>
    <n v="0.2"/>
    <n v="17.365599999999993"/>
  </r>
  <r>
    <n v="4505"/>
    <x v="2227"/>
    <x v="163"/>
    <d v="2014-12-29T00:00:00"/>
    <s v="Standard Class"/>
    <s v="BF-11170"/>
    <x v="408"/>
    <x v="2"/>
    <x v="0"/>
    <x v="1"/>
    <x v="1"/>
    <n v="90045"/>
    <x v="1"/>
    <s v="OFF-AP-10000828"/>
    <x v="1"/>
    <x v="9"/>
    <x v="1096"/>
    <n v="361.96"/>
    <n v="2"/>
    <n v="0"/>
    <n v="101.34879999999998"/>
  </r>
  <r>
    <n v="4506"/>
    <x v="2227"/>
    <x v="163"/>
    <d v="2014-12-29T00:00:00"/>
    <s v="Standard Class"/>
    <s v="BF-11170"/>
    <x v="408"/>
    <x v="2"/>
    <x v="0"/>
    <x v="1"/>
    <x v="1"/>
    <n v="90045"/>
    <x v="1"/>
    <s v="TEC-AC-10004708"/>
    <x v="2"/>
    <x v="11"/>
    <x v="341"/>
    <n v="62.849999999999994"/>
    <n v="3"/>
    <n v="0"/>
    <n v="13.198499999999999"/>
  </r>
  <r>
    <n v="4507"/>
    <x v="2227"/>
    <x v="163"/>
    <d v="2014-12-29T00:00:00"/>
    <s v="Standard Class"/>
    <s v="BF-11170"/>
    <x v="408"/>
    <x v="2"/>
    <x v="0"/>
    <x v="1"/>
    <x v="1"/>
    <n v="90045"/>
    <x v="1"/>
    <s v="TEC-PH-10001530"/>
    <x v="2"/>
    <x v="7"/>
    <x v="638"/>
    <n v="818.37600000000009"/>
    <n v="3"/>
    <n v="0.2"/>
    <n v="51.148499999999984"/>
  </r>
  <r>
    <n v="4508"/>
    <x v="2227"/>
    <x v="163"/>
    <d v="2014-12-29T00:00:00"/>
    <s v="Standard Class"/>
    <s v="BF-11170"/>
    <x v="408"/>
    <x v="2"/>
    <x v="0"/>
    <x v="1"/>
    <x v="1"/>
    <n v="90045"/>
    <x v="1"/>
    <s v="OFF-ST-10002301"/>
    <x v="1"/>
    <x v="4"/>
    <x v="1499"/>
    <n v="20.34"/>
    <n v="1"/>
    <n v="0"/>
    <n v="0.20339999999999847"/>
  </r>
  <r>
    <n v="4509"/>
    <x v="2227"/>
    <x v="163"/>
    <d v="2014-12-29T00:00:00"/>
    <s v="Standard Class"/>
    <s v="BF-11170"/>
    <x v="408"/>
    <x v="2"/>
    <x v="0"/>
    <x v="1"/>
    <x v="1"/>
    <n v="90045"/>
    <x v="1"/>
    <s v="FUR-FU-10002554"/>
    <x v="0"/>
    <x v="5"/>
    <x v="921"/>
    <n v="23.99"/>
    <n v="1"/>
    <n v="0"/>
    <n v="5.5176999999999978"/>
  </r>
  <r>
    <n v="4510"/>
    <x v="2228"/>
    <x v="979"/>
    <d v="2017-05-29T00:00:00"/>
    <s v="Standard Class"/>
    <s v="VS-21820"/>
    <x v="745"/>
    <x v="0"/>
    <x v="0"/>
    <x v="1"/>
    <x v="1"/>
    <n v="90036"/>
    <x v="1"/>
    <s v="FUR-TA-10001520"/>
    <x v="0"/>
    <x v="3"/>
    <x v="718"/>
    <n v="171.28800000000001"/>
    <n v="3"/>
    <n v="0.2"/>
    <n v="-6.423300000000026"/>
  </r>
  <r>
    <n v="4511"/>
    <x v="2229"/>
    <x v="338"/>
    <d v="2016-11-14T00:00:00"/>
    <s v="Standard Class"/>
    <s v="KM-16225"/>
    <x v="366"/>
    <x v="1"/>
    <x v="0"/>
    <x v="24"/>
    <x v="25"/>
    <n v="65807"/>
    <x v="2"/>
    <s v="FUR-FU-10001085"/>
    <x v="0"/>
    <x v="5"/>
    <x v="1599"/>
    <n v="37.299999999999997"/>
    <n v="2"/>
    <n v="0"/>
    <n v="17.157999999999998"/>
  </r>
  <r>
    <n v="4512"/>
    <x v="2229"/>
    <x v="338"/>
    <d v="2016-11-14T00:00:00"/>
    <s v="Standard Class"/>
    <s v="KM-16225"/>
    <x v="366"/>
    <x v="1"/>
    <x v="0"/>
    <x v="24"/>
    <x v="25"/>
    <n v="65807"/>
    <x v="2"/>
    <s v="OFF-BI-10001597"/>
    <x v="1"/>
    <x v="8"/>
    <x v="798"/>
    <n v="81.96"/>
    <n v="2"/>
    <n v="0"/>
    <n v="39.340799999999994"/>
  </r>
  <r>
    <n v="4513"/>
    <x v="2230"/>
    <x v="824"/>
    <d v="2016-10-03T00:00:00"/>
    <s v="First Class"/>
    <s v="LP-17095"/>
    <x v="431"/>
    <x v="0"/>
    <x v="0"/>
    <x v="42"/>
    <x v="16"/>
    <n v="85023"/>
    <x v="1"/>
    <s v="OFF-BI-10002429"/>
    <x v="1"/>
    <x v="8"/>
    <x v="472"/>
    <n v="54.792000000000009"/>
    <n v="6"/>
    <n v="0.7"/>
    <n v="-40.180799999999991"/>
  </r>
  <r>
    <n v="4514"/>
    <x v="2231"/>
    <x v="47"/>
    <d v="2016-09-08T00:00:00"/>
    <s v="First Class"/>
    <s v="BG-11740"/>
    <x v="696"/>
    <x v="0"/>
    <x v="0"/>
    <x v="12"/>
    <x v="5"/>
    <n v="77070"/>
    <x v="2"/>
    <s v="OFF-ST-10001590"/>
    <x v="1"/>
    <x v="4"/>
    <x v="147"/>
    <n v="10.784000000000001"/>
    <n v="1"/>
    <n v="0.2"/>
    <n v="0.8087999999999993"/>
  </r>
  <r>
    <n v="4515"/>
    <x v="2232"/>
    <x v="189"/>
    <d v="2016-11-01T00:00:00"/>
    <s v="Second Class"/>
    <s v="BW-11200"/>
    <x v="572"/>
    <x v="0"/>
    <x v="0"/>
    <x v="409"/>
    <x v="17"/>
    <n v="23666"/>
    <x v="0"/>
    <s v="FUR-CH-10000847"/>
    <x v="0"/>
    <x v="1"/>
    <x v="995"/>
    <n v="290.98"/>
    <n v="1"/>
    <n v="0"/>
    <n v="75.654799999999994"/>
  </r>
  <r>
    <n v="4516"/>
    <x v="2233"/>
    <x v="760"/>
    <d v="2017-10-26T00:00:00"/>
    <s v="Standard Class"/>
    <s v="PS-18970"/>
    <x v="28"/>
    <x v="2"/>
    <x v="0"/>
    <x v="251"/>
    <x v="26"/>
    <n v="74133"/>
    <x v="2"/>
    <s v="OFF-AR-10003179"/>
    <x v="1"/>
    <x v="6"/>
    <x v="1574"/>
    <n v="36.44"/>
    <n v="4"/>
    <n v="0"/>
    <n v="12.025199999999998"/>
  </r>
  <r>
    <n v="4517"/>
    <x v="2234"/>
    <x v="306"/>
    <d v="2016-09-20T00:00:00"/>
    <s v="Standard Class"/>
    <s v="RB-19570"/>
    <x v="262"/>
    <x v="0"/>
    <x v="0"/>
    <x v="4"/>
    <x v="4"/>
    <n v="98105"/>
    <x v="1"/>
    <s v="OFF-PA-10000807"/>
    <x v="1"/>
    <x v="10"/>
    <x v="1659"/>
    <n v="21.400000000000002"/>
    <n v="5"/>
    <n v="0"/>
    <n v="10.058"/>
  </r>
  <r>
    <n v="4518"/>
    <x v="2234"/>
    <x v="306"/>
    <d v="2016-09-20T00:00:00"/>
    <s v="Standard Class"/>
    <s v="RB-19570"/>
    <x v="262"/>
    <x v="0"/>
    <x v="0"/>
    <x v="4"/>
    <x v="4"/>
    <n v="98105"/>
    <x v="1"/>
    <s v="OFF-BI-10002103"/>
    <x v="1"/>
    <x v="8"/>
    <x v="530"/>
    <n v="48.664000000000001"/>
    <n v="7"/>
    <n v="0.2"/>
    <n v="15.815799999999999"/>
  </r>
  <r>
    <n v="4519"/>
    <x v="2235"/>
    <x v="477"/>
    <d v="2016-10-01T00:00:00"/>
    <s v="Standard Class"/>
    <s v="JW-16075"/>
    <x v="493"/>
    <x v="0"/>
    <x v="0"/>
    <x v="8"/>
    <x v="1"/>
    <n v="94109"/>
    <x v="1"/>
    <s v="OFF-AR-10004441"/>
    <x v="1"/>
    <x v="6"/>
    <x v="155"/>
    <n v="16.559999999999999"/>
    <n v="4"/>
    <n v="0"/>
    <n v="6.9551999999999996"/>
  </r>
  <r>
    <n v="4520"/>
    <x v="2236"/>
    <x v="193"/>
    <d v="2017-06-14T00:00:00"/>
    <s v="Standard Class"/>
    <s v="ND-18460"/>
    <x v="540"/>
    <x v="1"/>
    <x v="0"/>
    <x v="108"/>
    <x v="2"/>
    <n v="32216"/>
    <x v="0"/>
    <s v="OFF-ST-10003805"/>
    <x v="1"/>
    <x v="4"/>
    <x v="1660"/>
    <n v="1347.5200000000002"/>
    <n v="8"/>
    <n v="0.2"/>
    <n v="84.219999999999857"/>
  </r>
  <r>
    <n v="4521"/>
    <x v="2237"/>
    <x v="980"/>
    <d v="2014-02-26T00:00:00"/>
    <s v="Standard Class"/>
    <s v="LC-16930"/>
    <x v="18"/>
    <x v="1"/>
    <x v="0"/>
    <x v="102"/>
    <x v="14"/>
    <n v="47374"/>
    <x v="2"/>
    <s v="TEC-AC-10001284"/>
    <x v="2"/>
    <x v="11"/>
    <x v="1181"/>
    <n v="62.31"/>
    <n v="3"/>
    <n v="0"/>
    <n v="22.4316"/>
  </r>
  <r>
    <n v="4522"/>
    <x v="2237"/>
    <x v="980"/>
    <d v="2014-02-26T00:00:00"/>
    <s v="Standard Class"/>
    <s v="LC-16930"/>
    <x v="18"/>
    <x v="1"/>
    <x v="0"/>
    <x v="102"/>
    <x v="14"/>
    <n v="47374"/>
    <x v="2"/>
    <s v="FUR-FU-10000221"/>
    <x v="0"/>
    <x v="5"/>
    <x v="534"/>
    <n v="20.32"/>
    <n v="4"/>
    <n v="0"/>
    <n v="6.9087999999999994"/>
  </r>
  <r>
    <n v="4523"/>
    <x v="2238"/>
    <x v="297"/>
    <d v="2017-02-25T00:00:00"/>
    <s v="Second Class"/>
    <s v="BP-11095"/>
    <x v="162"/>
    <x v="1"/>
    <x v="0"/>
    <x v="103"/>
    <x v="22"/>
    <n v="80027"/>
    <x v="1"/>
    <s v="OFF-FA-10001229"/>
    <x v="1"/>
    <x v="13"/>
    <x v="128"/>
    <n v="9.4320000000000004"/>
    <n v="3"/>
    <n v="0.2"/>
    <n v="3.065399999999999"/>
  </r>
  <r>
    <n v="4524"/>
    <x v="2239"/>
    <x v="981"/>
    <d v="2014-11-06T00:00:00"/>
    <s v="Standard Class"/>
    <s v="RD-19720"/>
    <x v="742"/>
    <x v="0"/>
    <x v="0"/>
    <x v="20"/>
    <x v="15"/>
    <n v="10024"/>
    <x v="3"/>
    <s v="OFF-LA-10001569"/>
    <x v="1"/>
    <x v="2"/>
    <x v="639"/>
    <n v="34.86"/>
    <n v="7"/>
    <n v="0"/>
    <n v="16.035599999999999"/>
  </r>
  <r>
    <n v="4525"/>
    <x v="2239"/>
    <x v="981"/>
    <d v="2014-11-06T00:00:00"/>
    <s v="Standard Class"/>
    <s v="RD-19720"/>
    <x v="742"/>
    <x v="0"/>
    <x v="0"/>
    <x v="20"/>
    <x v="15"/>
    <n v="10024"/>
    <x v="3"/>
    <s v="FUR-FU-10004018"/>
    <x v="0"/>
    <x v="5"/>
    <x v="936"/>
    <n v="89.34"/>
    <n v="6"/>
    <n v="0"/>
    <n v="24.121800000000004"/>
  </r>
  <r>
    <n v="4526"/>
    <x v="2240"/>
    <x v="729"/>
    <d v="2017-07-23T00:00:00"/>
    <s v="Standard Class"/>
    <s v="BE-11335"/>
    <x v="336"/>
    <x v="2"/>
    <x v="0"/>
    <x v="410"/>
    <x v="15"/>
    <n v="13440"/>
    <x v="3"/>
    <s v="TEC-PH-10004536"/>
    <x v="2"/>
    <x v="7"/>
    <x v="150"/>
    <n v="269.98"/>
    <n v="2"/>
    <n v="0"/>
    <n v="67.495000000000005"/>
  </r>
  <r>
    <n v="4527"/>
    <x v="2240"/>
    <x v="729"/>
    <d v="2017-07-23T00:00:00"/>
    <s v="Standard Class"/>
    <s v="BE-11335"/>
    <x v="336"/>
    <x v="2"/>
    <x v="0"/>
    <x v="410"/>
    <x v="15"/>
    <n v="13440"/>
    <x v="3"/>
    <s v="OFF-PA-10004353"/>
    <x v="1"/>
    <x v="10"/>
    <x v="1661"/>
    <n v="99.9"/>
    <n v="5"/>
    <n v="0"/>
    <n v="47.952000000000005"/>
  </r>
  <r>
    <n v="4528"/>
    <x v="2240"/>
    <x v="729"/>
    <d v="2017-07-23T00:00:00"/>
    <s v="Standard Class"/>
    <s v="BE-11335"/>
    <x v="336"/>
    <x v="2"/>
    <x v="0"/>
    <x v="410"/>
    <x v="15"/>
    <n v="13440"/>
    <x v="3"/>
    <s v="FUR-FU-10004848"/>
    <x v="0"/>
    <x v="5"/>
    <x v="1310"/>
    <n v="39.08"/>
    <n v="4"/>
    <n v="0"/>
    <n v="14.459599999999998"/>
  </r>
  <r>
    <n v="4529"/>
    <x v="2241"/>
    <x v="565"/>
    <d v="2017-09-10T00:00:00"/>
    <s v="Second Class"/>
    <s v="RS-19765"/>
    <x v="276"/>
    <x v="1"/>
    <x v="0"/>
    <x v="292"/>
    <x v="24"/>
    <n v="43302"/>
    <x v="3"/>
    <s v="TEC-AC-10004864"/>
    <x v="2"/>
    <x v="11"/>
    <x v="1298"/>
    <n v="116.83199999999999"/>
    <n v="4"/>
    <n v="0.2"/>
    <n v="33.589200000000005"/>
  </r>
  <r>
    <n v="4530"/>
    <x v="2242"/>
    <x v="696"/>
    <d v="2016-11-18T00:00:00"/>
    <s v="Standard Class"/>
    <s v="KC-16540"/>
    <x v="110"/>
    <x v="0"/>
    <x v="0"/>
    <x v="12"/>
    <x v="5"/>
    <n v="77041"/>
    <x v="2"/>
    <s v="OFF-BI-10002393"/>
    <x v="1"/>
    <x v="8"/>
    <x v="1197"/>
    <n v="2.2959999999999994"/>
    <n v="2"/>
    <n v="0.8"/>
    <n v="-3.9032000000000009"/>
  </r>
  <r>
    <n v="4531"/>
    <x v="2243"/>
    <x v="696"/>
    <d v="2016-11-17T00:00:00"/>
    <s v="First Class"/>
    <s v="MB-17305"/>
    <x v="93"/>
    <x v="0"/>
    <x v="0"/>
    <x v="20"/>
    <x v="15"/>
    <n v="10009"/>
    <x v="3"/>
    <s v="FUR-CH-10002335"/>
    <x v="0"/>
    <x v="1"/>
    <x v="629"/>
    <n v="408.00599999999997"/>
    <n v="2"/>
    <n v="0.1"/>
    <n v="72.534400000000005"/>
  </r>
  <r>
    <n v="4532"/>
    <x v="2243"/>
    <x v="696"/>
    <d v="2016-11-17T00:00:00"/>
    <s v="First Class"/>
    <s v="MB-17305"/>
    <x v="93"/>
    <x v="0"/>
    <x v="0"/>
    <x v="20"/>
    <x v="15"/>
    <n v="10009"/>
    <x v="3"/>
    <s v="OFF-ST-10001590"/>
    <x v="1"/>
    <x v="4"/>
    <x v="147"/>
    <n v="40.44"/>
    <n v="3"/>
    <n v="0"/>
    <n v="10.514399999999998"/>
  </r>
  <r>
    <n v="4533"/>
    <x v="2244"/>
    <x v="982"/>
    <d v="2014-10-10T00:00:00"/>
    <s v="Same Day"/>
    <s v="TN-21040"/>
    <x v="184"/>
    <x v="2"/>
    <x v="0"/>
    <x v="286"/>
    <x v="1"/>
    <n v="95336"/>
    <x v="1"/>
    <s v="FUR-CH-10002774"/>
    <x v="0"/>
    <x v="1"/>
    <x v="23"/>
    <n v="122.352"/>
    <n v="3"/>
    <n v="0.2"/>
    <n v="13.764599999999994"/>
  </r>
  <r>
    <n v="4534"/>
    <x v="2244"/>
    <x v="982"/>
    <d v="2014-10-10T00:00:00"/>
    <s v="Same Day"/>
    <s v="TN-21040"/>
    <x v="184"/>
    <x v="2"/>
    <x v="0"/>
    <x v="286"/>
    <x v="1"/>
    <n v="95336"/>
    <x v="1"/>
    <s v="OFF-EN-10001219"/>
    <x v="1"/>
    <x v="12"/>
    <x v="588"/>
    <n v="15.28"/>
    <n v="2"/>
    <n v="0"/>
    <n v="7.4871999999999996"/>
  </r>
  <r>
    <n v="4535"/>
    <x v="2245"/>
    <x v="531"/>
    <d v="2015-03-26T00:00:00"/>
    <s v="Standard Class"/>
    <s v="MC-18130"/>
    <x v="305"/>
    <x v="1"/>
    <x v="0"/>
    <x v="1"/>
    <x v="1"/>
    <n v="90004"/>
    <x v="1"/>
    <s v="OFF-PA-10001947"/>
    <x v="1"/>
    <x v="10"/>
    <x v="358"/>
    <n v="11.96"/>
    <n v="2"/>
    <n v="0"/>
    <n v="5.8604000000000003"/>
  </r>
  <r>
    <n v="4536"/>
    <x v="2246"/>
    <x v="141"/>
    <d v="2017-07-12T00:00:00"/>
    <s v="Standard Class"/>
    <s v="VF-21715"/>
    <x v="665"/>
    <x v="2"/>
    <x v="0"/>
    <x v="4"/>
    <x v="4"/>
    <n v="98115"/>
    <x v="1"/>
    <s v="FUR-FU-10003142"/>
    <x v="0"/>
    <x v="5"/>
    <x v="1210"/>
    <n v="15.84"/>
    <n v="3"/>
    <n v="0"/>
    <n v="4.9103999999999992"/>
  </r>
  <r>
    <n v="4537"/>
    <x v="2246"/>
    <x v="141"/>
    <d v="2017-07-12T00:00:00"/>
    <s v="Standard Class"/>
    <s v="VF-21715"/>
    <x v="665"/>
    <x v="2"/>
    <x v="0"/>
    <x v="4"/>
    <x v="4"/>
    <n v="98115"/>
    <x v="1"/>
    <s v="OFF-BI-10001543"/>
    <x v="1"/>
    <x v="8"/>
    <x v="380"/>
    <n v="86.376000000000005"/>
    <n v="3"/>
    <n v="0.2"/>
    <n v="30.231600000000007"/>
  </r>
  <r>
    <n v="4538"/>
    <x v="2246"/>
    <x v="141"/>
    <d v="2017-07-12T00:00:00"/>
    <s v="Standard Class"/>
    <s v="VF-21715"/>
    <x v="665"/>
    <x v="2"/>
    <x v="0"/>
    <x v="4"/>
    <x v="4"/>
    <n v="98115"/>
    <x v="1"/>
    <s v="OFF-AR-10003560"/>
    <x v="1"/>
    <x v="6"/>
    <x v="487"/>
    <n v="18.240000000000002"/>
    <n v="3"/>
    <n v="0"/>
    <n v="6.2015999999999991"/>
  </r>
  <r>
    <n v="4539"/>
    <x v="2246"/>
    <x v="141"/>
    <d v="2017-07-12T00:00:00"/>
    <s v="Standard Class"/>
    <s v="VF-21715"/>
    <x v="665"/>
    <x v="2"/>
    <x v="0"/>
    <x v="4"/>
    <x v="4"/>
    <n v="98115"/>
    <x v="1"/>
    <s v="OFF-AR-10004757"/>
    <x v="1"/>
    <x v="6"/>
    <x v="346"/>
    <n v="13.12"/>
    <n v="4"/>
    <n v="0"/>
    <n v="4.3295999999999992"/>
  </r>
  <r>
    <n v="4540"/>
    <x v="2247"/>
    <x v="914"/>
    <d v="2015-03-02T00:00:00"/>
    <s v="Standard Class"/>
    <s v="ES-14080"/>
    <x v="20"/>
    <x v="1"/>
    <x v="0"/>
    <x v="205"/>
    <x v="34"/>
    <n v="2908"/>
    <x v="3"/>
    <s v="TEC-PH-10003800"/>
    <x v="2"/>
    <x v="7"/>
    <x v="509"/>
    <n v="105.98"/>
    <n v="2"/>
    <n v="0"/>
    <n v="1.0597999999999956"/>
  </r>
  <r>
    <n v="4541"/>
    <x v="2247"/>
    <x v="914"/>
    <d v="2015-03-02T00:00:00"/>
    <s v="Standard Class"/>
    <s v="ES-14080"/>
    <x v="20"/>
    <x v="1"/>
    <x v="0"/>
    <x v="205"/>
    <x v="34"/>
    <n v="2908"/>
    <x v="3"/>
    <s v="FUR-TA-10004152"/>
    <x v="0"/>
    <x v="3"/>
    <x v="1516"/>
    <n v="493.9199999999999"/>
    <n v="7"/>
    <n v="0.3"/>
    <n v="-28.22399999999999"/>
  </r>
  <r>
    <n v="4542"/>
    <x v="2248"/>
    <x v="114"/>
    <d v="2017-06-21T00:00:00"/>
    <s v="Standard Class"/>
    <s v="MK-17905"/>
    <x v="149"/>
    <x v="1"/>
    <x v="0"/>
    <x v="22"/>
    <x v="10"/>
    <n v="60653"/>
    <x v="2"/>
    <s v="OFF-BI-10000756"/>
    <x v="1"/>
    <x v="8"/>
    <x v="15"/>
    <n v="5.9359999999999991"/>
    <n v="7"/>
    <n v="0.8"/>
    <n v="-8.9040000000000035"/>
  </r>
  <r>
    <n v="4543"/>
    <x v="2249"/>
    <x v="983"/>
    <d v="2017-03-31T00:00:00"/>
    <s v="First Class"/>
    <s v="TM-21490"/>
    <x v="746"/>
    <x v="0"/>
    <x v="0"/>
    <x v="268"/>
    <x v="26"/>
    <n v="73120"/>
    <x v="2"/>
    <s v="OFF-EN-10004206"/>
    <x v="1"/>
    <x v="12"/>
    <x v="1662"/>
    <n v="325.86"/>
    <n v="2"/>
    <n v="0"/>
    <n v="149.8956"/>
  </r>
  <r>
    <n v="4544"/>
    <x v="2250"/>
    <x v="984"/>
    <d v="2015-07-17T00:00:00"/>
    <s v="Second Class"/>
    <s v="RL-19615"/>
    <x v="210"/>
    <x v="0"/>
    <x v="0"/>
    <x v="22"/>
    <x v="10"/>
    <n v="60610"/>
    <x v="2"/>
    <s v="FUR-CH-10004477"/>
    <x v="0"/>
    <x v="1"/>
    <x v="213"/>
    <n v="383.60699999999997"/>
    <n v="9"/>
    <n v="0.3"/>
    <n v="-5.4801000000000215"/>
  </r>
  <r>
    <n v="4545"/>
    <x v="2250"/>
    <x v="984"/>
    <d v="2015-07-17T00:00:00"/>
    <s v="Second Class"/>
    <s v="RL-19615"/>
    <x v="210"/>
    <x v="0"/>
    <x v="0"/>
    <x v="22"/>
    <x v="10"/>
    <n v="60610"/>
    <x v="2"/>
    <s v="TEC-PH-10003505"/>
    <x v="2"/>
    <x v="7"/>
    <x v="910"/>
    <n v="148.47999999999999"/>
    <n v="2"/>
    <n v="0.2"/>
    <n v="16.703999999999986"/>
  </r>
  <r>
    <n v="4546"/>
    <x v="2250"/>
    <x v="984"/>
    <d v="2015-07-17T00:00:00"/>
    <s v="Second Class"/>
    <s v="RL-19615"/>
    <x v="210"/>
    <x v="0"/>
    <x v="0"/>
    <x v="22"/>
    <x v="10"/>
    <n v="60610"/>
    <x v="2"/>
    <s v="TEC-PH-10000526"/>
    <x v="2"/>
    <x v="7"/>
    <x v="1472"/>
    <n v="537.54399999999998"/>
    <n v="7"/>
    <n v="0.2"/>
    <n v="53.754400000000004"/>
  </r>
  <r>
    <n v="4547"/>
    <x v="2250"/>
    <x v="984"/>
    <d v="2015-07-17T00:00:00"/>
    <s v="Second Class"/>
    <s v="RL-19615"/>
    <x v="210"/>
    <x v="0"/>
    <x v="0"/>
    <x v="22"/>
    <x v="10"/>
    <n v="60610"/>
    <x v="2"/>
    <s v="OFF-BI-10003314"/>
    <x v="1"/>
    <x v="8"/>
    <x v="308"/>
    <n v="1.9279999999999997"/>
    <n v="2"/>
    <n v="0.8"/>
    <n v="-2.9884000000000004"/>
  </r>
  <r>
    <n v="4548"/>
    <x v="2250"/>
    <x v="984"/>
    <d v="2015-07-17T00:00:00"/>
    <s v="Second Class"/>
    <s v="RL-19615"/>
    <x v="210"/>
    <x v="0"/>
    <x v="0"/>
    <x v="22"/>
    <x v="10"/>
    <n v="60610"/>
    <x v="2"/>
    <s v="OFF-AR-10003190"/>
    <x v="1"/>
    <x v="6"/>
    <x v="649"/>
    <n v="6.911999999999999"/>
    <n v="3"/>
    <n v="0.2"/>
    <n v="0.69120000000000026"/>
  </r>
  <r>
    <n v="4549"/>
    <x v="2250"/>
    <x v="984"/>
    <d v="2015-07-17T00:00:00"/>
    <s v="Second Class"/>
    <s v="RL-19615"/>
    <x v="210"/>
    <x v="0"/>
    <x v="0"/>
    <x v="22"/>
    <x v="10"/>
    <n v="60610"/>
    <x v="2"/>
    <s v="FUR-FU-10001861"/>
    <x v="0"/>
    <x v="5"/>
    <x v="275"/>
    <n v="7.76"/>
    <n v="1"/>
    <n v="0.6"/>
    <n v="-2.1340000000000003"/>
  </r>
  <r>
    <n v="4550"/>
    <x v="2250"/>
    <x v="984"/>
    <d v="2015-07-17T00:00:00"/>
    <s v="Second Class"/>
    <s v="RL-19615"/>
    <x v="210"/>
    <x v="0"/>
    <x v="0"/>
    <x v="22"/>
    <x v="10"/>
    <n v="60610"/>
    <x v="2"/>
    <s v="TEC-PH-10003963"/>
    <x v="2"/>
    <x v="7"/>
    <x v="517"/>
    <n v="659.16800000000012"/>
    <n v="4"/>
    <n v="0.2"/>
    <n v="49.437599999999975"/>
  </r>
  <r>
    <n v="4551"/>
    <x v="2251"/>
    <x v="504"/>
    <d v="2017-05-02T00:00:00"/>
    <s v="First Class"/>
    <s v="NM-18520"/>
    <x v="392"/>
    <x v="0"/>
    <x v="0"/>
    <x v="91"/>
    <x v="29"/>
    <n v="6040"/>
    <x v="3"/>
    <s v="OFF-LA-10003388"/>
    <x v="1"/>
    <x v="2"/>
    <x v="1663"/>
    <n v="5.76"/>
    <n v="2"/>
    <n v="0"/>
    <n v="2.8224"/>
  </r>
  <r>
    <n v="4552"/>
    <x v="2252"/>
    <x v="985"/>
    <d v="2014-07-17T00:00:00"/>
    <s v="Standard Class"/>
    <s v="GK-14620"/>
    <x v="136"/>
    <x v="1"/>
    <x v="0"/>
    <x v="1"/>
    <x v="1"/>
    <n v="90049"/>
    <x v="1"/>
    <s v="FUR-TA-10002855"/>
    <x v="0"/>
    <x v="3"/>
    <x v="1198"/>
    <n v="351.21600000000001"/>
    <n v="3"/>
    <n v="0.2"/>
    <n v="4.3901999999999788"/>
  </r>
  <r>
    <n v="4553"/>
    <x v="2253"/>
    <x v="422"/>
    <d v="2015-01-02T00:00:00"/>
    <s v="Standard Class"/>
    <s v="JF-15490"/>
    <x v="223"/>
    <x v="0"/>
    <x v="0"/>
    <x v="8"/>
    <x v="1"/>
    <n v="94122"/>
    <x v="1"/>
    <s v="FUR-CH-10004886"/>
    <x v="0"/>
    <x v="1"/>
    <x v="371"/>
    <n v="230.28000000000003"/>
    <n v="3"/>
    <n v="0.2"/>
    <n v="23.027999999999992"/>
  </r>
  <r>
    <n v="4554"/>
    <x v="2253"/>
    <x v="422"/>
    <d v="2015-01-02T00:00:00"/>
    <s v="Standard Class"/>
    <s v="JF-15490"/>
    <x v="223"/>
    <x v="0"/>
    <x v="0"/>
    <x v="8"/>
    <x v="1"/>
    <n v="94122"/>
    <x v="1"/>
    <s v="OFF-PA-10003657"/>
    <x v="1"/>
    <x v="10"/>
    <x v="630"/>
    <n v="12.84"/>
    <n v="3"/>
    <n v="0"/>
    <n v="5.7779999999999987"/>
  </r>
  <r>
    <n v="4555"/>
    <x v="2254"/>
    <x v="535"/>
    <d v="2016-03-01T00:00:00"/>
    <s v="Second Class"/>
    <s v="EB-13930"/>
    <x v="518"/>
    <x v="0"/>
    <x v="0"/>
    <x v="411"/>
    <x v="6"/>
    <n v="54601"/>
    <x v="2"/>
    <s v="OFF-BI-10004738"/>
    <x v="1"/>
    <x v="8"/>
    <x v="92"/>
    <n v="56.820000000000007"/>
    <n v="3"/>
    <n v="0"/>
    <n v="28.410000000000004"/>
  </r>
  <r>
    <n v="4556"/>
    <x v="2255"/>
    <x v="391"/>
    <d v="2015-03-26T00:00:00"/>
    <s v="First Class"/>
    <s v="SG-20470"/>
    <x v="495"/>
    <x v="0"/>
    <x v="0"/>
    <x v="159"/>
    <x v="20"/>
    <n v="29501"/>
    <x v="0"/>
    <s v="OFF-FA-10003112"/>
    <x v="1"/>
    <x v="13"/>
    <x v="128"/>
    <n v="31.56"/>
    <n v="4"/>
    <n v="0"/>
    <n v="14.201999999999998"/>
  </r>
  <r>
    <n v="4557"/>
    <x v="2255"/>
    <x v="391"/>
    <d v="2015-03-26T00:00:00"/>
    <s v="First Class"/>
    <s v="SG-20470"/>
    <x v="495"/>
    <x v="0"/>
    <x v="0"/>
    <x v="159"/>
    <x v="20"/>
    <n v="29501"/>
    <x v="0"/>
    <s v="OFF-ST-10002486"/>
    <x v="1"/>
    <x v="4"/>
    <x v="700"/>
    <n v="27.92"/>
    <n v="4"/>
    <n v="0"/>
    <n v="0.5583999999999989"/>
  </r>
  <r>
    <n v="4558"/>
    <x v="2256"/>
    <x v="208"/>
    <d v="2017-10-28T00:00:00"/>
    <s v="Standard Class"/>
    <s v="ND-18370"/>
    <x v="444"/>
    <x v="0"/>
    <x v="0"/>
    <x v="220"/>
    <x v="16"/>
    <n v="85301"/>
    <x v="1"/>
    <s v="OFF-BI-10003984"/>
    <x v="1"/>
    <x v="8"/>
    <x v="697"/>
    <n v="8.5590000000000011"/>
    <n v="1"/>
    <n v="0.7"/>
    <n v="-6.5618999999999996"/>
  </r>
  <r>
    <n v="4559"/>
    <x v="2257"/>
    <x v="520"/>
    <d v="2015-01-05T00:00:00"/>
    <s v="Standard Class"/>
    <s v="CM-11815"/>
    <x v="698"/>
    <x v="1"/>
    <x v="0"/>
    <x v="236"/>
    <x v="5"/>
    <n v="79907"/>
    <x v="2"/>
    <s v="OFF-EN-10004773"/>
    <x v="1"/>
    <x v="12"/>
    <x v="153"/>
    <n v="49.568000000000005"/>
    <n v="2"/>
    <n v="0.2"/>
    <n v="17.968399999999995"/>
  </r>
  <r>
    <n v="4560"/>
    <x v="2258"/>
    <x v="952"/>
    <d v="2014-05-08T00:00:00"/>
    <s v="First Class"/>
    <s v="EB-13870"/>
    <x v="12"/>
    <x v="0"/>
    <x v="0"/>
    <x v="52"/>
    <x v="5"/>
    <n v="78207"/>
    <x v="2"/>
    <s v="FUR-CH-10001146"/>
    <x v="0"/>
    <x v="1"/>
    <x v="64"/>
    <n v="127.869"/>
    <n v="3"/>
    <n v="0.3"/>
    <n v="-9.1335000000000122"/>
  </r>
  <r>
    <n v="4561"/>
    <x v="2259"/>
    <x v="784"/>
    <d v="2015-12-09T00:00:00"/>
    <s v="Second Class"/>
    <s v="HM-14860"/>
    <x v="447"/>
    <x v="1"/>
    <x v="0"/>
    <x v="1"/>
    <x v="1"/>
    <n v="90049"/>
    <x v="1"/>
    <s v="OFF-EN-10003296"/>
    <x v="1"/>
    <x v="12"/>
    <x v="232"/>
    <n v="271.44"/>
    <n v="3"/>
    <n v="0"/>
    <n v="122.148"/>
  </r>
  <r>
    <n v="4562"/>
    <x v="2259"/>
    <x v="784"/>
    <d v="2015-12-09T00:00:00"/>
    <s v="Second Class"/>
    <s v="HM-14860"/>
    <x v="447"/>
    <x v="1"/>
    <x v="0"/>
    <x v="1"/>
    <x v="1"/>
    <n v="90049"/>
    <x v="1"/>
    <s v="TEC-PH-10000193"/>
    <x v="2"/>
    <x v="7"/>
    <x v="1664"/>
    <n v="110.352"/>
    <n v="3"/>
    <n v="0.2"/>
    <n v="8.2763999999999953"/>
  </r>
  <r>
    <n v="4563"/>
    <x v="2259"/>
    <x v="784"/>
    <d v="2015-12-09T00:00:00"/>
    <s v="Second Class"/>
    <s v="HM-14860"/>
    <x v="447"/>
    <x v="1"/>
    <x v="0"/>
    <x v="1"/>
    <x v="1"/>
    <n v="90049"/>
    <x v="1"/>
    <s v="FUR-FU-10002111"/>
    <x v="0"/>
    <x v="5"/>
    <x v="1665"/>
    <n v="36.4"/>
    <n v="5"/>
    <n v="0"/>
    <n v="13.832000000000001"/>
  </r>
  <r>
    <n v="4564"/>
    <x v="2260"/>
    <x v="986"/>
    <d v="2017-09-30T00:00:00"/>
    <s v="Standard Class"/>
    <s v="SJ-20125"/>
    <x v="319"/>
    <x v="2"/>
    <x v="0"/>
    <x v="388"/>
    <x v="2"/>
    <n v="33023"/>
    <x v="0"/>
    <s v="FUR-CH-10003298"/>
    <x v="0"/>
    <x v="1"/>
    <x v="1576"/>
    <n v="419.13599999999997"/>
    <n v="4"/>
    <n v="0.2"/>
    <n v="-57.631200000000035"/>
  </r>
  <r>
    <n v="4565"/>
    <x v="2261"/>
    <x v="337"/>
    <d v="2014-12-14T00:00:00"/>
    <s v="Standard Class"/>
    <s v="DM-12955"/>
    <x v="678"/>
    <x v="1"/>
    <x v="0"/>
    <x v="123"/>
    <x v="16"/>
    <n v="85204"/>
    <x v="1"/>
    <s v="OFF-ST-10004950"/>
    <x v="1"/>
    <x v="4"/>
    <x v="1009"/>
    <n v="100.70400000000001"/>
    <n v="6"/>
    <n v="0.2"/>
    <n v="-1.2588000000000008"/>
  </r>
  <r>
    <n v="4566"/>
    <x v="2262"/>
    <x v="734"/>
    <d v="2017-12-10T00:00:00"/>
    <s v="Standard Class"/>
    <s v="MC-17575"/>
    <x v="430"/>
    <x v="0"/>
    <x v="0"/>
    <x v="115"/>
    <x v="3"/>
    <n v="28314"/>
    <x v="0"/>
    <s v="OFF-AP-10002350"/>
    <x v="1"/>
    <x v="9"/>
    <x v="550"/>
    <n v="45.216000000000001"/>
    <n v="3"/>
    <n v="0.2"/>
    <n v="4.5215999999999994"/>
  </r>
  <r>
    <n v="4567"/>
    <x v="2262"/>
    <x v="734"/>
    <d v="2017-12-10T00:00:00"/>
    <s v="Standard Class"/>
    <s v="MC-17575"/>
    <x v="430"/>
    <x v="0"/>
    <x v="0"/>
    <x v="115"/>
    <x v="3"/>
    <n v="28314"/>
    <x v="0"/>
    <s v="OFF-BI-10004233"/>
    <x v="1"/>
    <x v="8"/>
    <x v="1386"/>
    <n v="28.782000000000004"/>
    <n v="6"/>
    <n v="0.7"/>
    <n v="-21.1068"/>
  </r>
  <r>
    <n v="4568"/>
    <x v="2262"/>
    <x v="734"/>
    <d v="2017-12-10T00:00:00"/>
    <s v="Standard Class"/>
    <s v="MC-17575"/>
    <x v="430"/>
    <x v="0"/>
    <x v="0"/>
    <x v="115"/>
    <x v="3"/>
    <n v="28314"/>
    <x v="0"/>
    <s v="OFF-PA-10001892"/>
    <x v="1"/>
    <x v="10"/>
    <x v="823"/>
    <n v="24.448"/>
    <n v="4"/>
    <n v="0.2"/>
    <n v="8.8623999999999992"/>
  </r>
  <r>
    <n v="4569"/>
    <x v="2263"/>
    <x v="627"/>
    <d v="2015-11-13T00:00:00"/>
    <s v="Standard Class"/>
    <s v="DB-13660"/>
    <x v="551"/>
    <x v="0"/>
    <x v="0"/>
    <x v="12"/>
    <x v="5"/>
    <n v="77095"/>
    <x v="2"/>
    <s v="OFF-BI-10003291"/>
    <x v="1"/>
    <x v="8"/>
    <x v="44"/>
    <n v="10.475999999999999"/>
    <n v="6"/>
    <n v="0.8"/>
    <n v="-17.285400000000006"/>
  </r>
  <r>
    <n v="4570"/>
    <x v="2264"/>
    <x v="987"/>
    <d v="2014-04-21T00:00:00"/>
    <s v="Second Class"/>
    <s v="NF-18595"/>
    <x v="376"/>
    <x v="2"/>
    <x v="0"/>
    <x v="49"/>
    <x v="1"/>
    <n v="95123"/>
    <x v="1"/>
    <s v="FUR-FU-10004017"/>
    <x v="0"/>
    <x v="5"/>
    <x v="1579"/>
    <n v="76.14"/>
    <n v="3"/>
    <n v="0"/>
    <n v="26.648999999999997"/>
  </r>
  <r>
    <n v="4571"/>
    <x v="2265"/>
    <x v="442"/>
    <d v="2015-05-27T00:00:00"/>
    <s v="Second Class"/>
    <s v="NM-18445"/>
    <x v="134"/>
    <x v="2"/>
    <x v="0"/>
    <x v="391"/>
    <x v="41"/>
    <n v="67212"/>
    <x v="2"/>
    <s v="OFF-AR-10002445"/>
    <x v="1"/>
    <x v="6"/>
    <x v="1646"/>
    <n v="21.240000000000002"/>
    <n v="3"/>
    <n v="0"/>
    <n v="8.071200000000001"/>
  </r>
  <r>
    <n v="4572"/>
    <x v="2265"/>
    <x v="442"/>
    <d v="2015-05-27T00:00:00"/>
    <s v="Second Class"/>
    <s v="NM-18445"/>
    <x v="134"/>
    <x v="2"/>
    <x v="0"/>
    <x v="391"/>
    <x v="41"/>
    <n v="67212"/>
    <x v="2"/>
    <s v="OFF-BI-10001718"/>
    <x v="1"/>
    <x v="8"/>
    <x v="1225"/>
    <n v="127.96"/>
    <n v="2"/>
    <n v="0"/>
    <n v="60.141199999999998"/>
  </r>
  <r>
    <n v="4573"/>
    <x v="2266"/>
    <x v="729"/>
    <d v="2017-07-21T00:00:00"/>
    <s v="Standard Class"/>
    <s v="AB-10255"/>
    <x v="437"/>
    <x v="2"/>
    <x v="0"/>
    <x v="1"/>
    <x v="1"/>
    <n v="90036"/>
    <x v="1"/>
    <s v="TEC-CO-10004202"/>
    <x v="2"/>
    <x v="16"/>
    <x v="844"/>
    <n v="479.98400000000004"/>
    <n v="2"/>
    <n v="0.2"/>
    <n v="89.996999999999986"/>
  </r>
  <r>
    <n v="4574"/>
    <x v="2267"/>
    <x v="939"/>
    <d v="2016-12-18T00:00:00"/>
    <s v="Standard Class"/>
    <s v="MG-17650"/>
    <x v="377"/>
    <x v="2"/>
    <x v="0"/>
    <x v="25"/>
    <x v="12"/>
    <n v="49201"/>
    <x v="2"/>
    <s v="TEC-PH-10002103"/>
    <x v="2"/>
    <x v="7"/>
    <x v="539"/>
    <n v="657.93"/>
    <n v="7"/>
    <n v="0"/>
    <n v="184.22039999999998"/>
  </r>
  <r>
    <n v="4575"/>
    <x v="2267"/>
    <x v="939"/>
    <d v="2016-12-18T00:00:00"/>
    <s v="Standard Class"/>
    <s v="MG-17650"/>
    <x v="377"/>
    <x v="2"/>
    <x v="0"/>
    <x v="25"/>
    <x v="12"/>
    <n v="49201"/>
    <x v="2"/>
    <s v="FUR-FU-10003724"/>
    <x v="0"/>
    <x v="5"/>
    <x v="896"/>
    <n v="33.479999999999997"/>
    <n v="4"/>
    <n v="0"/>
    <n v="8.7047999999999988"/>
  </r>
  <r>
    <n v="4576"/>
    <x v="2267"/>
    <x v="939"/>
    <d v="2016-12-18T00:00:00"/>
    <s v="Standard Class"/>
    <s v="MG-17650"/>
    <x v="377"/>
    <x v="2"/>
    <x v="0"/>
    <x v="25"/>
    <x v="12"/>
    <n v="49201"/>
    <x v="2"/>
    <s v="OFF-AR-10003732"/>
    <x v="1"/>
    <x v="6"/>
    <x v="324"/>
    <n v="13.899999999999999"/>
    <n v="5"/>
    <n v="0"/>
    <n v="3.6139999999999994"/>
  </r>
  <r>
    <n v="4577"/>
    <x v="2267"/>
    <x v="939"/>
    <d v="2016-12-18T00:00:00"/>
    <s v="Standard Class"/>
    <s v="MG-17650"/>
    <x v="377"/>
    <x v="2"/>
    <x v="0"/>
    <x v="25"/>
    <x v="12"/>
    <n v="49201"/>
    <x v="2"/>
    <s v="OFF-ST-10000885"/>
    <x v="1"/>
    <x v="4"/>
    <x v="1666"/>
    <n v="26.86"/>
    <n v="2"/>
    <n v="0"/>
    <n v="6.7149999999999999"/>
  </r>
  <r>
    <n v="4578"/>
    <x v="2268"/>
    <x v="909"/>
    <d v="2014-04-16T00:00:00"/>
    <s v="Standard Class"/>
    <s v="SE-20110"/>
    <x v="339"/>
    <x v="0"/>
    <x v="0"/>
    <x v="412"/>
    <x v="45"/>
    <n v="83501"/>
    <x v="1"/>
    <s v="OFF-BI-10004817"/>
    <x v="1"/>
    <x v="8"/>
    <x v="1208"/>
    <n v="9.5840000000000014"/>
    <n v="1"/>
    <n v="0.2"/>
    <n v="3.3543999999999996"/>
  </r>
  <r>
    <n v="4579"/>
    <x v="2269"/>
    <x v="988"/>
    <d v="2015-06-15T00:00:00"/>
    <s v="Standard Class"/>
    <s v="AG-10765"/>
    <x v="326"/>
    <x v="2"/>
    <x v="0"/>
    <x v="409"/>
    <x v="17"/>
    <n v="23666"/>
    <x v="0"/>
    <s v="OFF-BI-10001670"/>
    <x v="1"/>
    <x v="8"/>
    <x v="443"/>
    <n v="113.10000000000001"/>
    <n v="3"/>
    <n v="0"/>
    <n v="56.550000000000004"/>
  </r>
  <r>
    <n v="4580"/>
    <x v="2270"/>
    <x v="923"/>
    <d v="2014-08-02T00:00:00"/>
    <s v="Standard Class"/>
    <s v="AS-10045"/>
    <x v="442"/>
    <x v="1"/>
    <x v="0"/>
    <x v="20"/>
    <x v="15"/>
    <n v="10035"/>
    <x v="3"/>
    <s v="OFF-PA-10002709"/>
    <x v="1"/>
    <x v="10"/>
    <x v="1667"/>
    <n v="65.78"/>
    <n v="11"/>
    <n v="0"/>
    <n v="32.232199999999999"/>
  </r>
  <r>
    <n v="4581"/>
    <x v="2271"/>
    <x v="374"/>
    <d v="2015-08-06T00:00:00"/>
    <s v="Standard Class"/>
    <s v="AR-10405"/>
    <x v="153"/>
    <x v="1"/>
    <x v="0"/>
    <x v="413"/>
    <x v="35"/>
    <n v="39401"/>
    <x v="0"/>
    <s v="TEC-AC-10004469"/>
    <x v="2"/>
    <x v="11"/>
    <x v="241"/>
    <n v="239.70000000000002"/>
    <n v="6"/>
    <n v="0"/>
    <n v="105.46800000000002"/>
  </r>
  <r>
    <n v="4582"/>
    <x v="2272"/>
    <x v="251"/>
    <d v="2016-09-22T00:00:00"/>
    <s v="First Class"/>
    <s v="AP-10720"/>
    <x v="399"/>
    <x v="2"/>
    <x v="0"/>
    <x v="10"/>
    <x v="9"/>
    <n v="19140"/>
    <x v="3"/>
    <s v="FUR-FU-10003424"/>
    <x v="0"/>
    <x v="5"/>
    <x v="1668"/>
    <n v="25.632000000000001"/>
    <n v="3"/>
    <n v="0.2"/>
    <n v="3.8447999999999967"/>
  </r>
  <r>
    <n v="4583"/>
    <x v="2273"/>
    <x v="224"/>
    <d v="2016-06-12T00:00:00"/>
    <s v="First Class"/>
    <s v="JB-16000"/>
    <x v="677"/>
    <x v="0"/>
    <x v="0"/>
    <x v="10"/>
    <x v="9"/>
    <n v="19140"/>
    <x v="3"/>
    <s v="OFF-LA-10003720"/>
    <x v="1"/>
    <x v="2"/>
    <x v="1636"/>
    <n v="23.616"/>
    <n v="8"/>
    <n v="0.2"/>
    <n v="7.9703999999999997"/>
  </r>
  <r>
    <n v="4584"/>
    <x v="2274"/>
    <x v="370"/>
    <d v="2016-08-28T00:00:00"/>
    <s v="Second Class"/>
    <s v="TS-21430"/>
    <x v="747"/>
    <x v="1"/>
    <x v="0"/>
    <x v="1"/>
    <x v="1"/>
    <n v="90045"/>
    <x v="1"/>
    <s v="OFF-AR-10000390"/>
    <x v="1"/>
    <x v="6"/>
    <x v="105"/>
    <n v="8.26"/>
    <n v="2"/>
    <n v="0"/>
    <n v="3.7995999999999999"/>
  </r>
  <r>
    <n v="4585"/>
    <x v="2275"/>
    <x v="808"/>
    <d v="2017-11-04T00:00:00"/>
    <s v="Second Class"/>
    <s v="NL-18310"/>
    <x v="644"/>
    <x v="2"/>
    <x v="0"/>
    <x v="414"/>
    <x v="1"/>
    <n v="94526"/>
    <x v="1"/>
    <s v="OFF-EN-10001335"/>
    <x v="1"/>
    <x v="12"/>
    <x v="467"/>
    <n v="76.58"/>
    <n v="7"/>
    <n v="0"/>
    <n v="38.29"/>
  </r>
  <r>
    <n v="4586"/>
    <x v="2275"/>
    <x v="808"/>
    <d v="2017-11-04T00:00:00"/>
    <s v="Second Class"/>
    <s v="NL-18310"/>
    <x v="644"/>
    <x v="2"/>
    <x v="0"/>
    <x v="414"/>
    <x v="1"/>
    <n v="94526"/>
    <x v="1"/>
    <s v="OFF-AR-10003469"/>
    <x v="1"/>
    <x v="6"/>
    <x v="1258"/>
    <n v="8.8000000000000007"/>
    <n v="5"/>
    <n v="0"/>
    <n v="4.2240000000000002"/>
  </r>
  <r>
    <n v="4587"/>
    <x v="2275"/>
    <x v="808"/>
    <d v="2017-11-04T00:00:00"/>
    <s v="Second Class"/>
    <s v="NL-18310"/>
    <x v="644"/>
    <x v="2"/>
    <x v="0"/>
    <x v="414"/>
    <x v="1"/>
    <n v="94526"/>
    <x v="1"/>
    <s v="OFF-BI-10003718"/>
    <x v="1"/>
    <x v="8"/>
    <x v="1669"/>
    <n v="590.35199999999998"/>
    <n v="6"/>
    <n v="0.2"/>
    <n v="206.62319999999997"/>
  </r>
  <r>
    <n v="4588"/>
    <x v="2275"/>
    <x v="808"/>
    <d v="2017-11-04T00:00:00"/>
    <s v="Second Class"/>
    <s v="NL-18310"/>
    <x v="644"/>
    <x v="2"/>
    <x v="0"/>
    <x v="414"/>
    <x v="1"/>
    <n v="94526"/>
    <x v="1"/>
    <s v="OFF-FA-10004838"/>
    <x v="1"/>
    <x v="13"/>
    <x v="800"/>
    <n v="5.58"/>
    <n v="3"/>
    <n v="0"/>
    <n v="0.16740000000000022"/>
  </r>
  <r>
    <n v="4589"/>
    <x v="2275"/>
    <x v="808"/>
    <d v="2017-11-04T00:00:00"/>
    <s v="Second Class"/>
    <s v="NL-18310"/>
    <x v="644"/>
    <x v="2"/>
    <x v="0"/>
    <x v="414"/>
    <x v="1"/>
    <n v="94526"/>
    <x v="1"/>
    <s v="FUR-FU-10002508"/>
    <x v="0"/>
    <x v="5"/>
    <x v="1670"/>
    <n v="25.02"/>
    <n v="3"/>
    <n v="0"/>
    <n v="10.508400000000002"/>
  </r>
  <r>
    <n v="4590"/>
    <x v="2275"/>
    <x v="808"/>
    <d v="2017-11-04T00:00:00"/>
    <s v="Second Class"/>
    <s v="NL-18310"/>
    <x v="644"/>
    <x v="2"/>
    <x v="0"/>
    <x v="414"/>
    <x v="1"/>
    <n v="94526"/>
    <x v="1"/>
    <s v="OFF-ST-10001511"/>
    <x v="1"/>
    <x v="4"/>
    <x v="556"/>
    <n v="452.55000000000007"/>
    <n v="7"/>
    <n v="0"/>
    <n v="22.627499999999962"/>
  </r>
  <r>
    <n v="4591"/>
    <x v="2276"/>
    <x v="482"/>
    <d v="2016-12-31T00:00:00"/>
    <s v="Standard Class"/>
    <s v="MC-18130"/>
    <x v="305"/>
    <x v="1"/>
    <x v="0"/>
    <x v="1"/>
    <x v="1"/>
    <n v="90004"/>
    <x v="1"/>
    <s v="OFF-SU-10000952"/>
    <x v="1"/>
    <x v="14"/>
    <x v="1265"/>
    <n v="17.760000000000002"/>
    <n v="2"/>
    <n v="0"/>
    <n v="4.9728000000000012"/>
  </r>
  <r>
    <n v="4592"/>
    <x v="2276"/>
    <x v="482"/>
    <d v="2016-12-31T00:00:00"/>
    <s v="Standard Class"/>
    <s v="MC-18130"/>
    <x v="305"/>
    <x v="1"/>
    <x v="0"/>
    <x v="1"/>
    <x v="1"/>
    <n v="90004"/>
    <x v="1"/>
    <s v="TEC-PH-10002275"/>
    <x v="2"/>
    <x v="7"/>
    <x v="7"/>
    <n v="302.38400000000001"/>
    <n v="2"/>
    <n v="0.2"/>
    <n v="30.238400000000013"/>
  </r>
  <r>
    <n v="4593"/>
    <x v="2276"/>
    <x v="482"/>
    <d v="2016-12-31T00:00:00"/>
    <s v="Standard Class"/>
    <s v="MC-18130"/>
    <x v="305"/>
    <x v="1"/>
    <x v="0"/>
    <x v="1"/>
    <x v="1"/>
    <n v="90004"/>
    <x v="1"/>
    <s v="FUR-CH-10003535"/>
    <x v="0"/>
    <x v="1"/>
    <x v="1522"/>
    <n v="146.352"/>
    <n v="3"/>
    <n v="0.2"/>
    <n v="-5.4882000000000062"/>
  </r>
  <r>
    <n v="4594"/>
    <x v="2276"/>
    <x v="482"/>
    <d v="2016-12-31T00:00:00"/>
    <s v="Standard Class"/>
    <s v="MC-18130"/>
    <x v="305"/>
    <x v="1"/>
    <x v="0"/>
    <x v="1"/>
    <x v="1"/>
    <n v="90004"/>
    <x v="1"/>
    <s v="OFF-AP-10004052"/>
    <x v="1"/>
    <x v="9"/>
    <x v="1671"/>
    <n v="7.9"/>
    <n v="2"/>
    <n v="0"/>
    <n v="2.0540000000000003"/>
  </r>
  <r>
    <n v="4595"/>
    <x v="2276"/>
    <x v="482"/>
    <d v="2016-12-31T00:00:00"/>
    <s v="Standard Class"/>
    <s v="MC-18130"/>
    <x v="305"/>
    <x v="1"/>
    <x v="0"/>
    <x v="1"/>
    <x v="1"/>
    <n v="90004"/>
    <x v="1"/>
    <s v="FUR-TA-10003473"/>
    <x v="0"/>
    <x v="3"/>
    <x v="216"/>
    <n v="902.71199999999999"/>
    <n v="3"/>
    <n v="0.2"/>
    <n v="33.851700000000051"/>
  </r>
  <r>
    <n v="4596"/>
    <x v="2276"/>
    <x v="482"/>
    <d v="2016-12-31T00:00:00"/>
    <s v="Standard Class"/>
    <s v="MC-18130"/>
    <x v="305"/>
    <x v="1"/>
    <x v="0"/>
    <x v="1"/>
    <x v="1"/>
    <n v="90004"/>
    <x v="1"/>
    <s v="OFF-AR-10001897"/>
    <x v="1"/>
    <x v="6"/>
    <x v="646"/>
    <n v="53.97"/>
    <n v="3"/>
    <n v="0"/>
    <n v="15.111600000000001"/>
  </r>
  <r>
    <n v="4597"/>
    <x v="2277"/>
    <x v="5"/>
    <d v="2016-12-10T00:00:00"/>
    <s v="Second Class"/>
    <s v="TC-21475"/>
    <x v="679"/>
    <x v="2"/>
    <x v="0"/>
    <x v="176"/>
    <x v="40"/>
    <n v="20016"/>
    <x v="3"/>
    <s v="OFF-AR-10000034"/>
    <x v="1"/>
    <x v="6"/>
    <x v="751"/>
    <n v="33.92"/>
    <n v="8"/>
    <n v="0"/>
    <n v="13.2288"/>
  </r>
  <r>
    <n v="4598"/>
    <x v="2278"/>
    <x v="735"/>
    <d v="2017-09-01T00:00:00"/>
    <s v="Standard Class"/>
    <s v="MG-17650"/>
    <x v="377"/>
    <x v="2"/>
    <x v="0"/>
    <x v="158"/>
    <x v="6"/>
    <n v="53209"/>
    <x v="2"/>
    <s v="OFF-SU-10004115"/>
    <x v="1"/>
    <x v="14"/>
    <x v="515"/>
    <n v="21.81"/>
    <n v="3"/>
    <n v="0"/>
    <n v="5.8887000000000009"/>
  </r>
  <r>
    <n v="4599"/>
    <x v="2278"/>
    <x v="735"/>
    <d v="2017-09-01T00:00:00"/>
    <s v="Standard Class"/>
    <s v="MG-17650"/>
    <x v="377"/>
    <x v="2"/>
    <x v="0"/>
    <x v="158"/>
    <x v="6"/>
    <n v="53209"/>
    <x v="2"/>
    <s v="OFF-AP-10001947"/>
    <x v="1"/>
    <x v="9"/>
    <x v="1537"/>
    <n v="91.6"/>
    <n v="5"/>
    <n v="0"/>
    <n v="26.563999999999997"/>
  </r>
  <r>
    <n v="4600"/>
    <x v="2279"/>
    <x v="747"/>
    <d v="2015-07-20T00:00:00"/>
    <s v="Standard Class"/>
    <s v="MG-17890"/>
    <x v="450"/>
    <x v="2"/>
    <x v="0"/>
    <x v="248"/>
    <x v="39"/>
    <n v="21215"/>
    <x v="3"/>
    <s v="FUR-CH-10004853"/>
    <x v="0"/>
    <x v="1"/>
    <x v="531"/>
    <n v="150.97999999999999"/>
    <n v="1"/>
    <n v="0"/>
    <n v="43.784199999999984"/>
  </r>
  <r>
    <n v="4601"/>
    <x v="2279"/>
    <x v="747"/>
    <d v="2015-07-20T00:00:00"/>
    <s v="Standard Class"/>
    <s v="MG-17890"/>
    <x v="450"/>
    <x v="2"/>
    <x v="0"/>
    <x v="248"/>
    <x v="39"/>
    <n v="21215"/>
    <x v="3"/>
    <s v="OFF-EN-10000483"/>
    <x v="1"/>
    <x v="12"/>
    <x v="374"/>
    <n v="137.25"/>
    <n v="9"/>
    <n v="0"/>
    <n v="63.134999999999991"/>
  </r>
  <r>
    <n v="4602"/>
    <x v="2279"/>
    <x v="747"/>
    <d v="2015-07-20T00:00:00"/>
    <s v="Standard Class"/>
    <s v="MG-17890"/>
    <x v="450"/>
    <x v="2"/>
    <x v="0"/>
    <x v="248"/>
    <x v="39"/>
    <n v="21215"/>
    <x v="3"/>
    <s v="OFF-FA-10001332"/>
    <x v="1"/>
    <x v="13"/>
    <x v="1570"/>
    <n v="11.52"/>
    <n v="4"/>
    <n v="0"/>
    <n v="5.4143999999999997"/>
  </r>
  <r>
    <n v="4603"/>
    <x v="2280"/>
    <x v="989"/>
    <d v="2015-05-29T00:00:00"/>
    <s v="Second Class"/>
    <s v="BF-11170"/>
    <x v="408"/>
    <x v="2"/>
    <x v="0"/>
    <x v="108"/>
    <x v="3"/>
    <n v="28540"/>
    <x v="0"/>
    <s v="OFF-PA-10003790"/>
    <x v="1"/>
    <x v="10"/>
    <x v="1259"/>
    <n v="18.272000000000002"/>
    <n v="1"/>
    <n v="0.2"/>
    <n v="5.9383999999999988"/>
  </r>
  <r>
    <n v="4604"/>
    <x v="2280"/>
    <x v="989"/>
    <d v="2015-05-29T00:00:00"/>
    <s v="Second Class"/>
    <s v="BF-11170"/>
    <x v="408"/>
    <x v="2"/>
    <x v="0"/>
    <x v="108"/>
    <x v="3"/>
    <n v="28540"/>
    <x v="0"/>
    <s v="OFF-PA-10003134"/>
    <x v="1"/>
    <x v="10"/>
    <x v="1672"/>
    <n v="153.72800000000001"/>
    <n v="4"/>
    <n v="0.2"/>
    <n v="53.804799999999986"/>
  </r>
  <r>
    <n v="4605"/>
    <x v="2280"/>
    <x v="989"/>
    <d v="2015-05-29T00:00:00"/>
    <s v="Second Class"/>
    <s v="BF-11170"/>
    <x v="408"/>
    <x v="2"/>
    <x v="0"/>
    <x v="108"/>
    <x v="3"/>
    <n v="28540"/>
    <x v="0"/>
    <s v="OFF-EN-10004459"/>
    <x v="1"/>
    <x v="12"/>
    <x v="661"/>
    <n v="12.224"/>
    <n v="2"/>
    <n v="0.2"/>
    <n v="4.4311999999999996"/>
  </r>
  <r>
    <n v="4606"/>
    <x v="2280"/>
    <x v="989"/>
    <d v="2015-05-29T00:00:00"/>
    <s v="Second Class"/>
    <s v="BF-11170"/>
    <x v="408"/>
    <x v="2"/>
    <x v="0"/>
    <x v="108"/>
    <x v="3"/>
    <n v="28540"/>
    <x v="0"/>
    <s v="TEC-AC-10003628"/>
    <x v="2"/>
    <x v="11"/>
    <x v="247"/>
    <n v="167.94400000000002"/>
    <n v="7"/>
    <n v="0.2"/>
    <n v="50.383200000000016"/>
  </r>
  <r>
    <n v="4607"/>
    <x v="2281"/>
    <x v="71"/>
    <d v="2015-06-02T00:00:00"/>
    <s v="Standard Class"/>
    <s v="MS-17770"/>
    <x v="474"/>
    <x v="0"/>
    <x v="0"/>
    <x v="30"/>
    <x v="15"/>
    <n v="14609"/>
    <x v="3"/>
    <s v="TEC-PH-10004093"/>
    <x v="2"/>
    <x v="7"/>
    <x v="40"/>
    <n v="45.99"/>
    <n v="1"/>
    <n v="0"/>
    <n v="13.3371"/>
  </r>
  <r>
    <n v="4608"/>
    <x v="2281"/>
    <x v="71"/>
    <d v="2015-06-02T00:00:00"/>
    <s v="Standard Class"/>
    <s v="MS-17770"/>
    <x v="474"/>
    <x v="0"/>
    <x v="0"/>
    <x v="30"/>
    <x v="15"/>
    <n v="14609"/>
    <x v="3"/>
    <s v="OFF-ST-10001490"/>
    <x v="1"/>
    <x v="4"/>
    <x v="518"/>
    <n v="535.41"/>
    <n v="3"/>
    <n v="0"/>
    <n v="160.62299999999993"/>
  </r>
  <r>
    <n v="4609"/>
    <x v="2281"/>
    <x v="71"/>
    <d v="2015-06-02T00:00:00"/>
    <s v="Standard Class"/>
    <s v="MS-17770"/>
    <x v="474"/>
    <x v="0"/>
    <x v="0"/>
    <x v="30"/>
    <x v="15"/>
    <n v="14609"/>
    <x v="3"/>
    <s v="OFF-BI-10000605"/>
    <x v="1"/>
    <x v="8"/>
    <x v="536"/>
    <n v="6.0960000000000001"/>
    <n v="2"/>
    <n v="0.2"/>
    <n v="2.0573999999999995"/>
  </r>
  <r>
    <n v="4610"/>
    <x v="2281"/>
    <x v="71"/>
    <d v="2015-06-02T00:00:00"/>
    <s v="Standard Class"/>
    <s v="MS-17770"/>
    <x v="474"/>
    <x v="0"/>
    <x v="0"/>
    <x v="30"/>
    <x v="15"/>
    <n v="14609"/>
    <x v="3"/>
    <s v="OFF-PA-10004255"/>
    <x v="1"/>
    <x v="10"/>
    <x v="1315"/>
    <n v="45.36"/>
    <n v="7"/>
    <n v="0"/>
    <n v="21.772800000000004"/>
  </r>
  <r>
    <n v="4611"/>
    <x v="2282"/>
    <x v="45"/>
    <d v="2017-11-14T00:00:00"/>
    <s v="Standard Class"/>
    <s v="JE-15745"/>
    <x v="32"/>
    <x v="0"/>
    <x v="0"/>
    <x v="147"/>
    <x v="1"/>
    <n v="92054"/>
    <x v="1"/>
    <s v="FUR-FU-10000023"/>
    <x v="0"/>
    <x v="5"/>
    <x v="325"/>
    <n v="47.12"/>
    <n v="8"/>
    <n v="0"/>
    <n v="20.732800000000001"/>
  </r>
  <r>
    <n v="4612"/>
    <x v="2283"/>
    <x v="990"/>
    <d v="2016-01-26T00:00:00"/>
    <s v="Second Class"/>
    <s v="HG-14965"/>
    <x v="428"/>
    <x v="1"/>
    <x v="0"/>
    <x v="200"/>
    <x v="35"/>
    <n v="39503"/>
    <x v="0"/>
    <s v="OFF-BI-10000285"/>
    <x v="1"/>
    <x v="8"/>
    <x v="461"/>
    <n v="31.36"/>
    <n v="4"/>
    <n v="0"/>
    <n v="15.68"/>
  </r>
  <r>
    <n v="4613"/>
    <x v="2284"/>
    <x v="413"/>
    <d v="2017-01-06T00:00:00"/>
    <s v="Standard Class"/>
    <s v="EP-13915"/>
    <x v="212"/>
    <x v="0"/>
    <x v="0"/>
    <x v="108"/>
    <x v="2"/>
    <n v="32216"/>
    <x v="0"/>
    <s v="OFF-AR-10000588"/>
    <x v="1"/>
    <x v="6"/>
    <x v="398"/>
    <n v="47.616"/>
    <n v="3"/>
    <n v="0.2"/>
    <n v="3.571200000000001"/>
  </r>
  <r>
    <n v="4614"/>
    <x v="2284"/>
    <x v="413"/>
    <d v="2017-01-06T00:00:00"/>
    <s v="Standard Class"/>
    <s v="EP-13915"/>
    <x v="212"/>
    <x v="0"/>
    <x v="0"/>
    <x v="108"/>
    <x v="2"/>
    <n v="32216"/>
    <x v="0"/>
    <s v="OFF-PA-10002250"/>
    <x v="1"/>
    <x v="10"/>
    <x v="706"/>
    <n v="23.480000000000004"/>
    <n v="5"/>
    <n v="0.2"/>
    <n v="8.218"/>
  </r>
  <r>
    <n v="4615"/>
    <x v="2285"/>
    <x v="64"/>
    <d v="2016-09-10T00:00:00"/>
    <s v="Standard Class"/>
    <s v="GH-14410"/>
    <x v="689"/>
    <x v="2"/>
    <x v="0"/>
    <x v="12"/>
    <x v="5"/>
    <n v="77070"/>
    <x v="2"/>
    <s v="OFF-AP-10002457"/>
    <x v="1"/>
    <x v="9"/>
    <x v="549"/>
    <n v="62.789999999999992"/>
    <n v="3"/>
    <n v="0.8"/>
    <n v="-166.39350000000002"/>
  </r>
  <r>
    <n v="4616"/>
    <x v="2285"/>
    <x v="64"/>
    <d v="2016-09-10T00:00:00"/>
    <s v="Standard Class"/>
    <s v="GH-14410"/>
    <x v="689"/>
    <x v="2"/>
    <x v="0"/>
    <x v="12"/>
    <x v="5"/>
    <n v="77070"/>
    <x v="2"/>
    <s v="OFF-FA-10002763"/>
    <x v="1"/>
    <x v="13"/>
    <x v="1420"/>
    <n v="28.44"/>
    <n v="9"/>
    <n v="0.2"/>
    <n v="4.2659999999999973"/>
  </r>
  <r>
    <n v="4617"/>
    <x v="2286"/>
    <x v="406"/>
    <d v="2015-09-07T00:00:00"/>
    <s v="Second Class"/>
    <s v="DS-13180"/>
    <x v="103"/>
    <x v="1"/>
    <x v="0"/>
    <x v="12"/>
    <x v="5"/>
    <n v="77095"/>
    <x v="2"/>
    <s v="TEC-AC-10000109"/>
    <x v="2"/>
    <x v="11"/>
    <x v="202"/>
    <n v="134.376"/>
    <n v="3"/>
    <n v="0.2"/>
    <n v="6.7188000000000088"/>
  </r>
  <r>
    <n v="4618"/>
    <x v="2287"/>
    <x v="481"/>
    <d v="2015-09-26T00:00:00"/>
    <s v="Standard Class"/>
    <s v="TH-21550"/>
    <x v="274"/>
    <x v="2"/>
    <x v="0"/>
    <x v="231"/>
    <x v="31"/>
    <n v="2149"/>
    <x v="3"/>
    <s v="TEC-PH-10002415"/>
    <x v="2"/>
    <x v="7"/>
    <x v="1526"/>
    <n v="589.9"/>
    <n v="2"/>
    <n v="0"/>
    <n v="147.47500000000002"/>
  </r>
  <r>
    <n v="4619"/>
    <x v="2287"/>
    <x v="481"/>
    <d v="2015-09-26T00:00:00"/>
    <s v="Standard Class"/>
    <s v="TH-21550"/>
    <x v="274"/>
    <x v="2"/>
    <x v="0"/>
    <x v="231"/>
    <x v="31"/>
    <n v="2149"/>
    <x v="3"/>
    <s v="FUR-CH-10000785"/>
    <x v="0"/>
    <x v="1"/>
    <x v="323"/>
    <n v="542.93999999999994"/>
    <n v="3"/>
    <n v="0"/>
    <n v="141.1644"/>
  </r>
  <r>
    <n v="4620"/>
    <x v="2288"/>
    <x v="165"/>
    <d v="2017-12-25T00:00:00"/>
    <s v="First Class"/>
    <s v="RM-19675"/>
    <x v="84"/>
    <x v="2"/>
    <x v="0"/>
    <x v="1"/>
    <x v="1"/>
    <n v="90049"/>
    <x v="1"/>
    <s v="TEC-CO-10001449"/>
    <x v="2"/>
    <x v="16"/>
    <x v="306"/>
    <n v="2879.9520000000002"/>
    <n v="6"/>
    <n v="0.2"/>
    <n v="1007.9831999999999"/>
  </r>
  <r>
    <n v="4621"/>
    <x v="2288"/>
    <x v="165"/>
    <d v="2017-12-25T00:00:00"/>
    <s v="First Class"/>
    <s v="RM-19675"/>
    <x v="84"/>
    <x v="2"/>
    <x v="0"/>
    <x v="1"/>
    <x v="1"/>
    <n v="90049"/>
    <x v="1"/>
    <s v="OFF-BI-10001670"/>
    <x v="1"/>
    <x v="8"/>
    <x v="443"/>
    <n v="90.480000000000018"/>
    <n v="3"/>
    <n v="0.2"/>
    <n v="33.93"/>
  </r>
  <r>
    <n v="4622"/>
    <x v="2289"/>
    <x v="348"/>
    <d v="2015-10-08T00:00:00"/>
    <s v="Second Class"/>
    <s v="SF-20965"/>
    <x v="245"/>
    <x v="1"/>
    <x v="0"/>
    <x v="40"/>
    <x v="13"/>
    <n v="19805"/>
    <x v="3"/>
    <s v="OFF-ST-10001328"/>
    <x v="1"/>
    <x v="4"/>
    <x v="178"/>
    <n v="77.55"/>
    <n v="5"/>
    <n v="0"/>
    <n v="21.714000000000002"/>
  </r>
  <r>
    <n v="4623"/>
    <x v="2290"/>
    <x v="428"/>
    <d v="2017-09-14T00:00:00"/>
    <s v="Standard Class"/>
    <s v="SO-20335"/>
    <x v="2"/>
    <x v="0"/>
    <x v="0"/>
    <x v="29"/>
    <x v="18"/>
    <n v="38401"/>
    <x v="0"/>
    <s v="OFF-SU-10001225"/>
    <x v="1"/>
    <x v="14"/>
    <x v="327"/>
    <n v="8.8320000000000007"/>
    <n v="3"/>
    <n v="0.2"/>
    <n v="-1.9872000000000005"/>
  </r>
  <r>
    <n v="4624"/>
    <x v="2290"/>
    <x v="428"/>
    <d v="2017-09-14T00:00:00"/>
    <s v="Standard Class"/>
    <s v="SO-20335"/>
    <x v="2"/>
    <x v="0"/>
    <x v="0"/>
    <x v="29"/>
    <x v="18"/>
    <n v="38401"/>
    <x v="0"/>
    <s v="OFF-PA-10000357"/>
    <x v="1"/>
    <x v="10"/>
    <x v="1228"/>
    <n v="177.536"/>
    <n v="4"/>
    <n v="0.2"/>
    <n v="62.137599999999992"/>
  </r>
  <r>
    <n v="4625"/>
    <x v="2290"/>
    <x v="428"/>
    <d v="2017-09-14T00:00:00"/>
    <s v="Standard Class"/>
    <s v="SO-20335"/>
    <x v="2"/>
    <x v="0"/>
    <x v="0"/>
    <x v="29"/>
    <x v="18"/>
    <n v="38401"/>
    <x v="0"/>
    <s v="OFF-ST-10000046"/>
    <x v="1"/>
    <x v="4"/>
    <x v="764"/>
    <n v="258.48"/>
    <n v="2"/>
    <n v="0.2"/>
    <n v="-3.2309999999999945"/>
  </r>
  <r>
    <n v="4626"/>
    <x v="2290"/>
    <x v="428"/>
    <d v="2017-09-14T00:00:00"/>
    <s v="Standard Class"/>
    <s v="SO-20335"/>
    <x v="2"/>
    <x v="0"/>
    <x v="0"/>
    <x v="29"/>
    <x v="18"/>
    <n v="38401"/>
    <x v="0"/>
    <s v="FUR-FU-10000023"/>
    <x v="0"/>
    <x v="5"/>
    <x v="325"/>
    <n v="14.135999999999999"/>
    <n v="3"/>
    <n v="0.2"/>
    <n v="4.240800000000001"/>
  </r>
  <r>
    <n v="4627"/>
    <x v="2291"/>
    <x v="373"/>
    <d v="2016-11-18T00:00:00"/>
    <s v="Standard Class"/>
    <s v="CK-12760"/>
    <x v="316"/>
    <x v="1"/>
    <x v="0"/>
    <x v="20"/>
    <x v="15"/>
    <n v="10011"/>
    <x v="3"/>
    <s v="OFF-ST-10003455"/>
    <x v="1"/>
    <x v="4"/>
    <x v="171"/>
    <n v="77.55"/>
    <n v="5"/>
    <n v="0"/>
    <n v="20.163000000000004"/>
  </r>
  <r>
    <n v="4628"/>
    <x v="2291"/>
    <x v="373"/>
    <d v="2016-11-18T00:00:00"/>
    <s v="Standard Class"/>
    <s v="CK-12760"/>
    <x v="316"/>
    <x v="1"/>
    <x v="0"/>
    <x v="20"/>
    <x v="15"/>
    <n v="10011"/>
    <x v="3"/>
    <s v="OFF-ST-10000876"/>
    <x v="1"/>
    <x v="4"/>
    <x v="254"/>
    <n v="24.88"/>
    <n v="2"/>
    <n v="0"/>
    <n v="6.9664000000000001"/>
  </r>
  <r>
    <n v="4629"/>
    <x v="2291"/>
    <x v="373"/>
    <d v="2016-11-18T00:00:00"/>
    <s v="Standard Class"/>
    <s v="CK-12760"/>
    <x v="316"/>
    <x v="1"/>
    <x v="0"/>
    <x v="20"/>
    <x v="15"/>
    <n v="10011"/>
    <x v="3"/>
    <s v="OFF-AR-10003582"/>
    <x v="1"/>
    <x v="6"/>
    <x v="1460"/>
    <n v="140.75"/>
    <n v="5"/>
    <n v="0"/>
    <n v="39.410000000000011"/>
  </r>
  <r>
    <n v="4630"/>
    <x v="2291"/>
    <x v="373"/>
    <d v="2016-11-18T00:00:00"/>
    <s v="Standard Class"/>
    <s v="CK-12760"/>
    <x v="316"/>
    <x v="1"/>
    <x v="0"/>
    <x v="20"/>
    <x v="15"/>
    <n v="10011"/>
    <x v="3"/>
    <s v="OFF-ST-10004258"/>
    <x v="1"/>
    <x v="4"/>
    <x v="761"/>
    <n v="36.630000000000003"/>
    <n v="3"/>
    <n v="0"/>
    <n v="9.8901000000000039"/>
  </r>
  <r>
    <n v="4631"/>
    <x v="2292"/>
    <x v="52"/>
    <d v="2015-10-15T00:00:00"/>
    <s v="Same Day"/>
    <s v="GA-14725"/>
    <x v="315"/>
    <x v="0"/>
    <x v="0"/>
    <x v="340"/>
    <x v="12"/>
    <n v="48858"/>
    <x v="2"/>
    <s v="FUR-FU-10000719"/>
    <x v="0"/>
    <x v="5"/>
    <x v="1673"/>
    <n v="17.14"/>
    <n v="2"/>
    <n v="0"/>
    <n v="6.1704000000000008"/>
  </r>
  <r>
    <n v="4632"/>
    <x v="2293"/>
    <x v="646"/>
    <d v="2017-08-08T00:00:00"/>
    <s v="Second Class"/>
    <s v="BD-11725"/>
    <x v="232"/>
    <x v="0"/>
    <x v="0"/>
    <x v="8"/>
    <x v="1"/>
    <n v="94122"/>
    <x v="1"/>
    <s v="OFF-LA-10001297"/>
    <x v="1"/>
    <x v="2"/>
    <x v="488"/>
    <n v="51.75"/>
    <n v="5"/>
    <n v="0"/>
    <n v="24.84"/>
  </r>
  <r>
    <n v="4633"/>
    <x v="2293"/>
    <x v="646"/>
    <d v="2017-08-08T00:00:00"/>
    <s v="Second Class"/>
    <s v="BD-11725"/>
    <x v="232"/>
    <x v="0"/>
    <x v="0"/>
    <x v="8"/>
    <x v="1"/>
    <n v="94122"/>
    <x v="1"/>
    <s v="FUR-FU-10000723"/>
    <x v="0"/>
    <x v="5"/>
    <x v="480"/>
    <n v="123.96000000000001"/>
    <n v="3"/>
    <n v="0"/>
    <n v="11.156400000000005"/>
  </r>
  <r>
    <n v="4634"/>
    <x v="2294"/>
    <x v="291"/>
    <d v="2015-08-26T00:00:00"/>
    <s v="Standard Class"/>
    <s v="DS-13180"/>
    <x v="103"/>
    <x v="1"/>
    <x v="0"/>
    <x v="8"/>
    <x v="1"/>
    <n v="94122"/>
    <x v="1"/>
    <s v="FUR-BO-10003893"/>
    <x v="0"/>
    <x v="0"/>
    <x v="1674"/>
    <n v="586.39800000000002"/>
    <n v="6"/>
    <n v="0.15"/>
    <n v="34.493999999999971"/>
  </r>
  <r>
    <n v="4635"/>
    <x v="2294"/>
    <x v="291"/>
    <d v="2015-08-26T00:00:00"/>
    <s v="Standard Class"/>
    <s v="DS-13180"/>
    <x v="103"/>
    <x v="1"/>
    <x v="0"/>
    <x v="8"/>
    <x v="1"/>
    <n v="94122"/>
    <x v="1"/>
    <s v="OFF-ST-10000736"/>
    <x v="1"/>
    <x v="4"/>
    <x v="460"/>
    <n v="80.98"/>
    <n v="1"/>
    <n v="0"/>
    <n v="3.2391999999999967"/>
  </r>
  <r>
    <n v="4636"/>
    <x v="2295"/>
    <x v="846"/>
    <d v="2017-03-17T00:00:00"/>
    <s v="Standard Class"/>
    <s v="BS-11380"/>
    <x v="510"/>
    <x v="1"/>
    <x v="0"/>
    <x v="8"/>
    <x v="1"/>
    <n v="94122"/>
    <x v="1"/>
    <s v="OFF-ST-10000736"/>
    <x v="1"/>
    <x v="4"/>
    <x v="460"/>
    <n v="242.94"/>
    <n v="3"/>
    <n v="0"/>
    <n v="9.7175999999999902"/>
  </r>
  <r>
    <n v="4637"/>
    <x v="2296"/>
    <x v="842"/>
    <d v="2017-04-29T00:00:00"/>
    <s v="First Class"/>
    <s v="AP-10915"/>
    <x v="275"/>
    <x v="0"/>
    <x v="0"/>
    <x v="1"/>
    <x v="1"/>
    <n v="90045"/>
    <x v="1"/>
    <s v="OFF-AR-10003373"/>
    <x v="1"/>
    <x v="6"/>
    <x v="290"/>
    <n v="123.92"/>
    <n v="4"/>
    <n v="0"/>
    <n v="33.458399999999997"/>
  </r>
  <r>
    <n v="4638"/>
    <x v="2296"/>
    <x v="842"/>
    <d v="2017-04-29T00:00:00"/>
    <s v="First Class"/>
    <s v="AP-10915"/>
    <x v="275"/>
    <x v="0"/>
    <x v="0"/>
    <x v="1"/>
    <x v="1"/>
    <n v="90045"/>
    <x v="1"/>
    <s v="OFF-AR-10000390"/>
    <x v="1"/>
    <x v="6"/>
    <x v="105"/>
    <n v="12.39"/>
    <n v="3"/>
    <n v="0"/>
    <n v="5.6993999999999998"/>
  </r>
  <r>
    <n v="4639"/>
    <x v="2296"/>
    <x v="842"/>
    <d v="2017-04-29T00:00:00"/>
    <s v="First Class"/>
    <s v="AP-10915"/>
    <x v="275"/>
    <x v="0"/>
    <x v="0"/>
    <x v="1"/>
    <x v="1"/>
    <n v="90045"/>
    <x v="1"/>
    <s v="OFF-AR-10001725"/>
    <x v="1"/>
    <x v="6"/>
    <x v="1549"/>
    <n v="47.3"/>
    <n v="2"/>
    <n v="0"/>
    <n v="12.298000000000002"/>
  </r>
  <r>
    <n v="4640"/>
    <x v="2297"/>
    <x v="108"/>
    <d v="2016-09-16T00:00:00"/>
    <s v="Standard Class"/>
    <s v="JF-15565"/>
    <x v="535"/>
    <x v="0"/>
    <x v="0"/>
    <x v="311"/>
    <x v="17"/>
    <n v="23602"/>
    <x v="0"/>
    <s v="TEC-CO-10001943"/>
    <x v="2"/>
    <x v="16"/>
    <x v="1675"/>
    <n v="1599.92"/>
    <n v="8"/>
    <n v="0"/>
    <n v="751.9624"/>
  </r>
  <r>
    <n v="4641"/>
    <x v="2297"/>
    <x v="108"/>
    <d v="2016-09-16T00:00:00"/>
    <s v="Standard Class"/>
    <s v="JF-15565"/>
    <x v="535"/>
    <x v="0"/>
    <x v="0"/>
    <x v="311"/>
    <x v="17"/>
    <n v="23602"/>
    <x v="0"/>
    <s v="OFF-EN-10002312"/>
    <x v="1"/>
    <x v="12"/>
    <x v="1462"/>
    <n v="11.09"/>
    <n v="1"/>
    <n v="0"/>
    <n v="5.4340999999999999"/>
  </r>
  <r>
    <n v="4642"/>
    <x v="2298"/>
    <x v="760"/>
    <d v="2017-10-24T00:00:00"/>
    <s v="Second Class"/>
    <s v="HA-14905"/>
    <x v="456"/>
    <x v="0"/>
    <x v="0"/>
    <x v="299"/>
    <x v="22"/>
    <n v="80525"/>
    <x v="1"/>
    <s v="OFF-BI-10000831"/>
    <x v="1"/>
    <x v="8"/>
    <x v="446"/>
    <n v="3.1680000000000006"/>
    <n v="4"/>
    <n v="0.7"/>
    <n v="-2.5343999999999998"/>
  </r>
  <r>
    <n v="4643"/>
    <x v="2298"/>
    <x v="760"/>
    <d v="2017-10-24T00:00:00"/>
    <s v="Second Class"/>
    <s v="HA-14905"/>
    <x v="456"/>
    <x v="0"/>
    <x v="0"/>
    <x v="299"/>
    <x v="22"/>
    <n v="80525"/>
    <x v="1"/>
    <s v="FUR-CH-10000749"/>
    <x v="0"/>
    <x v="1"/>
    <x v="1676"/>
    <n v="579.13599999999997"/>
    <n v="4"/>
    <n v="0.2"/>
    <n v="-28.95679999999993"/>
  </r>
  <r>
    <n v="4644"/>
    <x v="2299"/>
    <x v="991"/>
    <d v="2015-08-06T00:00:00"/>
    <s v="Standard Class"/>
    <s v="Co-12640"/>
    <x v="476"/>
    <x v="0"/>
    <x v="0"/>
    <x v="4"/>
    <x v="4"/>
    <n v="98105"/>
    <x v="1"/>
    <s v="OFF-BI-10002003"/>
    <x v="1"/>
    <x v="8"/>
    <x v="1393"/>
    <n v="6.3680000000000003"/>
    <n v="2"/>
    <n v="0.2"/>
    <n v="2.1492"/>
  </r>
  <r>
    <n v="4645"/>
    <x v="2299"/>
    <x v="991"/>
    <d v="2015-08-06T00:00:00"/>
    <s v="Standard Class"/>
    <s v="Co-12640"/>
    <x v="476"/>
    <x v="0"/>
    <x v="0"/>
    <x v="4"/>
    <x v="4"/>
    <n v="98105"/>
    <x v="1"/>
    <s v="TEC-MA-10001972"/>
    <x v="2"/>
    <x v="15"/>
    <x v="1478"/>
    <n v="558.4"/>
    <n v="2"/>
    <n v="0.2"/>
    <n v="41.880000000000024"/>
  </r>
  <r>
    <n v="4646"/>
    <x v="2300"/>
    <x v="399"/>
    <d v="2016-08-16T00:00:00"/>
    <s v="Standard Class"/>
    <s v="BC-11125"/>
    <x v="604"/>
    <x v="2"/>
    <x v="0"/>
    <x v="20"/>
    <x v="15"/>
    <n v="10011"/>
    <x v="3"/>
    <s v="FUR-CH-10000225"/>
    <x v="0"/>
    <x v="1"/>
    <x v="406"/>
    <n v="145.76400000000001"/>
    <n v="2"/>
    <n v="0.1"/>
    <n v="-8.0980000000000167"/>
  </r>
  <r>
    <n v="4647"/>
    <x v="2301"/>
    <x v="992"/>
    <d v="2014-06-05T00:00:00"/>
    <s v="Standard Class"/>
    <s v="EB-13840"/>
    <x v="225"/>
    <x v="1"/>
    <x v="0"/>
    <x v="102"/>
    <x v="17"/>
    <n v="23223"/>
    <x v="0"/>
    <s v="OFF-PA-10001622"/>
    <x v="1"/>
    <x v="10"/>
    <x v="702"/>
    <n v="13.620000000000001"/>
    <n v="3"/>
    <n v="0"/>
    <n v="6.1289999999999996"/>
  </r>
  <r>
    <n v="4648"/>
    <x v="2302"/>
    <x v="993"/>
    <d v="2016-05-01T00:00:00"/>
    <s v="Standard Class"/>
    <s v="DB-13360"/>
    <x v="748"/>
    <x v="2"/>
    <x v="0"/>
    <x v="20"/>
    <x v="15"/>
    <n v="10009"/>
    <x v="3"/>
    <s v="FUR-CH-10004983"/>
    <x v="0"/>
    <x v="1"/>
    <x v="1569"/>
    <n v="434.64600000000002"/>
    <n v="3"/>
    <n v="0.1"/>
    <n v="62.782199999999975"/>
  </r>
  <r>
    <n v="4649"/>
    <x v="2303"/>
    <x v="304"/>
    <d v="2017-05-19T00:00:00"/>
    <s v="Standard Class"/>
    <s v="KB-16585"/>
    <x v="10"/>
    <x v="1"/>
    <x v="0"/>
    <x v="4"/>
    <x v="4"/>
    <n v="98103"/>
    <x v="1"/>
    <s v="OFF-PA-10003228"/>
    <x v="1"/>
    <x v="10"/>
    <x v="1677"/>
    <n v="440.18999999999994"/>
    <n v="9"/>
    <n v="0"/>
    <n v="206.88929999999996"/>
  </r>
  <r>
    <n v="4650"/>
    <x v="2303"/>
    <x v="304"/>
    <d v="2017-05-19T00:00:00"/>
    <s v="Standard Class"/>
    <s v="KB-16585"/>
    <x v="10"/>
    <x v="1"/>
    <x v="0"/>
    <x v="4"/>
    <x v="4"/>
    <n v="98103"/>
    <x v="1"/>
    <s v="OFF-SU-10004498"/>
    <x v="1"/>
    <x v="14"/>
    <x v="505"/>
    <n v="64.400000000000006"/>
    <n v="5"/>
    <n v="0"/>
    <n v="1.9320000000000004"/>
  </r>
  <r>
    <n v="4651"/>
    <x v="2304"/>
    <x v="798"/>
    <d v="2017-04-12T00:00:00"/>
    <s v="Standard Class"/>
    <s v="AH-10120"/>
    <x v="571"/>
    <x v="2"/>
    <x v="0"/>
    <x v="8"/>
    <x v="1"/>
    <n v="94110"/>
    <x v="1"/>
    <s v="OFF-PA-10001878"/>
    <x v="1"/>
    <x v="10"/>
    <x v="1170"/>
    <n v="244.54999999999998"/>
    <n v="5"/>
    <n v="0"/>
    <n v="114.93849999999998"/>
  </r>
  <r>
    <n v="4652"/>
    <x v="2304"/>
    <x v="798"/>
    <d v="2017-04-12T00:00:00"/>
    <s v="Standard Class"/>
    <s v="AH-10120"/>
    <x v="571"/>
    <x v="2"/>
    <x v="0"/>
    <x v="8"/>
    <x v="1"/>
    <n v="94110"/>
    <x v="1"/>
    <s v="OFF-PA-10002923"/>
    <x v="1"/>
    <x v="10"/>
    <x v="1426"/>
    <n v="195.76"/>
    <n v="4"/>
    <n v="0"/>
    <n v="97.88"/>
  </r>
  <r>
    <n v="4653"/>
    <x v="2305"/>
    <x v="922"/>
    <d v="2017-02-23T00:00:00"/>
    <s v="Standard Class"/>
    <s v="GH-14410"/>
    <x v="689"/>
    <x v="2"/>
    <x v="0"/>
    <x v="275"/>
    <x v="30"/>
    <n v="8861"/>
    <x v="3"/>
    <s v="OFF-PA-10001838"/>
    <x v="1"/>
    <x v="10"/>
    <x v="1008"/>
    <n v="11.76"/>
    <n v="2"/>
    <n v="0"/>
    <n v="5.7623999999999995"/>
  </r>
  <r>
    <n v="4654"/>
    <x v="2305"/>
    <x v="922"/>
    <d v="2017-02-23T00:00:00"/>
    <s v="Standard Class"/>
    <s v="GH-14410"/>
    <x v="689"/>
    <x v="2"/>
    <x v="0"/>
    <x v="275"/>
    <x v="30"/>
    <n v="8861"/>
    <x v="3"/>
    <s v="OFF-ST-10003123"/>
    <x v="1"/>
    <x v="4"/>
    <x v="1277"/>
    <n v="166.45"/>
    <n v="5"/>
    <n v="0"/>
    <n v="39.947999999999993"/>
  </r>
  <r>
    <n v="4655"/>
    <x v="2306"/>
    <x v="92"/>
    <d v="2017-06-26T00:00:00"/>
    <s v="Second Class"/>
    <s v="KT-16480"/>
    <x v="409"/>
    <x v="0"/>
    <x v="0"/>
    <x v="8"/>
    <x v="1"/>
    <n v="94110"/>
    <x v="1"/>
    <s v="OFF-FA-10001332"/>
    <x v="1"/>
    <x v="13"/>
    <x v="1570"/>
    <n v="2.88"/>
    <n v="1"/>
    <n v="0"/>
    <n v="1.3535999999999999"/>
  </r>
  <r>
    <n v="4656"/>
    <x v="2307"/>
    <x v="952"/>
    <d v="2014-05-10T00:00:00"/>
    <s v="Standard Class"/>
    <s v="KH-16330"/>
    <x v="542"/>
    <x v="1"/>
    <x v="0"/>
    <x v="210"/>
    <x v="10"/>
    <n v="61032"/>
    <x v="2"/>
    <s v="OFF-ST-10003442"/>
    <x v="1"/>
    <x v="4"/>
    <x v="86"/>
    <n v="45.248000000000005"/>
    <n v="2"/>
    <n v="0.2"/>
    <n v="3.9591999999999992"/>
  </r>
  <r>
    <n v="4657"/>
    <x v="2308"/>
    <x v="910"/>
    <d v="2015-05-07T00:00:00"/>
    <s v="Standard Class"/>
    <s v="SV-20785"/>
    <x v="647"/>
    <x v="0"/>
    <x v="0"/>
    <x v="10"/>
    <x v="9"/>
    <n v="19140"/>
    <x v="3"/>
    <s v="OFF-AR-10001468"/>
    <x v="1"/>
    <x v="6"/>
    <x v="725"/>
    <n v="59.903999999999996"/>
    <n v="2"/>
    <n v="0.2"/>
    <n v="14.227200000000003"/>
  </r>
  <r>
    <n v="4658"/>
    <x v="2308"/>
    <x v="910"/>
    <d v="2015-05-07T00:00:00"/>
    <s v="Standard Class"/>
    <s v="SV-20785"/>
    <x v="647"/>
    <x v="0"/>
    <x v="0"/>
    <x v="10"/>
    <x v="9"/>
    <n v="19140"/>
    <x v="3"/>
    <s v="OFF-AP-10003266"/>
    <x v="1"/>
    <x v="9"/>
    <x v="667"/>
    <n v="23.696000000000002"/>
    <n v="2"/>
    <n v="0.2"/>
    <n v="6.5164"/>
  </r>
  <r>
    <n v="4659"/>
    <x v="2308"/>
    <x v="910"/>
    <d v="2015-05-07T00:00:00"/>
    <s v="Standard Class"/>
    <s v="SV-20785"/>
    <x v="647"/>
    <x v="0"/>
    <x v="0"/>
    <x v="10"/>
    <x v="9"/>
    <n v="19140"/>
    <x v="3"/>
    <s v="OFF-PA-10002230"/>
    <x v="1"/>
    <x v="10"/>
    <x v="389"/>
    <n v="7.9680000000000009"/>
    <n v="2"/>
    <n v="0.2"/>
    <n v="2.8884000000000007"/>
  </r>
  <r>
    <n v="4660"/>
    <x v="2308"/>
    <x v="910"/>
    <d v="2015-05-07T00:00:00"/>
    <s v="Standard Class"/>
    <s v="SV-20785"/>
    <x v="647"/>
    <x v="0"/>
    <x v="0"/>
    <x v="10"/>
    <x v="9"/>
    <n v="19140"/>
    <x v="3"/>
    <s v="OFF-AP-10003622"/>
    <x v="1"/>
    <x v="9"/>
    <x v="190"/>
    <n v="18.2"/>
    <n v="7"/>
    <n v="0.2"/>
    <n v="2.0474999999999994"/>
  </r>
  <r>
    <n v="4661"/>
    <x v="2308"/>
    <x v="910"/>
    <d v="2015-05-07T00:00:00"/>
    <s v="Standard Class"/>
    <s v="SV-20785"/>
    <x v="647"/>
    <x v="0"/>
    <x v="0"/>
    <x v="10"/>
    <x v="9"/>
    <n v="19140"/>
    <x v="3"/>
    <s v="TEC-AC-10001542"/>
    <x v="2"/>
    <x v="11"/>
    <x v="1678"/>
    <n v="27.552000000000003"/>
    <n v="3"/>
    <n v="0.2"/>
    <n v="-0.3444000000000047"/>
  </r>
  <r>
    <n v="4662"/>
    <x v="2308"/>
    <x v="910"/>
    <d v="2015-05-07T00:00:00"/>
    <s v="Standard Class"/>
    <s v="SV-20785"/>
    <x v="647"/>
    <x v="0"/>
    <x v="0"/>
    <x v="10"/>
    <x v="9"/>
    <n v="19140"/>
    <x v="3"/>
    <s v="FUR-CH-10002965"/>
    <x v="0"/>
    <x v="1"/>
    <x v="229"/>
    <n v="844.11599999999987"/>
    <n v="6"/>
    <n v="0.3"/>
    <n v="-36.176400000000001"/>
  </r>
  <r>
    <n v="4663"/>
    <x v="2308"/>
    <x v="910"/>
    <d v="2015-05-07T00:00:00"/>
    <s v="Standard Class"/>
    <s v="SV-20785"/>
    <x v="647"/>
    <x v="0"/>
    <x v="0"/>
    <x v="10"/>
    <x v="9"/>
    <n v="19140"/>
    <x v="3"/>
    <s v="OFF-ST-10000563"/>
    <x v="1"/>
    <x v="4"/>
    <x v="903"/>
    <n v="76.75200000000001"/>
    <n v="3"/>
    <n v="0.2"/>
    <n v="-9.5940000000000012"/>
  </r>
  <r>
    <n v="4664"/>
    <x v="2309"/>
    <x v="31"/>
    <d v="2016-09-22T00:00:00"/>
    <s v="Standard Class"/>
    <s v="PO-18850"/>
    <x v="138"/>
    <x v="0"/>
    <x v="0"/>
    <x v="108"/>
    <x v="2"/>
    <n v="32216"/>
    <x v="0"/>
    <s v="OFF-LA-10002787"/>
    <x v="1"/>
    <x v="2"/>
    <x v="547"/>
    <n v="3"/>
    <n v="1"/>
    <n v="0.2"/>
    <n v="1.0499999999999998"/>
  </r>
  <r>
    <n v="4665"/>
    <x v="2310"/>
    <x v="897"/>
    <d v="2016-09-26T00:00:00"/>
    <s v="Standard Class"/>
    <s v="AC-10450"/>
    <x v="549"/>
    <x v="0"/>
    <x v="0"/>
    <x v="95"/>
    <x v="2"/>
    <n v="33024"/>
    <x v="0"/>
    <s v="OFF-BI-10004022"/>
    <x v="1"/>
    <x v="8"/>
    <x v="755"/>
    <n v="7.5060000000000002"/>
    <n v="9"/>
    <n v="0.7"/>
    <n v="-6.0047999999999977"/>
  </r>
  <r>
    <n v="4666"/>
    <x v="2310"/>
    <x v="897"/>
    <d v="2016-09-26T00:00:00"/>
    <s v="Standard Class"/>
    <s v="AC-10450"/>
    <x v="549"/>
    <x v="0"/>
    <x v="0"/>
    <x v="95"/>
    <x v="2"/>
    <n v="33024"/>
    <x v="0"/>
    <s v="OFF-LA-10001158"/>
    <x v="1"/>
    <x v="2"/>
    <x v="322"/>
    <n v="16.559999999999999"/>
    <n v="2"/>
    <n v="0.2"/>
    <n v="5.7960000000000003"/>
  </r>
  <r>
    <n v="4667"/>
    <x v="2311"/>
    <x v="994"/>
    <d v="2016-01-17T00:00:00"/>
    <s v="Standard Class"/>
    <s v="KB-16585"/>
    <x v="10"/>
    <x v="1"/>
    <x v="0"/>
    <x v="4"/>
    <x v="4"/>
    <n v="98115"/>
    <x v="1"/>
    <s v="FUR-FU-10000076"/>
    <x v="0"/>
    <x v="5"/>
    <x v="884"/>
    <n v="79.92"/>
    <n v="4"/>
    <n v="0"/>
    <n v="34.365600000000008"/>
  </r>
  <r>
    <n v="4668"/>
    <x v="2311"/>
    <x v="994"/>
    <d v="2016-01-17T00:00:00"/>
    <s v="Standard Class"/>
    <s v="KB-16585"/>
    <x v="10"/>
    <x v="1"/>
    <x v="0"/>
    <x v="4"/>
    <x v="4"/>
    <n v="98115"/>
    <x v="1"/>
    <s v="TEC-AC-10002335"/>
    <x v="2"/>
    <x v="11"/>
    <x v="343"/>
    <n v="69.98"/>
    <n v="2"/>
    <n v="0"/>
    <n v="13.296199999999999"/>
  </r>
  <r>
    <n v="4669"/>
    <x v="2312"/>
    <x v="636"/>
    <d v="2017-05-11T00:00:00"/>
    <s v="Standard Class"/>
    <s v="DB-13555"/>
    <x v="587"/>
    <x v="1"/>
    <x v="0"/>
    <x v="5"/>
    <x v="5"/>
    <n v="76106"/>
    <x v="2"/>
    <s v="OFF-BI-10002827"/>
    <x v="1"/>
    <x v="8"/>
    <x v="554"/>
    <n v="11.059999999999999"/>
    <n v="10"/>
    <n v="0.8"/>
    <n v="-18.802"/>
  </r>
  <r>
    <n v="4670"/>
    <x v="2312"/>
    <x v="636"/>
    <d v="2017-05-11T00:00:00"/>
    <s v="Standard Class"/>
    <s v="DB-13555"/>
    <x v="587"/>
    <x v="1"/>
    <x v="0"/>
    <x v="5"/>
    <x v="5"/>
    <n v="76106"/>
    <x v="2"/>
    <s v="FUR-BO-10001601"/>
    <x v="0"/>
    <x v="0"/>
    <x v="419"/>
    <n v="623.46479999999997"/>
    <n v="7"/>
    <n v="0.32"/>
    <n v="-119.19180000000006"/>
  </r>
  <r>
    <n v="4671"/>
    <x v="2312"/>
    <x v="636"/>
    <d v="2017-05-11T00:00:00"/>
    <s v="Standard Class"/>
    <s v="DB-13555"/>
    <x v="587"/>
    <x v="1"/>
    <x v="0"/>
    <x v="5"/>
    <x v="5"/>
    <n v="76106"/>
    <x v="2"/>
    <s v="OFF-ST-10001932"/>
    <x v="1"/>
    <x v="4"/>
    <x v="1650"/>
    <n v="772.68000000000006"/>
    <n v="5"/>
    <n v="0.2"/>
    <n v="-57.950999999999993"/>
  </r>
  <r>
    <n v="4672"/>
    <x v="2313"/>
    <x v="995"/>
    <d v="2016-08-06T00:00:00"/>
    <s v="Standard Class"/>
    <s v="KL-16645"/>
    <x v="107"/>
    <x v="0"/>
    <x v="0"/>
    <x v="66"/>
    <x v="12"/>
    <n v="48205"/>
    <x v="2"/>
    <s v="OFF-AP-10001005"/>
    <x v="1"/>
    <x v="9"/>
    <x v="1140"/>
    <n v="283.14000000000004"/>
    <n v="4"/>
    <n v="0.1"/>
    <n v="72.357999999999976"/>
  </r>
  <r>
    <n v="4673"/>
    <x v="2313"/>
    <x v="995"/>
    <d v="2016-08-06T00:00:00"/>
    <s v="Standard Class"/>
    <s v="KL-16645"/>
    <x v="107"/>
    <x v="0"/>
    <x v="0"/>
    <x v="66"/>
    <x v="12"/>
    <n v="48205"/>
    <x v="2"/>
    <s v="TEC-PH-10004042"/>
    <x v="2"/>
    <x v="7"/>
    <x v="558"/>
    <n v="635.96"/>
    <n v="4"/>
    <n v="0"/>
    <n v="165.34960000000001"/>
  </r>
  <r>
    <n v="4674"/>
    <x v="2313"/>
    <x v="995"/>
    <d v="2016-08-06T00:00:00"/>
    <s v="Standard Class"/>
    <s v="KL-16645"/>
    <x v="107"/>
    <x v="0"/>
    <x v="0"/>
    <x v="66"/>
    <x v="12"/>
    <n v="48205"/>
    <x v="2"/>
    <s v="TEC-PH-10001079"/>
    <x v="2"/>
    <x v="7"/>
    <x v="1255"/>
    <n v="118.99"/>
    <n v="1"/>
    <n v="0"/>
    <n v="33.3172"/>
  </r>
  <r>
    <n v="4675"/>
    <x v="2313"/>
    <x v="995"/>
    <d v="2016-08-06T00:00:00"/>
    <s v="Standard Class"/>
    <s v="KL-16645"/>
    <x v="107"/>
    <x v="0"/>
    <x v="0"/>
    <x v="66"/>
    <x v="12"/>
    <n v="48205"/>
    <x v="2"/>
    <s v="FUR-FU-10002918"/>
    <x v="0"/>
    <x v="5"/>
    <x v="269"/>
    <n v="272.94"/>
    <n v="3"/>
    <n v="0"/>
    <n v="30.023400000000009"/>
  </r>
  <r>
    <n v="4676"/>
    <x v="2314"/>
    <x v="996"/>
    <d v="2017-03-29T00:00:00"/>
    <s v="Second Class"/>
    <s v="AG-10270"/>
    <x v="8"/>
    <x v="0"/>
    <x v="0"/>
    <x v="10"/>
    <x v="9"/>
    <n v="19120"/>
    <x v="3"/>
    <s v="FUR-FU-10003832"/>
    <x v="0"/>
    <x v="5"/>
    <x v="1429"/>
    <n v="15.008000000000003"/>
    <n v="2"/>
    <n v="0.2"/>
    <n v="1.5007999999999999"/>
  </r>
  <r>
    <n v="4677"/>
    <x v="2315"/>
    <x v="619"/>
    <d v="2014-03-19T00:00:00"/>
    <s v="Standard Class"/>
    <s v="JF-15295"/>
    <x v="639"/>
    <x v="0"/>
    <x v="0"/>
    <x v="415"/>
    <x v="7"/>
    <n v="84321"/>
    <x v="1"/>
    <s v="OFF-BI-10001617"/>
    <x v="1"/>
    <x v="8"/>
    <x v="1324"/>
    <n v="33.088000000000001"/>
    <n v="4"/>
    <n v="0.2"/>
    <n v="11.167199999999999"/>
  </r>
  <r>
    <n v="4678"/>
    <x v="2315"/>
    <x v="619"/>
    <d v="2014-03-19T00:00:00"/>
    <s v="Standard Class"/>
    <s v="JF-15295"/>
    <x v="639"/>
    <x v="0"/>
    <x v="0"/>
    <x v="415"/>
    <x v="7"/>
    <n v="84321"/>
    <x v="1"/>
    <s v="OFF-ST-10000736"/>
    <x v="1"/>
    <x v="4"/>
    <x v="460"/>
    <n v="80.98"/>
    <n v="1"/>
    <n v="0"/>
    <n v="3.2391999999999967"/>
  </r>
  <r>
    <n v="4679"/>
    <x v="2315"/>
    <x v="619"/>
    <d v="2014-03-19T00:00:00"/>
    <s v="Standard Class"/>
    <s v="JF-15295"/>
    <x v="639"/>
    <x v="0"/>
    <x v="0"/>
    <x v="415"/>
    <x v="7"/>
    <n v="84321"/>
    <x v="1"/>
    <s v="TEC-AC-10004877"/>
    <x v="2"/>
    <x v="11"/>
    <x v="1679"/>
    <n v="82.800000000000011"/>
    <n v="12"/>
    <n v="0"/>
    <n v="6.6239999999999952"/>
  </r>
  <r>
    <n v="4680"/>
    <x v="2315"/>
    <x v="619"/>
    <d v="2014-03-19T00:00:00"/>
    <s v="Standard Class"/>
    <s v="JF-15295"/>
    <x v="639"/>
    <x v="0"/>
    <x v="0"/>
    <x v="415"/>
    <x v="7"/>
    <n v="84321"/>
    <x v="1"/>
    <s v="OFF-ST-10003221"/>
    <x v="1"/>
    <x v="4"/>
    <x v="683"/>
    <n v="21.36"/>
    <n v="2"/>
    <n v="0"/>
    <n v="5.7672000000000008"/>
  </r>
  <r>
    <n v="4681"/>
    <x v="2315"/>
    <x v="619"/>
    <d v="2014-03-19T00:00:00"/>
    <s v="Standard Class"/>
    <s v="JF-15295"/>
    <x v="639"/>
    <x v="0"/>
    <x v="0"/>
    <x v="415"/>
    <x v="7"/>
    <n v="84321"/>
    <x v="1"/>
    <s v="OFF-BI-10003007"/>
    <x v="1"/>
    <x v="8"/>
    <x v="1551"/>
    <n v="62.048000000000002"/>
    <n v="2"/>
    <n v="0.2"/>
    <n v="20.165599999999998"/>
  </r>
  <r>
    <n v="4682"/>
    <x v="2316"/>
    <x v="216"/>
    <d v="2016-07-18T00:00:00"/>
    <s v="Second Class"/>
    <s v="RE-19450"/>
    <x v="681"/>
    <x v="0"/>
    <x v="0"/>
    <x v="109"/>
    <x v="15"/>
    <n v="13021"/>
    <x v="3"/>
    <s v="OFF-FA-10000936"/>
    <x v="1"/>
    <x v="13"/>
    <x v="1307"/>
    <n v="29.61"/>
    <n v="9"/>
    <n v="0"/>
    <n v="13.324499999999999"/>
  </r>
  <r>
    <n v="4683"/>
    <x v="2317"/>
    <x v="49"/>
    <d v="2016-12-01T00:00:00"/>
    <s v="Same Day"/>
    <s v="MV-18190"/>
    <x v="160"/>
    <x v="0"/>
    <x v="0"/>
    <x v="253"/>
    <x v="3"/>
    <n v="27604"/>
    <x v="0"/>
    <s v="TEC-PH-10003811"/>
    <x v="2"/>
    <x v="7"/>
    <x v="1196"/>
    <n v="863.928"/>
    <n v="9"/>
    <n v="0.2"/>
    <n v="86.392799999999994"/>
  </r>
  <r>
    <n v="4684"/>
    <x v="2318"/>
    <x v="48"/>
    <d v="2016-09-03T00:00:00"/>
    <s v="Standard Class"/>
    <s v="GB-14530"/>
    <x v="334"/>
    <x v="1"/>
    <x v="0"/>
    <x v="10"/>
    <x v="9"/>
    <n v="19120"/>
    <x v="3"/>
    <s v="FUR-TA-10004152"/>
    <x v="0"/>
    <x v="3"/>
    <x v="1516"/>
    <n v="241.92"/>
    <n v="4"/>
    <n v="0.4"/>
    <n v="-56.448000000000008"/>
  </r>
  <r>
    <n v="4685"/>
    <x v="2318"/>
    <x v="48"/>
    <d v="2016-09-03T00:00:00"/>
    <s v="Standard Class"/>
    <s v="GB-14530"/>
    <x v="334"/>
    <x v="1"/>
    <x v="0"/>
    <x v="10"/>
    <x v="9"/>
    <n v="19120"/>
    <x v="3"/>
    <s v="FUR-BO-10002853"/>
    <x v="0"/>
    <x v="0"/>
    <x v="1622"/>
    <n v="163.88"/>
    <n v="4"/>
    <n v="0.5"/>
    <n v="-81.94"/>
  </r>
  <r>
    <n v="4686"/>
    <x v="2318"/>
    <x v="48"/>
    <d v="2016-09-03T00:00:00"/>
    <s v="Standard Class"/>
    <s v="GB-14530"/>
    <x v="334"/>
    <x v="1"/>
    <x v="0"/>
    <x v="10"/>
    <x v="9"/>
    <n v="19120"/>
    <x v="3"/>
    <s v="OFF-BI-10002071"/>
    <x v="1"/>
    <x v="8"/>
    <x v="699"/>
    <n v="3.4860000000000002"/>
    <n v="2"/>
    <n v="0.7"/>
    <n v="-2.7887999999999993"/>
  </r>
  <r>
    <n v="4687"/>
    <x v="2318"/>
    <x v="48"/>
    <d v="2016-09-03T00:00:00"/>
    <s v="Standard Class"/>
    <s v="GB-14530"/>
    <x v="334"/>
    <x v="1"/>
    <x v="0"/>
    <x v="10"/>
    <x v="9"/>
    <n v="19120"/>
    <x v="3"/>
    <s v="OFF-FA-10000053"/>
    <x v="1"/>
    <x v="13"/>
    <x v="962"/>
    <n v="10.584"/>
    <n v="7"/>
    <n v="0.2"/>
    <n v="-2.3813999999999993"/>
  </r>
  <r>
    <n v="4688"/>
    <x v="2319"/>
    <x v="890"/>
    <d v="2016-06-30T00:00:00"/>
    <s v="Standard Class"/>
    <s v="HL-15040"/>
    <x v="332"/>
    <x v="0"/>
    <x v="0"/>
    <x v="102"/>
    <x v="14"/>
    <n v="47374"/>
    <x v="2"/>
    <s v="TEC-PH-10001305"/>
    <x v="2"/>
    <x v="7"/>
    <x v="1680"/>
    <n v="440.91"/>
    <n v="9"/>
    <n v="0"/>
    <n v="123.45480000000005"/>
  </r>
  <r>
    <n v="4689"/>
    <x v="2320"/>
    <x v="983"/>
    <d v="2017-04-03T00:00:00"/>
    <s v="Standard Class"/>
    <s v="BP-11155"/>
    <x v="669"/>
    <x v="0"/>
    <x v="0"/>
    <x v="152"/>
    <x v="9"/>
    <n v="17602"/>
    <x v="3"/>
    <s v="OFF-BI-10001525"/>
    <x v="1"/>
    <x v="8"/>
    <x v="31"/>
    <n v="5.7150000000000016"/>
    <n v="5"/>
    <n v="0.7"/>
    <n v="-4.7625000000000011"/>
  </r>
  <r>
    <n v="4690"/>
    <x v="2321"/>
    <x v="414"/>
    <d v="2014-12-22T00:00:00"/>
    <s v="First Class"/>
    <s v="CT-11995"/>
    <x v="564"/>
    <x v="0"/>
    <x v="0"/>
    <x v="93"/>
    <x v="16"/>
    <n v="85705"/>
    <x v="1"/>
    <s v="FUR-FU-10001876"/>
    <x v="0"/>
    <x v="5"/>
    <x v="1403"/>
    <n v="51.967999999999996"/>
    <n v="2"/>
    <n v="0.2"/>
    <n v="10.393599999999998"/>
  </r>
  <r>
    <n v="4691"/>
    <x v="2321"/>
    <x v="414"/>
    <d v="2014-12-22T00:00:00"/>
    <s v="First Class"/>
    <s v="CT-11995"/>
    <x v="564"/>
    <x v="0"/>
    <x v="0"/>
    <x v="93"/>
    <x v="16"/>
    <n v="85705"/>
    <x v="1"/>
    <s v="TEC-AC-10003628"/>
    <x v="2"/>
    <x v="11"/>
    <x v="247"/>
    <n v="71.975999999999999"/>
    <n v="3"/>
    <n v="0.2"/>
    <n v="21.592800000000011"/>
  </r>
  <r>
    <n v="4692"/>
    <x v="2321"/>
    <x v="414"/>
    <d v="2014-12-22T00:00:00"/>
    <s v="First Class"/>
    <s v="CT-11995"/>
    <x v="564"/>
    <x v="0"/>
    <x v="0"/>
    <x v="93"/>
    <x v="16"/>
    <n v="85705"/>
    <x v="1"/>
    <s v="FUR-CH-10004860"/>
    <x v="0"/>
    <x v="1"/>
    <x v="212"/>
    <n v="242.35200000000003"/>
    <n v="3"/>
    <n v="0.2"/>
    <n v="-42.411600000000035"/>
  </r>
  <r>
    <n v="4693"/>
    <x v="2321"/>
    <x v="414"/>
    <d v="2014-12-22T00:00:00"/>
    <s v="First Class"/>
    <s v="CT-11995"/>
    <x v="564"/>
    <x v="0"/>
    <x v="0"/>
    <x v="93"/>
    <x v="16"/>
    <n v="85705"/>
    <x v="1"/>
    <s v="OFF-PA-10000357"/>
    <x v="1"/>
    <x v="10"/>
    <x v="1228"/>
    <n v="221.92000000000002"/>
    <n v="5"/>
    <n v="0.2"/>
    <n v="77.671999999999983"/>
  </r>
  <r>
    <n v="4694"/>
    <x v="2321"/>
    <x v="414"/>
    <d v="2014-12-22T00:00:00"/>
    <s v="First Class"/>
    <s v="CT-11995"/>
    <x v="564"/>
    <x v="0"/>
    <x v="0"/>
    <x v="93"/>
    <x v="16"/>
    <n v="85705"/>
    <x v="1"/>
    <s v="OFF-PA-10003270"/>
    <x v="1"/>
    <x v="10"/>
    <x v="1424"/>
    <n v="8.4480000000000004"/>
    <n v="2"/>
    <n v="0.2"/>
    <n v="2.6399999999999997"/>
  </r>
  <r>
    <n v="4695"/>
    <x v="2322"/>
    <x v="997"/>
    <d v="2015-12-17T00:00:00"/>
    <s v="Same Day"/>
    <s v="JL-15835"/>
    <x v="252"/>
    <x v="0"/>
    <x v="0"/>
    <x v="66"/>
    <x v="12"/>
    <n v="48205"/>
    <x v="2"/>
    <s v="OFF-BI-10000320"/>
    <x v="1"/>
    <x v="8"/>
    <x v="776"/>
    <n v="29.52"/>
    <n v="4"/>
    <n v="0"/>
    <n v="14.4648"/>
  </r>
  <r>
    <n v="4696"/>
    <x v="2322"/>
    <x v="997"/>
    <d v="2015-12-17T00:00:00"/>
    <s v="Same Day"/>
    <s v="JL-15835"/>
    <x v="252"/>
    <x v="0"/>
    <x v="0"/>
    <x v="66"/>
    <x v="12"/>
    <n v="48205"/>
    <x v="2"/>
    <s v="FUR-CH-10003846"/>
    <x v="0"/>
    <x v="1"/>
    <x v="924"/>
    <n v="302.94"/>
    <n v="3"/>
    <n v="0"/>
    <n v="48.470400000000012"/>
  </r>
  <r>
    <n v="4697"/>
    <x v="2322"/>
    <x v="997"/>
    <d v="2015-12-17T00:00:00"/>
    <s v="Same Day"/>
    <s v="JL-15835"/>
    <x v="252"/>
    <x v="0"/>
    <x v="0"/>
    <x v="66"/>
    <x v="12"/>
    <n v="48205"/>
    <x v="2"/>
    <s v="FUR-CH-10004875"/>
    <x v="0"/>
    <x v="1"/>
    <x v="1445"/>
    <n v="142.36000000000001"/>
    <n v="2"/>
    <n v="0"/>
    <n v="38.437200000000004"/>
  </r>
  <r>
    <n v="4698"/>
    <x v="2322"/>
    <x v="997"/>
    <d v="2015-12-17T00:00:00"/>
    <s v="Same Day"/>
    <s v="JL-15835"/>
    <x v="252"/>
    <x v="0"/>
    <x v="0"/>
    <x v="66"/>
    <x v="12"/>
    <n v="48205"/>
    <x v="2"/>
    <s v="FUR-CH-10003817"/>
    <x v="0"/>
    <x v="1"/>
    <x v="164"/>
    <n v="546.66"/>
    <n v="9"/>
    <n v="0"/>
    <n v="136.66500000000002"/>
  </r>
  <r>
    <n v="4699"/>
    <x v="2322"/>
    <x v="997"/>
    <d v="2015-12-17T00:00:00"/>
    <s v="Same Day"/>
    <s v="JL-15835"/>
    <x v="252"/>
    <x v="0"/>
    <x v="0"/>
    <x v="66"/>
    <x v="12"/>
    <n v="48205"/>
    <x v="2"/>
    <s v="FUR-FU-10002116"/>
    <x v="0"/>
    <x v="5"/>
    <x v="1440"/>
    <n v="212.13"/>
    <n v="3"/>
    <n v="0"/>
    <n v="14.849099999999979"/>
  </r>
  <r>
    <n v="4700"/>
    <x v="2323"/>
    <x v="943"/>
    <d v="2017-05-17T00:00:00"/>
    <s v="Standard Class"/>
    <s v="JK-16120"/>
    <x v="451"/>
    <x v="2"/>
    <x v="0"/>
    <x v="89"/>
    <x v="5"/>
    <n v="78745"/>
    <x v="2"/>
    <s v="OFF-AR-10003481"/>
    <x v="1"/>
    <x v="6"/>
    <x v="1600"/>
    <n v="5.2480000000000002"/>
    <n v="2"/>
    <n v="0.2"/>
    <n v="0.59039999999999915"/>
  </r>
  <r>
    <n v="4701"/>
    <x v="2323"/>
    <x v="943"/>
    <d v="2017-05-17T00:00:00"/>
    <s v="Standard Class"/>
    <s v="JK-16120"/>
    <x v="451"/>
    <x v="2"/>
    <x v="0"/>
    <x v="89"/>
    <x v="5"/>
    <n v="78745"/>
    <x v="2"/>
    <s v="OFF-ST-10004180"/>
    <x v="1"/>
    <x v="4"/>
    <x v="244"/>
    <n v="74.415999999999997"/>
    <n v="2"/>
    <n v="0.2"/>
    <n v="-14.883200000000002"/>
  </r>
  <r>
    <n v="4702"/>
    <x v="2323"/>
    <x v="943"/>
    <d v="2017-05-17T00:00:00"/>
    <s v="Standard Class"/>
    <s v="JK-16120"/>
    <x v="451"/>
    <x v="2"/>
    <x v="0"/>
    <x v="89"/>
    <x v="5"/>
    <n v="78745"/>
    <x v="2"/>
    <s v="OFF-PA-10003657"/>
    <x v="1"/>
    <x v="10"/>
    <x v="630"/>
    <n v="6.8480000000000008"/>
    <n v="2"/>
    <n v="0.2"/>
    <n v="2.1399999999999992"/>
  </r>
  <r>
    <n v="4703"/>
    <x v="2323"/>
    <x v="943"/>
    <d v="2017-05-17T00:00:00"/>
    <s v="Standard Class"/>
    <s v="JK-16120"/>
    <x v="451"/>
    <x v="2"/>
    <x v="0"/>
    <x v="89"/>
    <x v="5"/>
    <n v="78745"/>
    <x v="2"/>
    <s v="FUR-FU-10001967"/>
    <x v="0"/>
    <x v="5"/>
    <x v="296"/>
    <n v="7.9959999999999996"/>
    <n v="1"/>
    <n v="0.6"/>
    <n v="-6.9964999999999993"/>
  </r>
  <r>
    <n v="4704"/>
    <x v="2324"/>
    <x v="890"/>
    <d v="2016-06-28T00:00:00"/>
    <s v="Standard Class"/>
    <s v="DH-13075"/>
    <x v="704"/>
    <x v="1"/>
    <x v="0"/>
    <x v="12"/>
    <x v="5"/>
    <n v="77095"/>
    <x v="2"/>
    <s v="OFF-AP-10002082"/>
    <x v="1"/>
    <x v="9"/>
    <x v="1101"/>
    <n v="8.711999999999998"/>
    <n v="2"/>
    <n v="0.8"/>
    <n v="-19.602000000000007"/>
  </r>
  <r>
    <n v="4705"/>
    <x v="2325"/>
    <x v="624"/>
    <d v="2016-05-18T00:00:00"/>
    <s v="First Class"/>
    <s v="AG-10900"/>
    <x v="151"/>
    <x v="0"/>
    <x v="0"/>
    <x v="416"/>
    <x v="29"/>
    <n v="6708"/>
    <x v="3"/>
    <s v="OFF-SU-10000381"/>
    <x v="1"/>
    <x v="14"/>
    <x v="660"/>
    <n v="65.17"/>
    <n v="7"/>
    <n v="0"/>
    <n v="18.899299999999997"/>
  </r>
  <r>
    <n v="4706"/>
    <x v="2325"/>
    <x v="624"/>
    <d v="2016-05-18T00:00:00"/>
    <s v="First Class"/>
    <s v="AG-10900"/>
    <x v="151"/>
    <x v="0"/>
    <x v="0"/>
    <x v="416"/>
    <x v="29"/>
    <n v="6708"/>
    <x v="3"/>
    <s v="OFF-LA-10002475"/>
    <x v="1"/>
    <x v="2"/>
    <x v="149"/>
    <n v="14.62"/>
    <n v="2"/>
    <n v="0"/>
    <n v="6.8713999999999995"/>
  </r>
  <r>
    <n v="4707"/>
    <x v="2325"/>
    <x v="624"/>
    <d v="2016-05-18T00:00:00"/>
    <s v="First Class"/>
    <s v="AG-10900"/>
    <x v="151"/>
    <x v="0"/>
    <x v="0"/>
    <x v="416"/>
    <x v="29"/>
    <n v="6708"/>
    <x v="3"/>
    <s v="FUR-FU-10003975"/>
    <x v="0"/>
    <x v="5"/>
    <x v="783"/>
    <n v="173.24"/>
    <n v="4"/>
    <n v="0"/>
    <n v="17.323999999999984"/>
  </r>
  <r>
    <n v="4708"/>
    <x v="2326"/>
    <x v="222"/>
    <d v="2017-06-30T00:00:00"/>
    <s v="First Class"/>
    <s v="WB-21850"/>
    <x v="576"/>
    <x v="0"/>
    <x v="0"/>
    <x v="1"/>
    <x v="1"/>
    <n v="90049"/>
    <x v="1"/>
    <s v="OFF-BI-10003091"/>
    <x v="1"/>
    <x v="8"/>
    <x v="1174"/>
    <n v="895.92"/>
    <n v="5"/>
    <n v="0.2"/>
    <n v="302.37299999999993"/>
  </r>
  <r>
    <n v="4709"/>
    <x v="2326"/>
    <x v="222"/>
    <d v="2017-06-30T00:00:00"/>
    <s v="First Class"/>
    <s v="WB-21850"/>
    <x v="576"/>
    <x v="0"/>
    <x v="0"/>
    <x v="1"/>
    <x v="1"/>
    <n v="90049"/>
    <x v="1"/>
    <s v="OFF-ST-10002974"/>
    <x v="1"/>
    <x v="4"/>
    <x v="123"/>
    <n v="130.71"/>
    <n v="3"/>
    <n v="0"/>
    <n v="39.212999999999994"/>
  </r>
  <r>
    <n v="4710"/>
    <x v="2326"/>
    <x v="222"/>
    <d v="2017-06-30T00:00:00"/>
    <s v="First Class"/>
    <s v="WB-21850"/>
    <x v="576"/>
    <x v="0"/>
    <x v="0"/>
    <x v="1"/>
    <x v="1"/>
    <n v="90049"/>
    <x v="1"/>
    <s v="OFF-AR-10000255"/>
    <x v="1"/>
    <x v="6"/>
    <x v="807"/>
    <n v="11.68"/>
    <n v="2"/>
    <n v="0"/>
    <n v="3.0367999999999995"/>
  </r>
  <r>
    <n v="4711"/>
    <x v="2326"/>
    <x v="222"/>
    <d v="2017-06-30T00:00:00"/>
    <s v="First Class"/>
    <s v="WB-21850"/>
    <x v="576"/>
    <x v="0"/>
    <x v="0"/>
    <x v="1"/>
    <x v="1"/>
    <n v="90049"/>
    <x v="1"/>
    <s v="TEC-AC-10001284"/>
    <x v="2"/>
    <x v="11"/>
    <x v="1181"/>
    <n v="62.31"/>
    <n v="3"/>
    <n v="0"/>
    <n v="22.4316"/>
  </r>
  <r>
    <n v="4712"/>
    <x v="2327"/>
    <x v="691"/>
    <d v="2014-03-31T00:00:00"/>
    <s v="Same Day"/>
    <s v="JO-15280"/>
    <x v="123"/>
    <x v="0"/>
    <x v="0"/>
    <x v="10"/>
    <x v="9"/>
    <n v="19120"/>
    <x v="3"/>
    <s v="OFF-BI-10003529"/>
    <x v="1"/>
    <x v="8"/>
    <x v="796"/>
    <n v="0.85200000000000009"/>
    <n v="1"/>
    <n v="0.7"/>
    <n v="-0.59639999999999982"/>
  </r>
  <r>
    <n v="4713"/>
    <x v="2328"/>
    <x v="757"/>
    <d v="2014-12-21T00:00:00"/>
    <s v="Standard Class"/>
    <s v="EJ-13720"/>
    <x v="719"/>
    <x v="0"/>
    <x v="0"/>
    <x v="114"/>
    <x v="5"/>
    <n v="77340"/>
    <x v="2"/>
    <s v="OFF-PA-10000029"/>
    <x v="1"/>
    <x v="10"/>
    <x v="811"/>
    <n v="36.288000000000011"/>
    <n v="7"/>
    <n v="0.2"/>
    <n v="12.700800000000001"/>
  </r>
  <r>
    <n v="4714"/>
    <x v="2328"/>
    <x v="757"/>
    <d v="2014-12-21T00:00:00"/>
    <s v="Standard Class"/>
    <s v="EJ-13720"/>
    <x v="719"/>
    <x v="0"/>
    <x v="0"/>
    <x v="114"/>
    <x v="5"/>
    <n v="77340"/>
    <x v="2"/>
    <s v="FUR-FU-10002116"/>
    <x v="0"/>
    <x v="5"/>
    <x v="1440"/>
    <n v="56.567999999999998"/>
    <n v="2"/>
    <n v="0.6"/>
    <n v="-74.952600000000004"/>
  </r>
  <r>
    <n v="4715"/>
    <x v="2329"/>
    <x v="796"/>
    <d v="2017-05-20T00:00:00"/>
    <s v="First Class"/>
    <s v="AB-10105"/>
    <x v="455"/>
    <x v="0"/>
    <x v="0"/>
    <x v="32"/>
    <x v="21"/>
    <n v="97206"/>
    <x v="1"/>
    <s v="TEC-PH-10002200"/>
    <x v="2"/>
    <x v="7"/>
    <x v="1480"/>
    <n v="344.70400000000001"/>
    <n v="2"/>
    <n v="0.2"/>
    <n v="38.779199999999989"/>
  </r>
  <r>
    <n v="4716"/>
    <x v="2330"/>
    <x v="793"/>
    <d v="2015-05-16T00:00:00"/>
    <s v="Standard Class"/>
    <s v="LT-16765"/>
    <x v="398"/>
    <x v="0"/>
    <x v="0"/>
    <x v="103"/>
    <x v="22"/>
    <n v="80027"/>
    <x v="1"/>
    <s v="TEC-PH-10000441"/>
    <x v="2"/>
    <x v="7"/>
    <x v="1055"/>
    <n v="201.584"/>
    <n v="2"/>
    <n v="0.2"/>
    <n v="20.158400000000015"/>
  </r>
  <r>
    <n v="4717"/>
    <x v="2331"/>
    <x v="734"/>
    <d v="2017-12-07T00:00:00"/>
    <s v="Second Class"/>
    <s v="CM-12655"/>
    <x v="475"/>
    <x v="2"/>
    <x v="0"/>
    <x v="4"/>
    <x v="4"/>
    <n v="98115"/>
    <x v="1"/>
    <s v="FUR-TA-10002958"/>
    <x v="0"/>
    <x v="3"/>
    <x v="965"/>
    <n v="521.96"/>
    <n v="2"/>
    <n v="0"/>
    <n v="88.733199999999954"/>
  </r>
  <r>
    <n v="4718"/>
    <x v="2332"/>
    <x v="295"/>
    <d v="2015-12-17T00:00:00"/>
    <s v="Standard Class"/>
    <s v="EM-13960"/>
    <x v="75"/>
    <x v="0"/>
    <x v="0"/>
    <x v="248"/>
    <x v="39"/>
    <n v="21215"/>
    <x v="3"/>
    <s v="OFF-AR-10001662"/>
    <x v="1"/>
    <x v="6"/>
    <x v="448"/>
    <n v="8.2200000000000006"/>
    <n v="3"/>
    <n v="0"/>
    <n v="2.2194000000000007"/>
  </r>
  <r>
    <n v="4719"/>
    <x v="2333"/>
    <x v="998"/>
    <d v="2015-10-11T00:00:00"/>
    <s v="First Class"/>
    <s v="DJ-13420"/>
    <x v="249"/>
    <x v="1"/>
    <x v="0"/>
    <x v="8"/>
    <x v="1"/>
    <n v="94109"/>
    <x v="1"/>
    <s v="OFF-PA-10004101"/>
    <x v="1"/>
    <x v="10"/>
    <x v="511"/>
    <n v="45.36"/>
    <n v="7"/>
    <n v="0"/>
    <n v="21.772800000000004"/>
  </r>
  <r>
    <n v="4720"/>
    <x v="2334"/>
    <x v="24"/>
    <d v="2015-04-20T00:00:00"/>
    <s v="Second Class"/>
    <s v="DE-13255"/>
    <x v="368"/>
    <x v="2"/>
    <x v="0"/>
    <x v="1"/>
    <x v="1"/>
    <n v="90004"/>
    <x v="1"/>
    <s v="OFF-ST-10002756"/>
    <x v="1"/>
    <x v="4"/>
    <x v="273"/>
    <n v="947.17000000000007"/>
    <n v="7"/>
    <n v="0"/>
    <n v="9.4717000000000837"/>
  </r>
  <r>
    <n v="4721"/>
    <x v="2334"/>
    <x v="24"/>
    <d v="2015-04-20T00:00:00"/>
    <s v="Second Class"/>
    <s v="DE-13255"/>
    <x v="368"/>
    <x v="2"/>
    <x v="0"/>
    <x v="1"/>
    <x v="1"/>
    <n v="90004"/>
    <x v="1"/>
    <s v="OFF-PA-10000483"/>
    <x v="1"/>
    <x v="10"/>
    <x v="1681"/>
    <n v="61.96"/>
    <n v="2"/>
    <n v="0"/>
    <n v="27.881999999999998"/>
  </r>
  <r>
    <n v="4722"/>
    <x v="2335"/>
    <x v="159"/>
    <d v="2014-06-11T00:00:00"/>
    <s v="Second Class"/>
    <s v="NR-18550"/>
    <x v="749"/>
    <x v="0"/>
    <x v="0"/>
    <x v="34"/>
    <x v="10"/>
    <n v="60505"/>
    <x v="2"/>
    <s v="FUR-TA-10002041"/>
    <x v="0"/>
    <x v="3"/>
    <x v="363"/>
    <n v="268.935"/>
    <n v="3"/>
    <n v="0.5"/>
    <n v="-209.76929999999999"/>
  </r>
  <r>
    <n v="4723"/>
    <x v="2336"/>
    <x v="853"/>
    <d v="2017-09-07T00:00:00"/>
    <s v="Standard Class"/>
    <s v="CK-12325"/>
    <x v="278"/>
    <x v="2"/>
    <x v="0"/>
    <x v="4"/>
    <x v="4"/>
    <n v="98103"/>
    <x v="1"/>
    <s v="OFF-AR-10001166"/>
    <x v="1"/>
    <x v="6"/>
    <x v="772"/>
    <n v="7.58"/>
    <n v="1"/>
    <n v="0"/>
    <n v="2.9561999999999999"/>
  </r>
  <r>
    <n v="4724"/>
    <x v="2337"/>
    <x v="730"/>
    <d v="2016-05-22T00:00:00"/>
    <s v="Same Day"/>
    <s v="JF-15490"/>
    <x v="223"/>
    <x v="0"/>
    <x v="0"/>
    <x v="417"/>
    <x v="32"/>
    <n v="30605"/>
    <x v="0"/>
    <s v="OFF-LA-10004345"/>
    <x v="1"/>
    <x v="2"/>
    <x v="522"/>
    <n v="14.73"/>
    <n v="3"/>
    <n v="0"/>
    <n v="7.2176999999999998"/>
  </r>
  <r>
    <n v="4725"/>
    <x v="2338"/>
    <x v="583"/>
    <d v="2016-11-15T00:00:00"/>
    <s v="Standard Class"/>
    <s v="LB-16795"/>
    <x v="697"/>
    <x v="2"/>
    <x v="0"/>
    <x v="264"/>
    <x v="2"/>
    <n v="32712"/>
    <x v="0"/>
    <s v="OFF-BI-10002852"/>
    <x v="1"/>
    <x v="8"/>
    <x v="91"/>
    <n v="9.8880000000000017"/>
    <n v="2"/>
    <n v="0.7"/>
    <n v="-6.921599999999998"/>
  </r>
  <r>
    <n v="4726"/>
    <x v="2338"/>
    <x v="583"/>
    <d v="2016-11-15T00:00:00"/>
    <s v="Standard Class"/>
    <s v="LB-16795"/>
    <x v="697"/>
    <x v="2"/>
    <x v="0"/>
    <x v="264"/>
    <x v="2"/>
    <n v="32712"/>
    <x v="0"/>
    <s v="OFF-AP-10001058"/>
    <x v="1"/>
    <x v="9"/>
    <x v="138"/>
    <n v="671.5440000000001"/>
    <n v="3"/>
    <n v="0.2"/>
    <n v="50.36579999999995"/>
  </r>
  <r>
    <n v="4727"/>
    <x v="2339"/>
    <x v="641"/>
    <d v="2014-11-29T00:00:00"/>
    <s v="Second Class"/>
    <s v="MP-18175"/>
    <x v="486"/>
    <x v="2"/>
    <x v="0"/>
    <x v="20"/>
    <x v="15"/>
    <n v="10009"/>
    <x v="3"/>
    <s v="OFF-ST-10003470"/>
    <x v="1"/>
    <x v="4"/>
    <x v="1348"/>
    <n v="1117.92"/>
    <n v="4"/>
    <n v="0"/>
    <n v="55.895999999999958"/>
  </r>
  <r>
    <n v="4728"/>
    <x v="2339"/>
    <x v="641"/>
    <d v="2014-11-29T00:00:00"/>
    <s v="Second Class"/>
    <s v="MP-18175"/>
    <x v="486"/>
    <x v="2"/>
    <x v="0"/>
    <x v="20"/>
    <x v="15"/>
    <n v="10009"/>
    <x v="3"/>
    <s v="FUR-BO-10003159"/>
    <x v="0"/>
    <x v="0"/>
    <x v="1109"/>
    <n v="275.952"/>
    <n v="3"/>
    <n v="0.2"/>
    <n v="-37.943400000000025"/>
  </r>
  <r>
    <n v="4729"/>
    <x v="2340"/>
    <x v="845"/>
    <d v="2014-11-12T00:00:00"/>
    <s v="Standard Class"/>
    <s v="LH-16900"/>
    <x v="23"/>
    <x v="0"/>
    <x v="0"/>
    <x v="8"/>
    <x v="1"/>
    <n v="94110"/>
    <x v="1"/>
    <s v="OFF-BI-10003684"/>
    <x v="1"/>
    <x v="8"/>
    <x v="714"/>
    <n v="123.14399999999999"/>
    <n v="7"/>
    <n v="0.2"/>
    <n v="46.178999999999988"/>
  </r>
  <r>
    <n v="4730"/>
    <x v="2341"/>
    <x v="427"/>
    <d v="2016-07-23T00:00:00"/>
    <s v="Second Class"/>
    <s v="SV-20935"/>
    <x v="603"/>
    <x v="0"/>
    <x v="0"/>
    <x v="61"/>
    <x v="5"/>
    <n v="75217"/>
    <x v="2"/>
    <s v="TEC-AC-10000487"/>
    <x v="2"/>
    <x v="11"/>
    <x v="1682"/>
    <n v="15.576000000000001"/>
    <n v="3"/>
    <n v="0.2"/>
    <n v="3.3098999999999998"/>
  </r>
  <r>
    <n v="4731"/>
    <x v="2342"/>
    <x v="368"/>
    <d v="2015-03-31T00:00:00"/>
    <s v="Second Class"/>
    <s v="RB-19435"/>
    <x v="579"/>
    <x v="0"/>
    <x v="0"/>
    <x v="70"/>
    <x v="1"/>
    <n v="92105"/>
    <x v="1"/>
    <s v="OFF-PA-10001736"/>
    <x v="1"/>
    <x v="10"/>
    <x v="130"/>
    <n v="212.64"/>
    <n v="6"/>
    <n v="0"/>
    <n v="99.940799999999982"/>
  </r>
  <r>
    <n v="4732"/>
    <x v="2342"/>
    <x v="368"/>
    <d v="2015-03-31T00:00:00"/>
    <s v="Second Class"/>
    <s v="RB-19435"/>
    <x v="579"/>
    <x v="0"/>
    <x v="0"/>
    <x v="70"/>
    <x v="1"/>
    <n v="92105"/>
    <x v="1"/>
    <s v="OFF-PA-10001609"/>
    <x v="1"/>
    <x v="10"/>
    <x v="1116"/>
    <n v="9.870000000000001"/>
    <n v="3"/>
    <n v="0"/>
    <n v="4.5401999999999996"/>
  </r>
  <r>
    <n v="4733"/>
    <x v="2342"/>
    <x v="368"/>
    <d v="2015-03-31T00:00:00"/>
    <s v="Second Class"/>
    <s v="RB-19435"/>
    <x v="579"/>
    <x v="0"/>
    <x v="0"/>
    <x v="70"/>
    <x v="1"/>
    <n v="92105"/>
    <x v="1"/>
    <s v="TEC-AC-10003116"/>
    <x v="2"/>
    <x v="11"/>
    <x v="929"/>
    <n v="53.25"/>
    <n v="3"/>
    <n v="0"/>
    <n v="20.767499999999998"/>
  </r>
  <r>
    <n v="4734"/>
    <x v="2342"/>
    <x v="368"/>
    <d v="2015-03-31T00:00:00"/>
    <s v="Second Class"/>
    <s v="RB-19435"/>
    <x v="579"/>
    <x v="0"/>
    <x v="0"/>
    <x v="70"/>
    <x v="1"/>
    <n v="92105"/>
    <x v="1"/>
    <s v="FUR-FU-10004586"/>
    <x v="0"/>
    <x v="5"/>
    <x v="1482"/>
    <n v="19.919999999999998"/>
    <n v="3"/>
    <n v="0"/>
    <n v="9.5615999999999985"/>
  </r>
  <r>
    <n v="4735"/>
    <x v="2343"/>
    <x v="281"/>
    <d v="2016-04-12T00:00:00"/>
    <s v="Standard Class"/>
    <s v="Dl-13600"/>
    <x v="114"/>
    <x v="1"/>
    <x v="0"/>
    <x v="20"/>
    <x v="15"/>
    <n v="10035"/>
    <x v="3"/>
    <s v="FUR-CH-10000454"/>
    <x v="0"/>
    <x v="1"/>
    <x v="1"/>
    <n v="658.74599999999998"/>
    <n v="3"/>
    <n v="0.1"/>
    <n v="146.38799999999998"/>
  </r>
  <r>
    <n v="4736"/>
    <x v="2344"/>
    <x v="385"/>
    <d v="2015-06-19T00:00:00"/>
    <s v="Standard Class"/>
    <s v="PS-19045"/>
    <x v="390"/>
    <x v="2"/>
    <x v="0"/>
    <x v="412"/>
    <x v="43"/>
    <n v="4240"/>
    <x v="3"/>
    <s v="OFF-BI-10004970"/>
    <x v="1"/>
    <x v="8"/>
    <x v="917"/>
    <n v="8.26"/>
    <n v="2"/>
    <n v="0"/>
    <n v="3.8822000000000001"/>
  </r>
  <r>
    <n v="4737"/>
    <x v="2344"/>
    <x v="385"/>
    <d v="2015-06-19T00:00:00"/>
    <s v="Standard Class"/>
    <s v="PS-19045"/>
    <x v="390"/>
    <x v="2"/>
    <x v="0"/>
    <x v="412"/>
    <x v="43"/>
    <n v="4240"/>
    <x v="3"/>
    <s v="OFF-BI-10002824"/>
    <x v="1"/>
    <x v="8"/>
    <x v="528"/>
    <n v="29.84"/>
    <n v="2"/>
    <n v="0"/>
    <n v="13.427999999999997"/>
  </r>
  <r>
    <n v="4738"/>
    <x v="2344"/>
    <x v="385"/>
    <d v="2015-06-19T00:00:00"/>
    <s v="Standard Class"/>
    <s v="PS-19045"/>
    <x v="390"/>
    <x v="2"/>
    <x v="0"/>
    <x v="412"/>
    <x v="43"/>
    <n v="4240"/>
    <x v="3"/>
    <s v="TEC-AC-10003657"/>
    <x v="2"/>
    <x v="11"/>
    <x v="152"/>
    <n v="67.98"/>
    <n v="2"/>
    <n v="0"/>
    <n v="14.955599999999997"/>
  </r>
  <r>
    <n v="4739"/>
    <x v="2345"/>
    <x v="954"/>
    <d v="2015-02-24T00:00:00"/>
    <s v="Standard Class"/>
    <s v="GT-14755"/>
    <x v="150"/>
    <x v="0"/>
    <x v="0"/>
    <x v="85"/>
    <x v="1"/>
    <n v="90805"/>
    <x v="1"/>
    <s v="OFF-LA-10003510"/>
    <x v="1"/>
    <x v="2"/>
    <x v="580"/>
    <n v="61.06"/>
    <n v="2"/>
    <n v="0"/>
    <n v="28.087600000000002"/>
  </r>
  <r>
    <n v="4740"/>
    <x v="2345"/>
    <x v="954"/>
    <d v="2015-02-24T00:00:00"/>
    <s v="Standard Class"/>
    <s v="GT-14755"/>
    <x v="150"/>
    <x v="0"/>
    <x v="0"/>
    <x v="85"/>
    <x v="1"/>
    <n v="90805"/>
    <x v="1"/>
    <s v="FUR-TA-10001676"/>
    <x v="0"/>
    <x v="3"/>
    <x v="966"/>
    <n v="35.544000000000004"/>
    <n v="1"/>
    <n v="0.2"/>
    <n v="-0.88860000000000205"/>
  </r>
  <r>
    <n v="4741"/>
    <x v="2346"/>
    <x v="105"/>
    <d v="2017-11-16T00:00:00"/>
    <s v="Standard Class"/>
    <s v="CS-12355"/>
    <x v="394"/>
    <x v="0"/>
    <x v="0"/>
    <x v="4"/>
    <x v="4"/>
    <n v="98115"/>
    <x v="1"/>
    <s v="OFF-LA-10004853"/>
    <x v="1"/>
    <x v="2"/>
    <x v="690"/>
    <n v="9.9600000000000009"/>
    <n v="2"/>
    <n v="0"/>
    <n v="4.5815999999999999"/>
  </r>
  <r>
    <n v="4742"/>
    <x v="2346"/>
    <x v="105"/>
    <d v="2017-11-16T00:00:00"/>
    <s v="Standard Class"/>
    <s v="CS-12355"/>
    <x v="394"/>
    <x v="0"/>
    <x v="0"/>
    <x v="4"/>
    <x v="4"/>
    <n v="98115"/>
    <x v="1"/>
    <s v="OFF-AR-10000315"/>
    <x v="1"/>
    <x v="6"/>
    <x v="1306"/>
    <n v="9.2099999999999991"/>
    <n v="3"/>
    <n v="0"/>
    <n v="2.3025000000000002"/>
  </r>
  <r>
    <n v="4743"/>
    <x v="2346"/>
    <x v="105"/>
    <d v="2017-11-16T00:00:00"/>
    <s v="Standard Class"/>
    <s v="CS-12355"/>
    <x v="394"/>
    <x v="0"/>
    <x v="0"/>
    <x v="4"/>
    <x v="4"/>
    <n v="98115"/>
    <x v="1"/>
    <s v="OFF-SU-10000381"/>
    <x v="1"/>
    <x v="14"/>
    <x v="660"/>
    <n v="27.93"/>
    <n v="3"/>
    <n v="0"/>
    <n v="8.0996999999999986"/>
  </r>
  <r>
    <n v="4744"/>
    <x v="2347"/>
    <x v="916"/>
    <d v="2017-03-05T00:00:00"/>
    <s v="Same Day"/>
    <s v="JD-16060"/>
    <x v="148"/>
    <x v="0"/>
    <x v="0"/>
    <x v="30"/>
    <x v="11"/>
    <n v="55901"/>
    <x v="2"/>
    <s v="OFF-FA-10002763"/>
    <x v="1"/>
    <x v="13"/>
    <x v="1420"/>
    <n v="7.9"/>
    <n v="2"/>
    <n v="0"/>
    <n v="2.5279999999999996"/>
  </r>
  <r>
    <n v="4745"/>
    <x v="2347"/>
    <x v="916"/>
    <d v="2017-03-05T00:00:00"/>
    <s v="Same Day"/>
    <s v="JD-16060"/>
    <x v="148"/>
    <x v="0"/>
    <x v="0"/>
    <x v="30"/>
    <x v="11"/>
    <n v="55901"/>
    <x v="2"/>
    <s v="OFF-ST-10000877"/>
    <x v="1"/>
    <x v="4"/>
    <x v="1113"/>
    <n v="221.16"/>
    <n v="4"/>
    <n v="0"/>
    <n v="57.501599999999996"/>
  </r>
  <r>
    <n v="4746"/>
    <x v="2347"/>
    <x v="916"/>
    <d v="2017-03-05T00:00:00"/>
    <s v="Same Day"/>
    <s v="JD-16060"/>
    <x v="148"/>
    <x v="0"/>
    <x v="0"/>
    <x v="30"/>
    <x v="11"/>
    <n v="55901"/>
    <x v="2"/>
    <s v="OFF-BI-10001071"/>
    <x v="1"/>
    <x v="8"/>
    <x v="669"/>
    <n v="127.96"/>
    <n v="2"/>
    <n v="0"/>
    <n v="62.700400000000002"/>
  </r>
  <r>
    <n v="4747"/>
    <x v="2347"/>
    <x v="916"/>
    <d v="2017-03-05T00:00:00"/>
    <s v="Same Day"/>
    <s v="JD-16060"/>
    <x v="148"/>
    <x v="0"/>
    <x v="0"/>
    <x v="30"/>
    <x v="11"/>
    <n v="55901"/>
    <x v="2"/>
    <s v="OFF-BI-10001097"/>
    <x v="1"/>
    <x v="8"/>
    <x v="797"/>
    <n v="18.690000000000001"/>
    <n v="3"/>
    <n v="0"/>
    <n v="9.158100000000001"/>
  </r>
  <r>
    <n v="4748"/>
    <x v="2348"/>
    <x v="840"/>
    <d v="2016-03-03T00:00:00"/>
    <s v="Same Day"/>
    <s v="TS-21160"/>
    <x v="378"/>
    <x v="1"/>
    <x v="0"/>
    <x v="8"/>
    <x v="1"/>
    <n v="94110"/>
    <x v="1"/>
    <s v="OFF-SU-10004782"/>
    <x v="1"/>
    <x v="14"/>
    <x v="1557"/>
    <n v="25.349999999999998"/>
    <n v="3"/>
    <n v="0"/>
    <n v="7.6049999999999978"/>
  </r>
  <r>
    <n v="4749"/>
    <x v="2348"/>
    <x v="840"/>
    <d v="2016-03-03T00:00:00"/>
    <s v="Same Day"/>
    <s v="TS-21160"/>
    <x v="378"/>
    <x v="1"/>
    <x v="0"/>
    <x v="8"/>
    <x v="1"/>
    <n v="94110"/>
    <x v="1"/>
    <s v="FUR-FU-10000672"/>
    <x v="0"/>
    <x v="5"/>
    <x v="1517"/>
    <n v="35.28"/>
    <n v="3"/>
    <n v="0"/>
    <n v="11.995199999999997"/>
  </r>
  <r>
    <n v="4750"/>
    <x v="2349"/>
    <x v="435"/>
    <d v="2016-12-25T00:00:00"/>
    <s v="First Class"/>
    <s v="BV-11245"/>
    <x v="296"/>
    <x v="1"/>
    <x v="0"/>
    <x v="4"/>
    <x v="4"/>
    <n v="98103"/>
    <x v="1"/>
    <s v="OFF-PA-10002986"/>
    <x v="1"/>
    <x v="10"/>
    <x v="482"/>
    <n v="33.4"/>
    <n v="5"/>
    <n v="0"/>
    <n v="16.032"/>
  </r>
  <r>
    <n v="4751"/>
    <x v="2350"/>
    <x v="877"/>
    <d v="2016-10-09T00:00:00"/>
    <s v="First Class"/>
    <s v="DL-13495"/>
    <x v="393"/>
    <x v="1"/>
    <x v="0"/>
    <x v="258"/>
    <x v="4"/>
    <n v="99207"/>
    <x v="1"/>
    <s v="TEC-MA-10001972"/>
    <x v="2"/>
    <x v="15"/>
    <x v="1478"/>
    <n v="837.59999999999991"/>
    <n v="3"/>
    <n v="0.2"/>
    <n v="62.82000000000005"/>
  </r>
  <r>
    <n v="4752"/>
    <x v="2351"/>
    <x v="10"/>
    <d v="2016-12-13T00:00:00"/>
    <s v="Standard Class"/>
    <s v="EB-13870"/>
    <x v="12"/>
    <x v="0"/>
    <x v="0"/>
    <x v="47"/>
    <x v="18"/>
    <n v="37064"/>
    <x v="0"/>
    <s v="TEC-PH-10000169"/>
    <x v="2"/>
    <x v="7"/>
    <x v="1038"/>
    <n v="40.68"/>
    <n v="3"/>
    <n v="0.2"/>
    <n v="-9.153000000000004"/>
  </r>
  <r>
    <n v="4753"/>
    <x v="2352"/>
    <x v="225"/>
    <d v="2017-11-24T00:00:00"/>
    <s v="Standard Class"/>
    <s v="ES-14020"/>
    <x v="301"/>
    <x v="0"/>
    <x v="0"/>
    <x v="25"/>
    <x v="18"/>
    <n v="38301"/>
    <x v="0"/>
    <s v="FUR-CH-10001482"/>
    <x v="0"/>
    <x v="1"/>
    <x v="541"/>
    <n v="209.56799999999998"/>
    <n v="2"/>
    <n v="0.2"/>
    <n v="-23.576400000000007"/>
  </r>
  <r>
    <n v="4754"/>
    <x v="2353"/>
    <x v="295"/>
    <d v="2015-12-16T00:00:00"/>
    <s v="Standard Class"/>
    <s v="JB-15925"/>
    <x v="102"/>
    <x v="0"/>
    <x v="0"/>
    <x v="89"/>
    <x v="5"/>
    <n v="78745"/>
    <x v="2"/>
    <s v="TEC-AC-10002018"/>
    <x v="2"/>
    <x v="11"/>
    <x v="1683"/>
    <n v="22.368000000000002"/>
    <n v="4"/>
    <n v="0.2"/>
    <n v="6.4308000000000014"/>
  </r>
  <r>
    <n v="4755"/>
    <x v="2354"/>
    <x v="447"/>
    <d v="2017-02-08T00:00:00"/>
    <s v="Standard Class"/>
    <s v="SC-20380"/>
    <x v="618"/>
    <x v="0"/>
    <x v="0"/>
    <x v="95"/>
    <x v="2"/>
    <n v="33024"/>
    <x v="0"/>
    <s v="OFF-BI-10000301"/>
    <x v="1"/>
    <x v="8"/>
    <x v="625"/>
    <n v="3.8820000000000006"/>
    <n v="2"/>
    <n v="0.7"/>
    <n v="-2.5880000000000001"/>
  </r>
  <r>
    <n v="4756"/>
    <x v="2354"/>
    <x v="447"/>
    <d v="2017-02-08T00:00:00"/>
    <s v="Standard Class"/>
    <s v="SC-20380"/>
    <x v="618"/>
    <x v="0"/>
    <x v="0"/>
    <x v="95"/>
    <x v="2"/>
    <n v="33024"/>
    <x v="0"/>
    <s v="OFF-PA-10004381"/>
    <x v="1"/>
    <x v="10"/>
    <x v="1684"/>
    <n v="115.29600000000001"/>
    <n v="3"/>
    <n v="0.2"/>
    <n v="40.353599999999986"/>
  </r>
  <r>
    <n v="4757"/>
    <x v="2355"/>
    <x v="296"/>
    <d v="2017-09-25T00:00:00"/>
    <s v="Standard Class"/>
    <s v="EB-13870"/>
    <x v="12"/>
    <x v="0"/>
    <x v="0"/>
    <x v="10"/>
    <x v="9"/>
    <n v="19143"/>
    <x v="3"/>
    <s v="OFF-BI-10004141"/>
    <x v="1"/>
    <x v="8"/>
    <x v="1296"/>
    <n v="1.9080000000000004"/>
    <n v="2"/>
    <n v="0.7"/>
    <n v="-1.5264000000000002"/>
  </r>
  <r>
    <n v="4758"/>
    <x v="2356"/>
    <x v="504"/>
    <d v="2017-05-05T00:00:00"/>
    <s v="Standard Class"/>
    <s v="TC-21475"/>
    <x v="679"/>
    <x v="2"/>
    <x v="0"/>
    <x v="414"/>
    <x v="10"/>
    <n v="61832"/>
    <x v="2"/>
    <s v="OFF-BI-10001575"/>
    <x v="1"/>
    <x v="8"/>
    <x v="582"/>
    <n v="43.371999999999993"/>
    <n v="7"/>
    <n v="0.8"/>
    <n v="-69.395200000000031"/>
  </r>
  <r>
    <n v="4759"/>
    <x v="2357"/>
    <x v="935"/>
    <d v="2014-11-07T00:00:00"/>
    <s v="Standard Class"/>
    <s v="SG-20605"/>
    <x v="611"/>
    <x v="0"/>
    <x v="0"/>
    <x v="20"/>
    <x v="15"/>
    <n v="10009"/>
    <x v="3"/>
    <s v="TEC-PH-10000984"/>
    <x v="2"/>
    <x v="7"/>
    <x v="470"/>
    <n v="783.96"/>
    <n v="4"/>
    <n v="0"/>
    <n v="219.50880000000006"/>
  </r>
  <r>
    <n v="4760"/>
    <x v="2357"/>
    <x v="935"/>
    <d v="2014-11-07T00:00:00"/>
    <s v="Standard Class"/>
    <s v="SG-20605"/>
    <x v="611"/>
    <x v="0"/>
    <x v="0"/>
    <x v="20"/>
    <x v="15"/>
    <n v="10009"/>
    <x v="3"/>
    <s v="OFF-BI-10000666"/>
    <x v="1"/>
    <x v="8"/>
    <x v="989"/>
    <n v="48.896000000000001"/>
    <n v="2"/>
    <n v="0.2"/>
    <n v="18.335999999999999"/>
  </r>
  <r>
    <n v="4761"/>
    <x v="2357"/>
    <x v="935"/>
    <d v="2014-11-07T00:00:00"/>
    <s v="Standard Class"/>
    <s v="SG-20605"/>
    <x v="611"/>
    <x v="0"/>
    <x v="0"/>
    <x v="20"/>
    <x v="15"/>
    <n v="10009"/>
    <x v="3"/>
    <s v="OFF-BI-10003712"/>
    <x v="1"/>
    <x v="8"/>
    <x v="696"/>
    <n v="7.8560000000000008"/>
    <n v="2"/>
    <n v="0.2"/>
    <n v="2.8477999999999994"/>
  </r>
  <r>
    <n v="4762"/>
    <x v="2358"/>
    <x v="945"/>
    <d v="2017-01-04T00:00:00"/>
    <s v="Standard Class"/>
    <s v="BM-11785"/>
    <x v="298"/>
    <x v="0"/>
    <x v="0"/>
    <x v="38"/>
    <x v="24"/>
    <n v="43229"/>
    <x v="3"/>
    <s v="OFF-LA-10003720"/>
    <x v="1"/>
    <x v="2"/>
    <x v="1636"/>
    <n v="5.9039999999999999"/>
    <n v="2"/>
    <n v="0.2"/>
    <n v="1.9925999999999999"/>
  </r>
  <r>
    <n v="4763"/>
    <x v="2358"/>
    <x v="945"/>
    <d v="2017-01-04T00:00:00"/>
    <s v="Standard Class"/>
    <s v="BM-11785"/>
    <x v="298"/>
    <x v="0"/>
    <x v="0"/>
    <x v="38"/>
    <x v="24"/>
    <n v="43229"/>
    <x v="3"/>
    <s v="OFF-SU-10001664"/>
    <x v="1"/>
    <x v="14"/>
    <x v="1241"/>
    <n v="13.712000000000002"/>
    <n v="2"/>
    <n v="0.2"/>
    <n v="1.0284"/>
  </r>
  <r>
    <n v="4764"/>
    <x v="2359"/>
    <x v="328"/>
    <d v="2014-09-21T00:00:00"/>
    <s v="Standard Class"/>
    <s v="NR-18550"/>
    <x v="749"/>
    <x v="0"/>
    <x v="0"/>
    <x v="374"/>
    <x v="1"/>
    <n v="91911"/>
    <x v="1"/>
    <s v="OFF-EN-10001453"/>
    <x v="1"/>
    <x v="12"/>
    <x v="1685"/>
    <n v="182.94"/>
    <n v="3"/>
    <n v="0"/>
    <n v="85.981799999999993"/>
  </r>
  <r>
    <n v="4765"/>
    <x v="2360"/>
    <x v="221"/>
    <d v="2017-11-27T00:00:00"/>
    <s v="First Class"/>
    <s v="PG-18820"/>
    <x v="310"/>
    <x v="0"/>
    <x v="0"/>
    <x v="8"/>
    <x v="1"/>
    <n v="94110"/>
    <x v="1"/>
    <s v="OFF-AR-10001860"/>
    <x v="1"/>
    <x v="6"/>
    <x v="916"/>
    <n v="27.76"/>
    <n v="4"/>
    <n v="0"/>
    <n v="9.9936000000000007"/>
  </r>
  <r>
    <n v="4766"/>
    <x v="2361"/>
    <x v="999"/>
    <d v="2015-04-28T00:00:00"/>
    <s v="Standard Class"/>
    <s v="DB-13270"/>
    <x v="489"/>
    <x v="2"/>
    <x v="0"/>
    <x v="20"/>
    <x v="15"/>
    <n v="10009"/>
    <x v="3"/>
    <s v="OFF-AR-10001044"/>
    <x v="1"/>
    <x v="6"/>
    <x v="1051"/>
    <n v="25.99"/>
    <n v="1"/>
    <n v="0"/>
    <n v="7.5370999999999988"/>
  </r>
  <r>
    <n v="4767"/>
    <x v="2362"/>
    <x v="1000"/>
    <d v="2015-03-12T00:00:00"/>
    <s v="First Class"/>
    <s v="NS-18640"/>
    <x v="374"/>
    <x v="1"/>
    <x v="0"/>
    <x v="52"/>
    <x v="5"/>
    <n v="78207"/>
    <x v="2"/>
    <s v="TEC-AC-10002473"/>
    <x v="2"/>
    <x v="11"/>
    <x v="720"/>
    <n v="113.52000000000001"/>
    <n v="5"/>
    <n v="0.2"/>
    <n v="29.798999999999999"/>
  </r>
  <r>
    <n v="4768"/>
    <x v="2362"/>
    <x v="1000"/>
    <d v="2015-03-12T00:00:00"/>
    <s v="First Class"/>
    <s v="NS-18640"/>
    <x v="374"/>
    <x v="1"/>
    <x v="0"/>
    <x v="52"/>
    <x v="5"/>
    <n v="78207"/>
    <x v="2"/>
    <s v="TEC-PH-10001809"/>
    <x v="2"/>
    <x v="7"/>
    <x v="1173"/>
    <n v="359.88"/>
    <n v="3"/>
    <n v="0.2"/>
    <n v="22.492499999999993"/>
  </r>
  <r>
    <n v="4769"/>
    <x v="2363"/>
    <x v="455"/>
    <d v="2017-06-03T00:00:00"/>
    <s v="Same Day"/>
    <s v="CS-11860"/>
    <x v="750"/>
    <x v="0"/>
    <x v="0"/>
    <x v="108"/>
    <x v="3"/>
    <n v="28540"/>
    <x v="0"/>
    <s v="OFF-PA-10004733"/>
    <x v="1"/>
    <x v="10"/>
    <x v="1580"/>
    <n v="25.344000000000001"/>
    <n v="4"/>
    <n v="0.2"/>
    <n v="9.1871999999999989"/>
  </r>
  <r>
    <n v="4770"/>
    <x v="2364"/>
    <x v="251"/>
    <d v="2016-09-24T00:00:00"/>
    <s v="Second Class"/>
    <s v="CC-12430"/>
    <x v="254"/>
    <x v="2"/>
    <x v="0"/>
    <x v="8"/>
    <x v="1"/>
    <n v="94109"/>
    <x v="1"/>
    <s v="OFF-BI-10003355"/>
    <x v="1"/>
    <x v="8"/>
    <x v="591"/>
    <n v="11.952000000000002"/>
    <n v="3"/>
    <n v="0.2"/>
    <n v="4.1832000000000003"/>
  </r>
  <r>
    <n v="4771"/>
    <x v="2364"/>
    <x v="251"/>
    <d v="2016-09-24T00:00:00"/>
    <s v="Second Class"/>
    <s v="CC-12430"/>
    <x v="254"/>
    <x v="2"/>
    <x v="0"/>
    <x v="8"/>
    <x v="1"/>
    <n v="94109"/>
    <x v="1"/>
    <s v="OFF-SU-10001212"/>
    <x v="1"/>
    <x v="14"/>
    <x v="1686"/>
    <n v="6.24"/>
    <n v="3"/>
    <n v="0"/>
    <n v="1.8719999999999997"/>
  </r>
  <r>
    <n v="4772"/>
    <x v="2365"/>
    <x v="656"/>
    <d v="2014-11-03T00:00:00"/>
    <s v="Second Class"/>
    <s v="AC-10450"/>
    <x v="549"/>
    <x v="0"/>
    <x v="0"/>
    <x v="418"/>
    <x v="16"/>
    <n v="85323"/>
    <x v="1"/>
    <s v="TEC-PH-10000486"/>
    <x v="2"/>
    <x v="7"/>
    <x v="39"/>
    <n v="742.33600000000001"/>
    <n v="8"/>
    <n v="0.2"/>
    <n v="83.512799999999913"/>
  </r>
  <r>
    <n v="4773"/>
    <x v="2366"/>
    <x v="51"/>
    <d v="2017-11-27T00:00:00"/>
    <s v="Standard Class"/>
    <s v="CM-12385"/>
    <x v="200"/>
    <x v="0"/>
    <x v="0"/>
    <x v="22"/>
    <x v="10"/>
    <n v="60610"/>
    <x v="2"/>
    <s v="FUR-FU-10004909"/>
    <x v="0"/>
    <x v="5"/>
    <x v="1357"/>
    <n v="6.4640000000000004"/>
    <n v="1"/>
    <n v="0.6"/>
    <n v="-4.0400000000000009"/>
  </r>
  <r>
    <n v="4774"/>
    <x v="2366"/>
    <x v="51"/>
    <d v="2017-11-27T00:00:00"/>
    <s v="Standard Class"/>
    <s v="CM-12385"/>
    <x v="200"/>
    <x v="0"/>
    <x v="0"/>
    <x v="22"/>
    <x v="10"/>
    <n v="60610"/>
    <x v="2"/>
    <s v="OFF-LA-10001613"/>
    <x v="1"/>
    <x v="2"/>
    <x v="743"/>
    <n v="11.52"/>
    <n v="5"/>
    <n v="0.2"/>
    <n v="4.1760000000000002"/>
  </r>
  <r>
    <n v="4775"/>
    <x v="2366"/>
    <x v="51"/>
    <d v="2017-11-27T00:00:00"/>
    <s v="Standard Class"/>
    <s v="CM-12385"/>
    <x v="200"/>
    <x v="0"/>
    <x v="0"/>
    <x v="22"/>
    <x v="10"/>
    <n v="60610"/>
    <x v="2"/>
    <s v="TEC-PH-10004447"/>
    <x v="2"/>
    <x v="7"/>
    <x v="866"/>
    <n v="222.38400000000001"/>
    <n v="2"/>
    <n v="0.2"/>
    <n v="16.678799999999995"/>
  </r>
  <r>
    <n v="4776"/>
    <x v="2367"/>
    <x v="673"/>
    <d v="2017-11-21T00:00:00"/>
    <s v="Standard Class"/>
    <s v="EK-13795"/>
    <x v="735"/>
    <x v="2"/>
    <x v="0"/>
    <x v="194"/>
    <x v="1"/>
    <n v="92025"/>
    <x v="1"/>
    <s v="OFF-AR-10000255"/>
    <x v="1"/>
    <x v="6"/>
    <x v="807"/>
    <n v="23.36"/>
    <n v="4"/>
    <n v="0"/>
    <n v="6.073599999999999"/>
  </r>
  <r>
    <n v="4777"/>
    <x v="2368"/>
    <x v="317"/>
    <d v="2016-02-23T00:00:00"/>
    <s v="Second Class"/>
    <s v="CK-12760"/>
    <x v="316"/>
    <x v="1"/>
    <x v="0"/>
    <x v="85"/>
    <x v="15"/>
    <n v="11561"/>
    <x v="3"/>
    <s v="OFF-LA-10004425"/>
    <x v="1"/>
    <x v="2"/>
    <x v="859"/>
    <n v="8.67"/>
    <n v="3"/>
    <n v="0"/>
    <n v="4.0749000000000004"/>
  </r>
  <r>
    <n v="4778"/>
    <x v="2368"/>
    <x v="317"/>
    <d v="2016-02-23T00:00:00"/>
    <s v="Second Class"/>
    <s v="CK-12760"/>
    <x v="316"/>
    <x v="1"/>
    <x v="0"/>
    <x v="85"/>
    <x v="15"/>
    <n v="11561"/>
    <x v="3"/>
    <s v="OFF-SU-10001664"/>
    <x v="1"/>
    <x v="14"/>
    <x v="1241"/>
    <n v="25.71"/>
    <n v="3"/>
    <n v="0"/>
    <n v="6.6846000000000005"/>
  </r>
  <r>
    <n v="4779"/>
    <x v="2369"/>
    <x v="659"/>
    <d v="2017-11-11T00:00:00"/>
    <s v="Standard Class"/>
    <s v="PK-19075"/>
    <x v="7"/>
    <x v="0"/>
    <x v="0"/>
    <x v="46"/>
    <x v="13"/>
    <n v="19711"/>
    <x v="3"/>
    <s v="OFF-AP-10000696"/>
    <x v="1"/>
    <x v="9"/>
    <x v="336"/>
    <n v="100.94"/>
    <n v="7"/>
    <n v="0"/>
    <n v="33.310199999999995"/>
  </r>
  <r>
    <n v="4780"/>
    <x v="2370"/>
    <x v="1001"/>
    <d v="2014-07-10T00:00:00"/>
    <s v="First Class"/>
    <s v="MH-18025"/>
    <x v="659"/>
    <x v="0"/>
    <x v="0"/>
    <x v="198"/>
    <x v="15"/>
    <n v="14215"/>
    <x v="3"/>
    <s v="FUR-CH-10002647"/>
    <x v="0"/>
    <x v="1"/>
    <x v="475"/>
    <n v="63.882000000000005"/>
    <n v="1"/>
    <n v="0.1"/>
    <n v="10.647000000000004"/>
  </r>
  <r>
    <n v="4781"/>
    <x v="2371"/>
    <x v="845"/>
    <d v="2014-11-12T00:00:00"/>
    <s v="Standard Class"/>
    <s v="SC-20725"/>
    <x v="56"/>
    <x v="0"/>
    <x v="0"/>
    <x v="12"/>
    <x v="5"/>
    <n v="77070"/>
    <x v="2"/>
    <s v="FUR-CH-10002758"/>
    <x v="0"/>
    <x v="1"/>
    <x v="1411"/>
    <n v="683.14399999999989"/>
    <n v="4"/>
    <n v="0.3"/>
    <n v="0"/>
  </r>
  <r>
    <n v="4782"/>
    <x v="2371"/>
    <x v="845"/>
    <d v="2014-11-12T00:00:00"/>
    <s v="Standard Class"/>
    <s v="SC-20725"/>
    <x v="56"/>
    <x v="0"/>
    <x v="0"/>
    <x v="12"/>
    <x v="5"/>
    <n v="77070"/>
    <x v="2"/>
    <s v="OFF-BI-10000201"/>
    <x v="1"/>
    <x v="8"/>
    <x v="1687"/>
    <n v="1.4759999999999995"/>
    <n v="3"/>
    <n v="0.8"/>
    <n v="-2.214"/>
  </r>
  <r>
    <n v="4783"/>
    <x v="2371"/>
    <x v="845"/>
    <d v="2014-11-12T00:00:00"/>
    <s v="Standard Class"/>
    <s v="SC-20725"/>
    <x v="56"/>
    <x v="0"/>
    <x v="0"/>
    <x v="12"/>
    <x v="5"/>
    <n v="77070"/>
    <x v="2"/>
    <s v="OFF-SU-10004115"/>
    <x v="1"/>
    <x v="14"/>
    <x v="515"/>
    <n v="40.711999999999996"/>
    <n v="7"/>
    <n v="0.2"/>
    <n v="3.5623000000000022"/>
  </r>
  <r>
    <n v="4784"/>
    <x v="2372"/>
    <x v="480"/>
    <d v="2017-02-01T00:00:00"/>
    <s v="Standard Class"/>
    <s v="GB-14575"/>
    <x v="673"/>
    <x v="0"/>
    <x v="0"/>
    <x v="391"/>
    <x v="41"/>
    <n v="67212"/>
    <x v="2"/>
    <s v="OFF-PA-10000806"/>
    <x v="1"/>
    <x v="10"/>
    <x v="957"/>
    <n v="279.89999999999998"/>
    <n v="5"/>
    <n v="0"/>
    <n v="137.15100000000001"/>
  </r>
  <r>
    <n v="4785"/>
    <x v="2373"/>
    <x v="555"/>
    <d v="2015-12-16T00:00:00"/>
    <s v="Standard Class"/>
    <s v="IM-15070"/>
    <x v="5"/>
    <x v="0"/>
    <x v="0"/>
    <x v="77"/>
    <x v="22"/>
    <n v="80906"/>
    <x v="1"/>
    <s v="OFF-AR-10001473"/>
    <x v="1"/>
    <x v="6"/>
    <x v="1341"/>
    <n v="13.120000000000001"/>
    <n v="5"/>
    <n v="0.2"/>
    <n v="1.1480000000000006"/>
  </r>
  <r>
    <n v="4786"/>
    <x v="2373"/>
    <x v="555"/>
    <d v="2015-12-16T00:00:00"/>
    <s v="Standard Class"/>
    <s v="IM-15070"/>
    <x v="5"/>
    <x v="0"/>
    <x v="0"/>
    <x v="77"/>
    <x v="22"/>
    <n v="80906"/>
    <x v="1"/>
    <s v="FUR-BO-10003450"/>
    <x v="0"/>
    <x v="0"/>
    <x v="1353"/>
    <n v="69.576000000000008"/>
    <n v="4"/>
    <n v="0.7"/>
    <n v="-143.79040000000001"/>
  </r>
  <r>
    <n v="4787"/>
    <x v="2373"/>
    <x v="555"/>
    <d v="2015-12-16T00:00:00"/>
    <s v="Standard Class"/>
    <s v="IM-15070"/>
    <x v="5"/>
    <x v="0"/>
    <x v="0"/>
    <x v="77"/>
    <x v="22"/>
    <n v="80906"/>
    <x v="1"/>
    <s v="OFF-AR-10001545"/>
    <x v="1"/>
    <x v="6"/>
    <x v="820"/>
    <n v="4.2240000000000002"/>
    <n v="3"/>
    <n v="0.2"/>
    <n v="0.47519999999999984"/>
  </r>
  <r>
    <n v="4788"/>
    <x v="2373"/>
    <x v="555"/>
    <d v="2015-12-16T00:00:00"/>
    <s v="Standard Class"/>
    <s v="IM-15070"/>
    <x v="5"/>
    <x v="0"/>
    <x v="0"/>
    <x v="77"/>
    <x v="22"/>
    <n v="80906"/>
    <x v="1"/>
    <s v="TEC-AC-10004396"/>
    <x v="2"/>
    <x v="11"/>
    <x v="1688"/>
    <n v="58.08"/>
    <n v="4"/>
    <n v="0.2"/>
    <n v="-6.5339999999999954"/>
  </r>
  <r>
    <n v="4789"/>
    <x v="2373"/>
    <x v="555"/>
    <d v="2015-12-16T00:00:00"/>
    <s v="Standard Class"/>
    <s v="IM-15070"/>
    <x v="5"/>
    <x v="0"/>
    <x v="0"/>
    <x v="77"/>
    <x v="22"/>
    <n v="80906"/>
    <x v="1"/>
    <s v="FUR-FU-10002456"/>
    <x v="0"/>
    <x v="5"/>
    <x v="1018"/>
    <n v="52.416000000000004"/>
    <n v="9"/>
    <n v="0.2"/>
    <n v="15.069600000000007"/>
  </r>
  <r>
    <n v="4790"/>
    <x v="2373"/>
    <x v="555"/>
    <d v="2015-12-16T00:00:00"/>
    <s v="Standard Class"/>
    <s v="IM-15070"/>
    <x v="5"/>
    <x v="0"/>
    <x v="0"/>
    <x v="77"/>
    <x v="22"/>
    <n v="80906"/>
    <x v="1"/>
    <s v="FUR-FU-10001473"/>
    <x v="0"/>
    <x v="5"/>
    <x v="993"/>
    <n v="54.920000000000009"/>
    <n v="5"/>
    <n v="0.2"/>
    <n v="10.983999999999996"/>
  </r>
  <r>
    <n v="4791"/>
    <x v="2373"/>
    <x v="555"/>
    <d v="2015-12-16T00:00:00"/>
    <s v="Standard Class"/>
    <s v="IM-15070"/>
    <x v="5"/>
    <x v="0"/>
    <x v="0"/>
    <x v="77"/>
    <x v="22"/>
    <n v="80906"/>
    <x v="1"/>
    <s v="FUR-TA-10000849"/>
    <x v="0"/>
    <x v="3"/>
    <x v="1327"/>
    <n v="364.95"/>
    <n v="5"/>
    <n v="0.5"/>
    <n v="-248.16599999999994"/>
  </r>
  <r>
    <n v="4792"/>
    <x v="2373"/>
    <x v="555"/>
    <d v="2015-12-16T00:00:00"/>
    <s v="Standard Class"/>
    <s v="IM-15070"/>
    <x v="5"/>
    <x v="0"/>
    <x v="0"/>
    <x v="77"/>
    <x v="22"/>
    <n v="80906"/>
    <x v="1"/>
    <s v="OFF-PA-10001166"/>
    <x v="1"/>
    <x v="10"/>
    <x v="1689"/>
    <n v="85.055999999999997"/>
    <n v="3"/>
    <n v="0.2"/>
    <n v="28.706399999999991"/>
  </r>
  <r>
    <n v="4793"/>
    <x v="2373"/>
    <x v="555"/>
    <d v="2015-12-16T00:00:00"/>
    <s v="Standard Class"/>
    <s v="IM-15070"/>
    <x v="5"/>
    <x v="0"/>
    <x v="0"/>
    <x v="77"/>
    <x v="22"/>
    <n v="80906"/>
    <x v="1"/>
    <s v="OFF-PA-10003256"/>
    <x v="1"/>
    <x v="10"/>
    <x v="96"/>
    <n v="27.695999999999998"/>
    <n v="3"/>
    <n v="0.2"/>
    <n v="9.6935999999999964"/>
  </r>
  <r>
    <n v="4794"/>
    <x v="2374"/>
    <x v="685"/>
    <d v="2015-07-04T00:00:00"/>
    <s v="Standard Class"/>
    <s v="MM-18055"/>
    <x v="514"/>
    <x v="0"/>
    <x v="0"/>
    <x v="20"/>
    <x v="15"/>
    <n v="10011"/>
    <x v="3"/>
    <s v="OFF-PA-10002870"/>
    <x v="1"/>
    <x v="10"/>
    <x v="902"/>
    <n v="24.96"/>
    <n v="4"/>
    <n v="0"/>
    <n v="11.231999999999999"/>
  </r>
  <r>
    <n v="4795"/>
    <x v="2375"/>
    <x v="199"/>
    <d v="2015-03-23T00:00:00"/>
    <s v="Standard Class"/>
    <s v="MF-18250"/>
    <x v="751"/>
    <x v="1"/>
    <x v="0"/>
    <x v="1"/>
    <x v="1"/>
    <n v="90036"/>
    <x v="1"/>
    <s v="FUR-FU-10001215"/>
    <x v="0"/>
    <x v="5"/>
    <x v="1609"/>
    <n v="43.13"/>
    <n v="1"/>
    <n v="0"/>
    <n v="18.114600000000003"/>
  </r>
  <r>
    <n v="4796"/>
    <x v="2376"/>
    <x v="863"/>
    <d v="2015-08-17T00:00:00"/>
    <s v="Standard Class"/>
    <s v="CK-12595"/>
    <x v="242"/>
    <x v="0"/>
    <x v="0"/>
    <x v="419"/>
    <x v="32"/>
    <n v="30062"/>
    <x v="0"/>
    <s v="OFF-BI-10004187"/>
    <x v="1"/>
    <x v="8"/>
    <x v="620"/>
    <n v="5.64"/>
    <n v="3"/>
    <n v="0"/>
    <n v="2.7071999999999994"/>
  </r>
  <r>
    <n v="4797"/>
    <x v="2377"/>
    <x v="675"/>
    <d v="2016-05-19T00:00:00"/>
    <s v="Standard Class"/>
    <s v="MK-17905"/>
    <x v="149"/>
    <x v="1"/>
    <x v="0"/>
    <x v="108"/>
    <x v="2"/>
    <n v="32216"/>
    <x v="0"/>
    <s v="OFF-BI-10001718"/>
    <x v="1"/>
    <x v="8"/>
    <x v="1225"/>
    <n v="57.582000000000008"/>
    <n v="3"/>
    <n v="0.7"/>
    <n v="-44.146199999999979"/>
  </r>
  <r>
    <n v="4798"/>
    <x v="2377"/>
    <x v="675"/>
    <d v="2016-05-19T00:00:00"/>
    <s v="Standard Class"/>
    <s v="MK-17905"/>
    <x v="149"/>
    <x v="1"/>
    <x v="0"/>
    <x v="108"/>
    <x v="2"/>
    <n v="32216"/>
    <x v="0"/>
    <s v="OFF-PA-10004983"/>
    <x v="1"/>
    <x v="10"/>
    <x v="1332"/>
    <n v="31.104000000000006"/>
    <n v="6"/>
    <n v="0.2"/>
    <n v="10.8864"/>
  </r>
  <r>
    <n v="4799"/>
    <x v="2377"/>
    <x v="675"/>
    <d v="2016-05-19T00:00:00"/>
    <s v="Standard Class"/>
    <s v="MK-17905"/>
    <x v="149"/>
    <x v="1"/>
    <x v="0"/>
    <x v="108"/>
    <x v="2"/>
    <n v="32216"/>
    <x v="0"/>
    <s v="FUR-FU-10002396"/>
    <x v="0"/>
    <x v="5"/>
    <x v="1590"/>
    <n v="30.192"/>
    <n v="3"/>
    <n v="0.2"/>
    <n v="8.3028000000000031"/>
  </r>
  <r>
    <n v="4800"/>
    <x v="2377"/>
    <x v="675"/>
    <d v="2016-05-19T00:00:00"/>
    <s v="Standard Class"/>
    <s v="MK-17905"/>
    <x v="149"/>
    <x v="1"/>
    <x v="0"/>
    <x v="108"/>
    <x v="2"/>
    <n v="32216"/>
    <x v="0"/>
    <s v="TEC-PH-10003988"/>
    <x v="2"/>
    <x v="7"/>
    <x v="47"/>
    <n v="43.6"/>
    <n v="5"/>
    <n v="0.2"/>
    <n v="4.3600000000000012"/>
  </r>
  <r>
    <n v="4801"/>
    <x v="2377"/>
    <x v="675"/>
    <d v="2016-05-19T00:00:00"/>
    <s v="Standard Class"/>
    <s v="MK-17905"/>
    <x v="149"/>
    <x v="1"/>
    <x v="0"/>
    <x v="108"/>
    <x v="2"/>
    <n v="32216"/>
    <x v="0"/>
    <s v="OFF-AR-10002467"/>
    <x v="1"/>
    <x v="6"/>
    <x v="1690"/>
    <n v="4.7679999999999998"/>
    <n v="2"/>
    <n v="0.2"/>
    <n v="0.41720000000000046"/>
  </r>
  <r>
    <n v="4802"/>
    <x v="2377"/>
    <x v="675"/>
    <d v="2016-05-19T00:00:00"/>
    <s v="Standard Class"/>
    <s v="MK-17905"/>
    <x v="149"/>
    <x v="1"/>
    <x v="0"/>
    <x v="108"/>
    <x v="2"/>
    <n v="32216"/>
    <x v="0"/>
    <s v="OFF-BI-10004002"/>
    <x v="1"/>
    <x v="8"/>
    <x v="154"/>
    <n v="10.380000000000003"/>
    <n v="2"/>
    <n v="0.7"/>
    <n v="-7.6119999999999983"/>
  </r>
  <r>
    <n v="4803"/>
    <x v="2377"/>
    <x v="675"/>
    <d v="2016-05-19T00:00:00"/>
    <s v="Standard Class"/>
    <s v="MK-17905"/>
    <x v="149"/>
    <x v="1"/>
    <x v="0"/>
    <x v="108"/>
    <x v="2"/>
    <n v="32216"/>
    <x v="0"/>
    <s v="OFF-BI-10002309"/>
    <x v="1"/>
    <x v="8"/>
    <x v="78"/>
    <n v="13.392000000000003"/>
    <n v="8"/>
    <n v="0.7"/>
    <n v="-9.8207999999999984"/>
  </r>
  <r>
    <n v="4804"/>
    <x v="2378"/>
    <x v="1002"/>
    <d v="2017-07-17T00:00:00"/>
    <s v="Second Class"/>
    <s v="MH-17455"/>
    <x v="708"/>
    <x v="0"/>
    <x v="0"/>
    <x v="10"/>
    <x v="9"/>
    <n v="19140"/>
    <x v="3"/>
    <s v="TEC-PH-10003885"/>
    <x v="2"/>
    <x v="7"/>
    <x v="780"/>
    <n v="39.593999999999994"/>
    <n v="1"/>
    <n v="0.4"/>
    <n v="-7.2589000000000041"/>
  </r>
  <r>
    <n v="4805"/>
    <x v="2378"/>
    <x v="1002"/>
    <d v="2017-07-17T00:00:00"/>
    <s v="Second Class"/>
    <s v="MH-17455"/>
    <x v="708"/>
    <x v="0"/>
    <x v="0"/>
    <x v="10"/>
    <x v="9"/>
    <n v="19140"/>
    <x v="3"/>
    <s v="FUR-FU-10002501"/>
    <x v="0"/>
    <x v="5"/>
    <x v="1293"/>
    <n v="91.00800000000001"/>
    <n v="9"/>
    <n v="0.2"/>
    <n v="19.339199999999998"/>
  </r>
  <r>
    <n v="4806"/>
    <x v="2379"/>
    <x v="6"/>
    <d v="2015-11-25T00:00:00"/>
    <s v="Second Class"/>
    <s v="NG-18430"/>
    <x v="159"/>
    <x v="0"/>
    <x v="0"/>
    <x v="1"/>
    <x v="1"/>
    <n v="90008"/>
    <x v="1"/>
    <s v="OFF-PA-10000176"/>
    <x v="1"/>
    <x v="10"/>
    <x v="640"/>
    <n v="37.94"/>
    <n v="2"/>
    <n v="0"/>
    <n v="18.211199999999998"/>
  </r>
  <r>
    <n v="4807"/>
    <x v="2379"/>
    <x v="6"/>
    <d v="2015-11-25T00:00:00"/>
    <s v="Second Class"/>
    <s v="NG-18430"/>
    <x v="159"/>
    <x v="0"/>
    <x v="0"/>
    <x v="1"/>
    <x v="1"/>
    <n v="90008"/>
    <x v="1"/>
    <s v="OFF-PA-10000327"/>
    <x v="1"/>
    <x v="10"/>
    <x v="1437"/>
    <n v="42.800000000000004"/>
    <n v="10"/>
    <n v="0"/>
    <n v="19.259999999999998"/>
  </r>
  <r>
    <n v="4808"/>
    <x v="2379"/>
    <x v="6"/>
    <d v="2015-11-25T00:00:00"/>
    <s v="Second Class"/>
    <s v="NG-18430"/>
    <x v="159"/>
    <x v="0"/>
    <x v="0"/>
    <x v="1"/>
    <x v="1"/>
    <n v="90008"/>
    <x v="1"/>
    <s v="OFF-ST-10004634"/>
    <x v="1"/>
    <x v="4"/>
    <x v="602"/>
    <n v="33.630000000000003"/>
    <n v="3"/>
    <n v="0"/>
    <n v="10.088999999999999"/>
  </r>
  <r>
    <n v="4809"/>
    <x v="2380"/>
    <x v="533"/>
    <d v="2014-11-28T00:00:00"/>
    <s v="Standard Class"/>
    <s v="PB-19210"/>
    <x v="536"/>
    <x v="1"/>
    <x v="0"/>
    <x v="10"/>
    <x v="9"/>
    <n v="19134"/>
    <x v="3"/>
    <s v="OFF-EN-10003040"/>
    <x v="1"/>
    <x v="12"/>
    <x v="1233"/>
    <n v="62.808000000000007"/>
    <n v="3"/>
    <n v="0.2"/>
    <n v="21.197700000000001"/>
  </r>
  <r>
    <n v="4810"/>
    <x v="2381"/>
    <x v="17"/>
    <d v="2015-12-30T00:00:00"/>
    <s v="First Class"/>
    <s v="RE-19450"/>
    <x v="681"/>
    <x v="0"/>
    <x v="0"/>
    <x v="342"/>
    <x v="6"/>
    <n v="54703"/>
    <x v="2"/>
    <s v="OFF-PA-10003228"/>
    <x v="1"/>
    <x v="10"/>
    <x v="1677"/>
    <n v="195.64"/>
    <n v="4"/>
    <n v="0"/>
    <n v="91.950799999999987"/>
  </r>
  <r>
    <n v="4811"/>
    <x v="2381"/>
    <x v="17"/>
    <d v="2015-12-30T00:00:00"/>
    <s v="First Class"/>
    <s v="RE-19450"/>
    <x v="681"/>
    <x v="0"/>
    <x v="0"/>
    <x v="342"/>
    <x v="6"/>
    <n v="54703"/>
    <x v="2"/>
    <s v="TEC-PH-10004345"/>
    <x v="2"/>
    <x v="7"/>
    <x v="1176"/>
    <n v="239.9"/>
    <n v="2"/>
    <n v="0"/>
    <n v="71.97"/>
  </r>
  <r>
    <n v="4812"/>
    <x v="2382"/>
    <x v="696"/>
    <d v="2016-11-19T00:00:00"/>
    <s v="Second Class"/>
    <s v="EB-14110"/>
    <x v="686"/>
    <x v="0"/>
    <x v="0"/>
    <x v="10"/>
    <x v="9"/>
    <n v="19134"/>
    <x v="3"/>
    <s v="FUR-CH-10000785"/>
    <x v="0"/>
    <x v="1"/>
    <x v="323"/>
    <n v="380.05799999999994"/>
    <n v="3"/>
    <n v="0.3"/>
    <n v="-21.717600000000004"/>
  </r>
  <r>
    <n v="4813"/>
    <x v="2382"/>
    <x v="696"/>
    <d v="2016-11-19T00:00:00"/>
    <s v="Second Class"/>
    <s v="EB-14110"/>
    <x v="686"/>
    <x v="0"/>
    <x v="0"/>
    <x v="10"/>
    <x v="9"/>
    <n v="19134"/>
    <x v="3"/>
    <s v="TEC-CO-10004115"/>
    <x v="2"/>
    <x v="16"/>
    <x v="361"/>
    <n v="1199.9759999999999"/>
    <n v="4"/>
    <n v="0.4"/>
    <n v="179.99639999999999"/>
  </r>
  <r>
    <n v="4814"/>
    <x v="2382"/>
    <x v="696"/>
    <d v="2016-11-19T00:00:00"/>
    <s v="Second Class"/>
    <s v="EB-14110"/>
    <x v="686"/>
    <x v="0"/>
    <x v="0"/>
    <x v="10"/>
    <x v="9"/>
    <n v="19134"/>
    <x v="3"/>
    <s v="FUR-FU-10002813"/>
    <x v="0"/>
    <x v="5"/>
    <x v="1691"/>
    <n v="48.576000000000001"/>
    <n v="3"/>
    <n v="0.2"/>
    <n v="9.7151999999999941"/>
  </r>
  <r>
    <n v="4815"/>
    <x v="2383"/>
    <x v="541"/>
    <d v="2016-05-10T00:00:00"/>
    <s v="First Class"/>
    <s v="TB-21625"/>
    <x v="577"/>
    <x v="0"/>
    <x v="0"/>
    <x v="1"/>
    <x v="1"/>
    <n v="90004"/>
    <x v="1"/>
    <s v="OFF-PA-10002751"/>
    <x v="1"/>
    <x v="10"/>
    <x v="151"/>
    <n v="17.940000000000001"/>
    <n v="3"/>
    <n v="0"/>
    <n v="8.0730000000000004"/>
  </r>
  <r>
    <n v="4816"/>
    <x v="2384"/>
    <x v="58"/>
    <d v="2014-12-31T00:00:00"/>
    <s v="Standard Class"/>
    <s v="MG-17695"/>
    <x v="726"/>
    <x v="0"/>
    <x v="0"/>
    <x v="10"/>
    <x v="9"/>
    <n v="19134"/>
    <x v="3"/>
    <s v="OFF-PA-10004569"/>
    <x v="1"/>
    <x v="10"/>
    <x v="230"/>
    <n v="18.264000000000003"/>
    <n v="3"/>
    <n v="0.2"/>
    <n v="6.1640999999999995"/>
  </r>
  <r>
    <n v="4817"/>
    <x v="2384"/>
    <x v="58"/>
    <d v="2014-12-31T00:00:00"/>
    <s v="Standard Class"/>
    <s v="MG-17695"/>
    <x v="726"/>
    <x v="0"/>
    <x v="0"/>
    <x v="10"/>
    <x v="9"/>
    <n v="19134"/>
    <x v="3"/>
    <s v="OFF-AP-10002998"/>
    <x v="1"/>
    <x v="9"/>
    <x v="1644"/>
    <n v="34.655999999999999"/>
    <n v="2"/>
    <n v="0.2"/>
    <n v="5.6315999999999971"/>
  </r>
  <r>
    <n v="4818"/>
    <x v="2384"/>
    <x v="58"/>
    <d v="2014-12-31T00:00:00"/>
    <s v="Standard Class"/>
    <s v="MG-17695"/>
    <x v="726"/>
    <x v="0"/>
    <x v="0"/>
    <x v="10"/>
    <x v="9"/>
    <n v="19134"/>
    <x v="3"/>
    <s v="OFF-AP-10003287"/>
    <x v="1"/>
    <x v="9"/>
    <x v="543"/>
    <n v="81.552000000000007"/>
    <n v="2"/>
    <n v="0.2"/>
    <n v="8.1551999999999971"/>
  </r>
  <r>
    <n v="4819"/>
    <x v="2384"/>
    <x v="58"/>
    <d v="2014-12-31T00:00:00"/>
    <s v="Standard Class"/>
    <s v="MG-17695"/>
    <x v="726"/>
    <x v="0"/>
    <x v="0"/>
    <x v="10"/>
    <x v="9"/>
    <n v="19134"/>
    <x v="3"/>
    <s v="OFF-ST-10001370"/>
    <x v="1"/>
    <x v="4"/>
    <x v="1032"/>
    <n v="227.13600000000002"/>
    <n v="4"/>
    <n v="0.2"/>
    <n v="-42.588000000000036"/>
  </r>
  <r>
    <n v="4820"/>
    <x v="2385"/>
    <x v="110"/>
    <d v="2017-06-14T00:00:00"/>
    <s v="Standard Class"/>
    <s v="LW-17125"/>
    <x v="752"/>
    <x v="0"/>
    <x v="0"/>
    <x v="165"/>
    <x v="29"/>
    <n v="6360"/>
    <x v="3"/>
    <s v="OFF-BI-10004040"/>
    <x v="1"/>
    <x v="8"/>
    <x v="1487"/>
    <n v="10.36"/>
    <n v="2"/>
    <n v="0"/>
    <n v="5.0763999999999996"/>
  </r>
  <r>
    <n v="4821"/>
    <x v="2386"/>
    <x v="1003"/>
    <d v="2015-04-11T00:00:00"/>
    <s v="Standard Class"/>
    <s v="PF-19120"/>
    <x v="724"/>
    <x v="0"/>
    <x v="0"/>
    <x v="52"/>
    <x v="5"/>
    <n v="78207"/>
    <x v="2"/>
    <s v="OFF-AP-10002651"/>
    <x v="1"/>
    <x v="9"/>
    <x v="1350"/>
    <n v="463.24799999999988"/>
    <n v="8"/>
    <n v="0.8"/>
    <n v="-1181.2824000000003"/>
  </r>
  <r>
    <n v="4822"/>
    <x v="2386"/>
    <x v="1003"/>
    <d v="2015-04-11T00:00:00"/>
    <s v="Standard Class"/>
    <s v="PF-19120"/>
    <x v="724"/>
    <x v="0"/>
    <x v="0"/>
    <x v="52"/>
    <x v="5"/>
    <n v="78207"/>
    <x v="2"/>
    <s v="TEC-AC-10002402"/>
    <x v="2"/>
    <x v="11"/>
    <x v="657"/>
    <n v="383.952"/>
    <n v="6"/>
    <n v="0.2"/>
    <n v="47.993999999999971"/>
  </r>
  <r>
    <n v="4823"/>
    <x v="2387"/>
    <x v="212"/>
    <d v="2016-07-11T00:00:00"/>
    <s v="Same Day"/>
    <s v="NZ-18565"/>
    <x v="125"/>
    <x v="2"/>
    <x v="0"/>
    <x v="420"/>
    <x v="16"/>
    <n v="85364"/>
    <x v="1"/>
    <s v="OFF-BI-10001658"/>
    <x v="1"/>
    <x v="8"/>
    <x v="444"/>
    <n v="44.856000000000009"/>
    <n v="6"/>
    <n v="0.7"/>
    <n v="-35.884799999999984"/>
  </r>
  <r>
    <n v="4824"/>
    <x v="2388"/>
    <x v="831"/>
    <d v="2016-11-26T00:00:00"/>
    <s v="Standard Class"/>
    <s v="CK-12205"/>
    <x v="237"/>
    <x v="0"/>
    <x v="0"/>
    <x v="38"/>
    <x v="24"/>
    <n v="43229"/>
    <x v="3"/>
    <s v="TEC-MA-10000752"/>
    <x v="2"/>
    <x v="15"/>
    <x v="1692"/>
    <n v="30.345000000000006"/>
    <n v="7"/>
    <n v="0.7"/>
    <n v="-24.275999999999996"/>
  </r>
  <r>
    <n v="4825"/>
    <x v="2388"/>
    <x v="831"/>
    <d v="2016-11-26T00:00:00"/>
    <s v="Standard Class"/>
    <s v="CK-12205"/>
    <x v="237"/>
    <x v="0"/>
    <x v="0"/>
    <x v="38"/>
    <x v="24"/>
    <n v="43229"/>
    <x v="3"/>
    <s v="FUR-CH-10003817"/>
    <x v="0"/>
    <x v="1"/>
    <x v="164"/>
    <n v="127.554"/>
    <n v="3"/>
    <n v="0.3"/>
    <n v="-9.1109999999999971"/>
  </r>
  <r>
    <n v="4826"/>
    <x v="2388"/>
    <x v="831"/>
    <d v="2016-11-26T00:00:00"/>
    <s v="Standard Class"/>
    <s v="CK-12205"/>
    <x v="237"/>
    <x v="0"/>
    <x v="0"/>
    <x v="38"/>
    <x v="24"/>
    <n v="43229"/>
    <x v="3"/>
    <s v="FUR-FU-10001876"/>
    <x v="0"/>
    <x v="5"/>
    <x v="1403"/>
    <n v="77.951999999999998"/>
    <n v="3"/>
    <n v="0.2"/>
    <n v="15.590399999999995"/>
  </r>
  <r>
    <n v="4827"/>
    <x v="2389"/>
    <x v="105"/>
    <d v="2017-11-15T00:00:00"/>
    <s v="First Class"/>
    <s v="JE-15610"/>
    <x v="531"/>
    <x v="1"/>
    <x v="0"/>
    <x v="1"/>
    <x v="1"/>
    <n v="90036"/>
    <x v="1"/>
    <s v="OFF-BI-10003460"/>
    <x v="1"/>
    <x v="8"/>
    <x v="237"/>
    <n v="14.016"/>
    <n v="4"/>
    <n v="0.2"/>
    <n v="4.9055999999999997"/>
  </r>
  <r>
    <n v="4828"/>
    <x v="2390"/>
    <x v="301"/>
    <d v="2014-11-08T00:00:00"/>
    <s v="Standard Class"/>
    <s v="JO-15145"/>
    <x v="705"/>
    <x v="1"/>
    <x v="0"/>
    <x v="102"/>
    <x v="0"/>
    <n v="40475"/>
    <x v="0"/>
    <s v="OFF-ST-10000464"/>
    <x v="1"/>
    <x v="4"/>
    <x v="1144"/>
    <n v="69.52"/>
    <n v="2"/>
    <n v="0"/>
    <n v="19.465600000000002"/>
  </r>
  <r>
    <n v="4829"/>
    <x v="2390"/>
    <x v="301"/>
    <d v="2014-11-08T00:00:00"/>
    <s v="Standard Class"/>
    <s v="JO-15145"/>
    <x v="705"/>
    <x v="1"/>
    <x v="0"/>
    <x v="102"/>
    <x v="0"/>
    <n v="40475"/>
    <x v="0"/>
    <s v="OFF-AR-10001919"/>
    <x v="1"/>
    <x v="6"/>
    <x v="862"/>
    <n v="5.64"/>
    <n v="3"/>
    <n v="0"/>
    <n v="1.6355999999999997"/>
  </r>
  <r>
    <n v="4830"/>
    <x v="2391"/>
    <x v="666"/>
    <d v="2016-05-21T00:00:00"/>
    <s v="Standard Class"/>
    <s v="TT-21220"/>
    <x v="627"/>
    <x v="0"/>
    <x v="0"/>
    <x v="20"/>
    <x v="15"/>
    <n v="10035"/>
    <x v="3"/>
    <s v="OFF-BI-10002393"/>
    <x v="1"/>
    <x v="8"/>
    <x v="1197"/>
    <n v="13.776000000000002"/>
    <n v="3"/>
    <n v="0.2"/>
    <n v="4.4771999999999998"/>
  </r>
  <r>
    <n v="4831"/>
    <x v="2392"/>
    <x v="845"/>
    <d v="2014-11-12T00:00:00"/>
    <s v="Standard Class"/>
    <s v="MS-17365"/>
    <x v="333"/>
    <x v="0"/>
    <x v="0"/>
    <x v="421"/>
    <x v="6"/>
    <n v="54401"/>
    <x v="2"/>
    <s v="OFF-AP-10001293"/>
    <x v="1"/>
    <x v="9"/>
    <x v="1346"/>
    <n v="245.88"/>
    <n v="6"/>
    <n v="0"/>
    <n v="68.846399999999988"/>
  </r>
  <r>
    <n v="4832"/>
    <x v="2392"/>
    <x v="845"/>
    <d v="2014-11-12T00:00:00"/>
    <s v="Standard Class"/>
    <s v="MS-17365"/>
    <x v="333"/>
    <x v="0"/>
    <x v="0"/>
    <x v="421"/>
    <x v="6"/>
    <n v="54401"/>
    <x v="2"/>
    <s v="OFF-ST-10004258"/>
    <x v="1"/>
    <x v="4"/>
    <x v="761"/>
    <n v="36.630000000000003"/>
    <n v="3"/>
    <n v="0"/>
    <n v="9.8901000000000039"/>
  </r>
  <r>
    <n v="4833"/>
    <x v="2392"/>
    <x v="845"/>
    <d v="2014-11-12T00:00:00"/>
    <s v="Standard Class"/>
    <s v="MS-17365"/>
    <x v="333"/>
    <x v="0"/>
    <x v="0"/>
    <x v="421"/>
    <x v="6"/>
    <n v="54401"/>
    <x v="2"/>
    <s v="OFF-ST-10002214"/>
    <x v="1"/>
    <x v="4"/>
    <x v="1003"/>
    <n v="22.58"/>
    <n v="2"/>
    <n v="0"/>
    <n v="5.8707999999999991"/>
  </r>
  <r>
    <n v="4834"/>
    <x v="2392"/>
    <x v="845"/>
    <d v="2014-11-12T00:00:00"/>
    <s v="Standard Class"/>
    <s v="MS-17365"/>
    <x v="333"/>
    <x v="0"/>
    <x v="0"/>
    <x v="421"/>
    <x v="6"/>
    <n v="54401"/>
    <x v="2"/>
    <s v="OFF-BI-10004970"/>
    <x v="1"/>
    <x v="8"/>
    <x v="917"/>
    <n v="12.39"/>
    <n v="3"/>
    <n v="0"/>
    <n v="5.8232999999999997"/>
  </r>
  <r>
    <n v="4835"/>
    <x v="2393"/>
    <x v="361"/>
    <d v="2017-10-10T00:00:00"/>
    <s v="Standard Class"/>
    <s v="MP-18175"/>
    <x v="486"/>
    <x v="2"/>
    <x v="0"/>
    <x v="8"/>
    <x v="1"/>
    <n v="94110"/>
    <x v="1"/>
    <s v="OFF-BI-10002571"/>
    <x v="1"/>
    <x v="8"/>
    <x v="1213"/>
    <n v="39.92"/>
    <n v="5"/>
    <n v="0.2"/>
    <n v="13.472999999999999"/>
  </r>
  <r>
    <n v="4836"/>
    <x v="2393"/>
    <x v="361"/>
    <d v="2017-10-10T00:00:00"/>
    <s v="Standard Class"/>
    <s v="MP-18175"/>
    <x v="486"/>
    <x v="2"/>
    <x v="0"/>
    <x v="8"/>
    <x v="1"/>
    <n v="94110"/>
    <x v="1"/>
    <s v="OFF-PA-10002581"/>
    <x v="1"/>
    <x v="10"/>
    <x v="1309"/>
    <n v="61.96"/>
    <n v="2"/>
    <n v="0"/>
    <n v="27.881999999999998"/>
  </r>
  <r>
    <n v="4837"/>
    <x v="2393"/>
    <x v="361"/>
    <d v="2017-10-10T00:00:00"/>
    <s v="Standard Class"/>
    <s v="MP-18175"/>
    <x v="486"/>
    <x v="2"/>
    <x v="0"/>
    <x v="8"/>
    <x v="1"/>
    <n v="94110"/>
    <x v="1"/>
    <s v="OFF-BI-10001097"/>
    <x v="1"/>
    <x v="8"/>
    <x v="797"/>
    <n v="19.936000000000003"/>
    <n v="4"/>
    <n v="0.2"/>
    <n v="7.2267999999999999"/>
  </r>
  <r>
    <n v="4838"/>
    <x v="2394"/>
    <x v="702"/>
    <d v="2017-06-03T00:00:00"/>
    <s v="First Class"/>
    <s v="FH-14350"/>
    <x v="651"/>
    <x v="0"/>
    <x v="0"/>
    <x v="65"/>
    <x v="24"/>
    <n v="43017"/>
    <x v="3"/>
    <s v="OFF-BI-10003429"/>
    <x v="1"/>
    <x v="8"/>
    <x v="852"/>
    <n v="3.7980000000000005"/>
    <n v="2"/>
    <n v="0.7"/>
    <n v="-2.6585999999999999"/>
  </r>
  <r>
    <n v="4839"/>
    <x v="2394"/>
    <x v="702"/>
    <d v="2017-06-03T00:00:00"/>
    <s v="First Class"/>
    <s v="FH-14350"/>
    <x v="651"/>
    <x v="0"/>
    <x v="0"/>
    <x v="65"/>
    <x v="24"/>
    <n v="43017"/>
    <x v="3"/>
    <s v="OFF-PA-10000682"/>
    <x v="1"/>
    <x v="10"/>
    <x v="868"/>
    <n v="27.744000000000003"/>
    <n v="6"/>
    <n v="0.2"/>
    <n v="10.057200000000002"/>
  </r>
  <r>
    <n v="4840"/>
    <x v="2394"/>
    <x v="702"/>
    <d v="2017-06-03T00:00:00"/>
    <s v="First Class"/>
    <s v="FH-14350"/>
    <x v="651"/>
    <x v="0"/>
    <x v="0"/>
    <x v="65"/>
    <x v="24"/>
    <n v="43017"/>
    <x v="3"/>
    <s v="TEC-PH-10001700"/>
    <x v="2"/>
    <x v="7"/>
    <x v="195"/>
    <n v="158.37599999999998"/>
    <n v="4"/>
    <n v="0.4"/>
    <n v="-34.314799999999991"/>
  </r>
  <r>
    <n v="4841"/>
    <x v="2395"/>
    <x v="225"/>
    <d v="2017-11-25T00:00:00"/>
    <s v="Standard Class"/>
    <s v="SC-20050"/>
    <x v="337"/>
    <x v="2"/>
    <x v="0"/>
    <x v="0"/>
    <x v="0"/>
    <n v="42420"/>
    <x v="0"/>
    <s v="FUR-FU-10000629"/>
    <x v="0"/>
    <x v="5"/>
    <x v="93"/>
    <n v="27.58"/>
    <n v="2"/>
    <n v="0"/>
    <n v="11.583600000000001"/>
  </r>
  <r>
    <n v="4842"/>
    <x v="2396"/>
    <x v="443"/>
    <d v="2016-12-28T00:00:00"/>
    <s v="Standard Class"/>
    <s v="NM-18520"/>
    <x v="392"/>
    <x v="0"/>
    <x v="0"/>
    <x v="256"/>
    <x v="24"/>
    <n v="43402"/>
    <x v="3"/>
    <s v="OFF-BI-10001267"/>
    <x v="1"/>
    <x v="8"/>
    <x v="1475"/>
    <n v="5.5530000000000008"/>
    <n v="3"/>
    <n v="0.7"/>
    <n v="-4.0722000000000023"/>
  </r>
  <r>
    <n v="4843"/>
    <x v="2397"/>
    <x v="365"/>
    <d v="2017-10-04T00:00:00"/>
    <s v="Standard Class"/>
    <s v="JO-15280"/>
    <x v="123"/>
    <x v="0"/>
    <x v="0"/>
    <x v="26"/>
    <x v="18"/>
    <n v="38109"/>
    <x v="0"/>
    <s v="OFF-ST-10001418"/>
    <x v="1"/>
    <x v="4"/>
    <x v="879"/>
    <n v="243.92"/>
    <n v="5"/>
    <n v="0.2"/>
    <n v="-54.881999999999998"/>
  </r>
  <r>
    <n v="4844"/>
    <x v="2398"/>
    <x v="77"/>
    <d v="2016-11-09T00:00:00"/>
    <s v="First Class"/>
    <s v="CC-12475"/>
    <x v="693"/>
    <x v="0"/>
    <x v="0"/>
    <x v="80"/>
    <x v="30"/>
    <n v="8701"/>
    <x v="3"/>
    <s v="OFF-FA-10004968"/>
    <x v="1"/>
    <x v="13"/>
    <x v="1019"/>
    <n v="14.96"/>
    <n v="4"/>
    <n v="0"/>
    <n v="0.2992000000000008"/>
  </r>
  <r>
    <n v="4845"/>
    <x v="2399"/>
    <x v="527"/>
    <d v="2014-04-05T00:00:00"/>
    <s v="First Class"/>
    <s v="MZ-17515"/>
    <x v="89"/>
    <x v="1"/>
    <x v="0"/>
    <x v="1"/>
    <x v="1"/>
    <n v="90008"/>
    <x v="1"/>
    <s v="OFF-BI-10004140"/>
    <x v="1"/>
    <x v="8"/>
    <x v="307"/>
    <n v="7.1840000000000011"/>
    <n v="2"/>
    <n v="0.2"/>
    <n v="2.2449999999999992"/>
  </r>
  <r>
    <n v="4846"/>
    <x v="2400"/>
    <x v="862"/>
    <d v="2015-07-26T00:00:00"/>
    <s v="Second Class"/>
    <s v="MS-17830"/>
    <x v="234"/>
    <x v="0"/>
    <x v="0"/>
    <x v="30"/>
    <x v="15"/>
    <n v="14609"/>
    <x v="3"/>
    <s v="OFF-BI-10003460"/>
    <x v="1"/>
    <x v="8"/>
    <x v="237"/>
    <n v="10.512"/>
    <n v="3"/>
    <n v="0.2"/>
    <n v="3.6791999999999998"/>
  </r>
  <r>
    <n v="4847"/>
    <x v="2401"/>
    <x v="402"/>
    <d v="2014-06-27T00:00:00"/>
    <s v="Second Class"/>
    <s v="GK-14620"/>
    <x v="136"/>
    <x v="1"/>
    <x v="0"/>
    <x v="127"/>
    <x v="21"/>
    <n v="97301"/>
    <x v="1"/>
    <s v="TEC-PH-10002115"/>
    <x v="2"/>
    <x v="7"/>
    <x v="801"/>
    <n v="263.96000000000004"/>
    <n v="5"/>
    <n v="0.2"/>
    <n v="19.796999999999997"/>
  </r>
  <r>
    <n v="4848"/>
    <x v="2401"/>
    <x v="402"/>
    <d v="2014-06-27T00:00:00"/>
    <s v="Second Class"/>
    <s v="GK-14620"/>
    <x v="136"/>
    <x v="1"/>
    <x v="0"/>
    <x v="127"/>
    <x v="21"/>
    <n v="97301"/>
    <x v="1"/>
    <s v="OFF-AR-10003478"/>
    <x v="1"/>
    <x v="6"/>
    <x v="359"/>
    <n v="71.632000000000005"/>
    <n v="11"/>
    <n v="0.2"/>
    <n v="17.908000000000001"/>
  </r>
  <r>
    <n v="4849"/>
    <x v="2401"/>
    <x v="402"/>
    <d v="2014-06-27T00:00:00"/>
    <s v="Second Class"/>
    <s v="GK-14620"/>
    <x v="136"/>
    <x v="1"/>
    <x v="0"/>
    <x v="127"/>
    <x v="21"/>
    <n v="97301"/>
    <x v="1"/>
    <s v="OFF-AR-10000475"/>
    <x v="1"/>
    <x v="6"/>
    <x v="1120"/>
    <n v="9.3280000000000012"/>
    <n v="1"/>
    <n v="0.2"/>
    <n v="0.8162000000000007"/>
  </r>
  <r>
    <n v="4850"/>
    <x v="2402"/>
    <x v="78"/>
    <d v="2014-09-14T00:00:00"/>
    <s v="Standard Class"/>
    <s v="MC-17275"/>
    <x v="507"/>
    <x v="0"/>
    <x v="0"/>
    <x v="422"/>
    <x v="4"/>
    <n v="99301"/>
    <x v="1"/>
    <s v="OFF-AR-10003045"/>
    <x v="1"/>
    <x v="6"/>
    <x v="425"/>
    <n v="5.88"/>
    <n v="2"/>
    <n v="0"/>
    <n v="2.6459999999999999"/>
  </r>
  <r>
    <n v="4851"/>
    <x v="2402"/>
    <x v="78"/>
    <d v="2014-09-14T00:00:00"/>
    <s v="Standard Class"/>
    <s v="MC-17275"/>
    <x v="507"/>
    <x v="0"/>
    <x v="0"/>
    <x v="422"/>
    <x v="4"/>
    <n v="99301"/>
    <x v="1"/>
    <s v="FUR-CH-10000454"/>
    <x v="0"/>
    <x v="1"/>
    <x v="1"/>
    <n v="975.92"/>
    <n v="5"/>
    <n v="0.2"/>
    <n v="121.98999999999992"/>
  </r>
  <r>
    <n v="4852"/>
    <x v="2402"/>
    <x v="78"/>
    <d v="2014-09-14T00:00:00"/>
    <s v="Standard Class"/>
    <s v="MC-17275"/>
    <x v="507"/>
    <x v="0"/>
    <x v="0"/>
    <x v="422"/>
    <x v="4"/>
    <n v="99301"/>
    <x v="1"/>
    <s v="OFF-AR-10000380"/>
    <x v="1"/>
    <x v="6"/>
    <x v="108"/>
    <n v="303.83999999999997"/>
    <n v="8"/>
    <n v="0"/>
    <n v="91.151999999999958"/>
  </r>
  <r>
    <n v="4853"/>
    <x v="2402"/>
    <x v="78"/>
    <d v="2014-09-14T00:00:00"/>
    <s v="Standard Class"/>
    <s v="MC-17275"/>
    <x v="507"/>
    <x v="0"/>
    <x v="0"/>
    <x v="422"/>
    <x v="4"/>
    <n v="99301"/>
    <x v="1"/>
    <s v="OFF-ST-10000736"/>
    <x v="1"/>
    <x v="4"/>
    <x v="460"/>
    <n v="485.88"/>
    <n v="6"/>
    <n v="0"/>
    <n v="19.43519999999998"/>
  </r>
  <r>
    <n v="4854"/>
    <x v="2403"/>
    <x v="432"/>
    <d v="2014-12-15T00:00:00"/>
    <s v="Second Class"/>
    <s v="LH-17155"/>
    <x v="109"/>
    <x v="0"/>
    <x v="0"/>
    <x v="182"/>
    <x v="1"/>
    <n v="94601"/>
    <x v="1"/>
    <s v="FUR-FU-10004270"/>
    <x v="0"/>
    <x v="5"/>
    <x v="998"/>
    <n v="12.54"/>
    <n v="3"/>
    <n v="0"/>
    <n v="4.5144000000000002"/>
  </r>
  <r>
    <n v="4855"/>
    <x v="2403"/>
    <x v="432"/>
    <d v="2014-12-15T00:00:00"/>
    <s v="Second Class"/>
    <s v="LH-17155"/>
    <x v="109"/>
    <x v="0"/>
    <x v="0"/>
    <x v="182"/>
    <x v="1"/>
    <n v="94601"/>
    <x v="1"/>
    <s v="OFF-ST-10000617"/>
    <x v="1"/>
    <x v="4"/>
    <x v="384"/>
    <n v="8.94"/>
    <n v="3"/>
    <n v="0"/>
    <n v="0.62579999999999902"/>
  </r>
  <r>
    <n v="4856"/>
    <x v="2403"/>
    <x v="432"/>
    <d v="2014-12-15T00:00:00"/>
    <s v="Second Class"/>
    <s v="LH-17155"/>
    <x v="109"/>
    <x v="0"/>
    <x v="0"/>
    <x v="182"/>
    <x v="1"/>
    <n v="94601"/>
    <x v="1"/>
    <s v="FUR-FU-10001706"/>
    <x v="0"/>
    <x v="5"/>
    <x v="50"/>
    <n v="9.24"/>
    <n v="3"/>
    <n v="0"/>
    <n v="4.4352"/>
  </r>
  <r>
    <n v="4857"/>
    <x v="2404"/>
    <x v="1004"/>
    <d v="2015-01-17T00:00:00"/>
    <s v="Standard Class"/>
    <s v="PB-19150"/>
    <x v="171"/>
    <x v="0"/>
    <x v="0"/>
    <x v="1"/>
    <x v="1"/>
    <n v="90004"/>
    <x v="1"/>
    <s v="OFF-BI-10003364"/>
    <x v="1"/>
    <x v="8"/>
    <x v="705"/>
    <n v="70.00800000000001"/>
    <n v="3"/>
    <n v="0.2"/>
    <n v="24.502800000000001"/>
  </r>
  <r>
    <n v="4858"/>
    <x v="2404"/>
    <x v="1004"/>
    <d v="2015-01-17T00:00:00"/>
    <s v="Standard Class"/>
    <s v="PB-19150"/>
    <x v="171"/>
    <x v="0"/>
    <x v="0"/>
    <x v="1"/>
    <x v="1"/>
    <n v="90004"/>
    <x v="1"/>
    <s v="FUR-FU-10001861"/>
    <x v="0"/>
    <x v="5"/>
    <x v="275"/>
    <n v="77.599999999999994"/>
    <n v="4"/>
    <n v="0"/>
    <n v="38.023999999999994"/>
  </r>
  <r>
    <n v="4859"/>
    <x v="2404"/>
    <x v="1004"/>
    <d v="2015-01-17T00:00:00"/>
    <s v="Standard Class"/>
    <s v="PB-19150"/>
    <x v="171"/>
    <x v="0"/>
    <x v="0"/>
    <x v="1"/>
    <x v="1"/>
    <n v="90004"/>
    <x v="1"/>
    <s v="FUR-FU-10004845"/>
    <x v="0"/>
    <x v="5"/>
    <x v="1693"/>
    <n v="464.84999999999997"/>
    <n v="9"/>
    <n v="0"/>
    <n v="92.969999999999985"/>
  </r>
  <r>
    <n v="4860"/>
    <x v="2405"/>
    <x v="934"/>
    <d v="2017-12-19T00:00:00"/>
    <s v="Standard Class"/>
    <s v="SS-20140"/>
    <x v="164"/>
    <x v="1"/>
    <x v="0"/>
    <x v="423"/>
    <x v="10"/>
    <n v="60302"/>
    <x v="2"/>
    <s v="OFF-AR-10000823"/>
    <x v="1"/>
    <x v="6"/>
    <x v="1052"/>
    <n v="10.192000000000002"/>
    <n v="7"/>
    <n v="0.2"/>
    <n v="1.0192000000000001"/>
  </r>
  <r>
    <n v="4861"/>
    <x v="2406"/>
    <x v="122"/>
    <d v="2016-12-24T00:00:00"/>
    <s v="Standard Class"/>
    <s v="GK-14620"/>
    <x v="136"/>
    <x v="1"/>
    <x v="0"/>
    <x v="73"/>
    <x v="30"/>
    <n v="7960"/>
    <x v="3"/>
    <s v="OFF-BI-10001359"/>
    <x v="1"/>
    <x v="8"/>
    <x v="1162"/>
    <n v="1793.98"/>
    <n v="2"/>
    <n v="0"/>
    <n v="843.17059999999992"/>
  </r>
  <r>
    <n v="4862"/>
    <x v="2407"/>
    <x v="909"/>
    <d v="2014-04-16T00:00:00"/>
    <s v="Second Class"/>
    <s v="GM-14455"/>
    <x v="39"/>
    <x v="2"/>
    <x v="0"/>
    <x v="89"/>
    <x v="5"/>
    <n v="78745"/>
    <x v="2"/>
    <s v="TEC-PH-10001835"/>
    <x v="2"/>
    <x v="7"/>
    <x v="1342"/>
    <n v="758.35200000000009"/>
    <n v="6"/>
    <n v="0.2"/>
    <n v="265.42320000000001"/>
  </r>
  <r>
    <n v="4863"/>
    <x v="2408"/>
    <x v="338"/>
    <d v="2016-11-14T00:00:00"/>
    <s v="Standard Class"/>
    <s v="SH-19975"/>
    <x v="64"/>
    <x v="1"/>
    <x v="0"/>
    <x v="20"/>
    <x v="15"/>
    <n v="10011"/>
    <x v="3"/>
    <s v="OFF-BI-10001191"/>
    <x v="1"/>
    <x v="8"/>
    <x v="979"/>
    <n v="20.368000000000002"/>
    <n v="1"/>
    <n v="0.2"/>
    <n v="7.3834"/>
  </r>
  <r>
    <n v="4864"/>
    <x v="2408"/>
    <x v="338"/>
    <d v="2016-11-14T00:00:00"/>
    <s v="Standard Class"/>
    <s v="SH-19975"/>
    <x v="64"/>
    <x v="1"/>
    <x v="0"/>
    <x v="20"/>
    <x v="15"/>
    <n v="10011"/>
    <x v="3"/>
    <s v="OFF-BI-10003982"/>
    <x v="1"/>
    <x v="8"/>
    <x v="350"/>
    <n v="49.847999999999999"/>
    <n v="3"/>
    <n v="0.2"/>
    <n v="16.823699999999999"/>
  </r>
  <r>
    <n v="4865"/>
    <x v="2409"/>
    <x v="335"/>
    <d v="2017-06-30T00:00:00"/>
    <s v="Standard Class"/>
    <s v="SC-20725"/>
    <x v="56"/>
    <x v="0"/>
    <x v="0"/>
    <x v="20"/>
    <x v="15"/>
    <n v="10024"/>
    <x v="3"/>
    <s v="TEC-PH-10001425"/>
    <x v="2"/>
    <x v="7"/>
    <x v="516"/>
    <n v="239.96999999999997"/>
    <n v="3"/>
    <n v="0"/>
    <n v="67.191599999999994"/>
  </r>
  <r>
    <n v="4866"/>
    <x v="2410"/>
    <x v="38"/>
    <d v="2017-11-18T00:00:00"/>
    <s v="Standard Class"/>
    <s v="TT-21070"/>
    <x v="74"/>
    <x v="0"/>
    <x v="0"/>
    <x v="4"/>
    <x v="4"/>
    <n v="98103"/>
    <x v="1"/>
    <s v="FUR-CH-10001215"/>
    <x v="0"/>
    <x v="1"/>
    <x v="445"/>
    <n v="2404.7040000000002"/>
    <n v="6"/>
    <n v="0.2"/>
    <n v="150.29399999999998"/>
  </r>
  <r>
    <n v="4867"/>
    <x v="2410"/>
    <x v="38"/>
    <d v="2017-11-18T00:00:00"/>
    <s v="Standard Class"/>
    <s v="TT-21070"/>
    <x v="74"/>
    <x v="0"/>
    <x v="0"/>
    <x v="4"/>
    <x v="4"/>
    <n v="98103"/>
    <x v="1"/>
    <s v="OFF-BI-10001718"/>
    <x v="1"/>
    <x v="8"/>
    <x v="1225"/>
    <n v="563.024"/>
    <n v="11"/>
    <n v="0.2"/>
    <n v="190.02059999999997"/>
  </r>
  <r>
    <n v="4868"/>
    <x v="2410"/>
    <x v="38"/>
    <d v="2017-11-18T00:00:00"/>
    <s v="Standard Class"/>
    <s v="TT-21070"/>
    <x v="74"/>
    <x v="0"/>
    <x v="0"/>
    <x v="4"/>
    <x v="4"/>
    <n v="98103"/>
    <x v="1"/>
    <s v="OFF-ST-10000991"/>
    <x v="1"/>
    <x v="4"/>
    <x v="157"/>
    <n v="344.90999999999997"/>
    <n v="3"/>
    <n v="0"/>
    <n v="10.347300000000004"/>
  </r>
  <r>
    <n v="4869"/>
    <x v="2410"/>
    <x v="38"/>
    <d v="2017-11-18T00:00:00"/>
    <s v="Standard Class"/>
    <s v="TT-21070"/>
    <x v="74"/>
    <x v="0"/>
    <x v="0"/>
    <x v="4"/>
    <x v="4"/>
    <n v="98103"/>
    <x v="1"/>
    <s v="OFF-LA-10001613"/>
    <x v="1"/>
    <x v="2"/>
    <x v="743"/>
    <n v="8.64"/>
    <n v="3"/>
    <n v="0"/>
    <n v="4.2336"/>
  </r>
  <r>
    <n v="4870"/>
    <x v="2411"/>
    <x v="221"/>
    <d v="2017-11-29T00:00:00"/>
    <s v="Standard Class"/>
    <s v="SC-20440"/>
    <x v="464"/>
    <x v="1"/>
    <x v="0"/>
    <x v="152"/>
    <x v="9"/>
    <n v="17602"/>
    <x v="3"/>
    <s v="TEC-PH-10003437"/>
    <x v="2"/>
    <x v="7"/>
    <x v="922"/>
    <n v="89.987999999999985"/>
    <n v="2"/>
    <n v="0.4"/>
    <n v="-14.998000000000012"/>
  </r>
  <r>
    <n v="4871"/>
    <x v="2411"/>
    <x v="221"/>
    <d v="2017-11-29T00:00:00"/>
    <s v="Standard Class"/>
    <s v="SC-20440"/>
    <x v="464"/>
    <x v="1"/>
    <x v="0"/>
    <x v="152"/>
    <x v="9"/>
    <n v="17602"/>
    <x v="3"/>
    <s v="OFF-PA-10000675"/>
    <x v="1"/>
    <x v="10"/>
    <x v="1115"/>
    <n v="229.54400000000001"/>
    <n v="7"/>
    <n v="0.2"/>
    <n v="83.209699999999998"/>
  </r>
  <r>
    <n v="4872"/>
    <x v="2412"/>
    <x v="979"/>
    <d v="2017-05-27T00:00:00"/>
    <s v="Standard Class"/>
    <s v="KL-16645"/>
    <x v="107"/>
    <x v="0"/>
    <x v="0"/>
    <x v="12"/>
    <x v="5"/>
    <n v="77095"/>
    <x v="2"/>
    <s v="OFF-FA-10000840"/>
    <x v="1"/>
    <x v="13"/>
    <x v="1694"/>
    <n v="1.8239999999999998"/>
    <n v="2"/>
    <n v="0.2"/>
    <n v="0.61559999999999993"/>
  </r>
  <r>
    <n v="4873"/>
    <x v="2412"/>
    <x v="979"/>
    <d v="2017-05-27T00:00:00"/>
    <s v="Standard Class"/>
    <s v="KL-16645"/>
    <x v="107"/>
    <x v="0"/>
    <x v="0"/>
    <x v="12"/>
    <x v="5"/>
    <n v="77095"/>
    <x v="2"/>
    <s v="OFF-AP-10001947"/>
    <x v="1"/>
    <x v="9"/>
    <x v="1537"/>
    <n v="18.319999999999997"/>
    <n v="5"/>
    <n v="0.8"/>
    <n v="-46.716000000000008"/>
  </r>
  <r>
    <n v="4874"/>
    <x v="2412"/>
    <x v="979"/>
    <d v="2017-05-27T00:00:00"/>
    <s v="Standard Class"/>
    <s v="KL-16645"/>
    <x v="107"/>
    <x v="0"/>
    <x v="0"/>
    <x v="12"/>
    <x v="5"/>
    <n v="77095"/>
    <x v="2"/>
    <s v="OFF-ST-10002301"/>
    <x v="1"/>
    <x v="4"/>
    <x v="1499"/>
    <n v="48.816000000000003"/>
    <n v="3"/>
    <n v="0.2"/>
    <n v="-11.593800000000005"/>
  </r>
  <r>
    <n v="4875"/>
    <x v="2412"/>
    <x v="979"/>
    <d v="2017-05-27T00:00:00"/>
    <s v="Standard Class"/>
    <s v="KL-16645"/>
    <x v="107"/>
    <x v="0"/>
    <x v="0"/>
    <x v="12"/>
    <x v="5"/>
    <n v="77095"/>
    <x v="2"/>
    <s v="OFF-BI-10001922"/>
    <x v="1"/>
    <x v="8"/>
    <x v="305"/>
    <n v="1.1879999999999997"/>
    <n v="1"/>
    <n v="0.8"/>
    <n v="-1.9602000000000008"/>
  </r>
  <r>
    <n v="4876"/>
    <x v="2413"/>
    <x v="266"/>
    <d v="2014-12-07T00:00:00"/>
    <s v="Standard Class"/>
    <s v="KN-16390"/>
    <x v="471"/>
    <x v="1"/>
    <x v="0"/>
    <x v="38"/>
    <x v="24"/>
    <n v="43229"/>
    <x v="3"/>
    <s v="TEC-AC-10001267"/>
    <x v="2"/>
    <x v="11"/>
    <x v="538"/>
    <n v="119.80000000000001"/>
    <n v="5"/>
    <n v="0.2"/>
    <n v="29.950000000000003"/>
  </r>
  <r>
    <n v="4877"/>
    <x v="2414"/>
    <x v="462"/>
    <d v="2014-10-09T00:00:00"/>
    <s v="Standard Class"/>
    <s v="SL-20155"/>
    <x v="359"/>
    <x v="2"/>
    <x v="0"/>
    <x v="28"/>
    <x v="3"/>
    <n v="27707"/>
    <x v="0"/>
    <s v="OFF-ST-10000532"/>
    <x v="1"/>
    <x v="4"/>
    <x v="1412"/>
    <n v="61.567999999999998"/>
    <n v="2"/>
    <n v="0.2"/>
    <n v="4.6175999999999995"/>
  </r>
  <r>
    <n v="4878"/>
    <x v="2414"/>
    <x v="462"/>
    <d v="2014-10-09T00:00:00"/>
    <s v="Standard Class"/>
    <s v="SL-20155"/>
    <x v="359"/>
    <x v="2"/>
    <x v="0"/>
    <x v="28"/>
    <x v="3"/>
    <n v="27707"/>
    <x v="0"/>
    <s v="OFF-AR-10002335"/>
    <x v="1"/>
    <x v="6"/>
    <x v="679"/>
    <n v="6.1920000000000002"/>
    <n v="3"/>
    <n v="0.2"/>
    <n v="0.46440000000000037"/>
  </r>
  <r>
    <n v="4879"/>
    <x v="2415"/>
    <x v="875"/>
    <d v="2016-07-31T00:00:00"/>
    <s v="First Class"/>
    <s v="PW-19240"/>
    <x v="617"/>
    <x v="0"/>
    <x v="0"/>
    <x v="424"/>
    <x v="2"/>
    <n v="32503"/>
    <x v="0"/>
    <s v="OFF-BI-10000201"/>
    <x v="1"/>
    <x v="8"/>
    <x v="1687"/>
    <n v="2.2140000000000004"/>
    <n v="3"/>
    <n v="0.7"/>
    <n v="-1.4760000000000004"/>
  </r>
  <r>
    <n v="4880"/>
    <x v="2416"/>
    <x v="808"/>
    <d v="2017-11-05T00:00:00"/>
    <s v="Second Class"/>
    <s v="TB-21175"/>
    <x v="533"/>
    <x v="1"/>
    <x v="0"/>
    <x v="0"/>
    <x v="0"/>
    <n v="42420"/>
    <x v="0"/>
    <s v="OFF-EN-10004846"/>
    <x v="1"/>
    <x v="12"/>
    <x v="1497"/>
    <n v="5.32"/>
    <n v="2"/>
    <n v="0"/>
    <n v="2.6068000000000002"/>
  </r>
  <r>
    <n v="4881"/>
    <x v="2416"/>
    <x v="808"/>
    <d v="2017-11-05T00:00:00"/>
    <s v="Second Class"/>
    <s v="TB-21175"/>
    <x v="533"/>
    <x v="1"/>
    <x v="0"/>
    <x v="0"/>
    <x v="0"/>
    <n v="42420"/>
    <x v="0"/>
    <s v="FUR-CH-10000454"/>
    <x v="0"/>
    <x v="1"/>
    <x v="1"/>
    <n v="975.92"/>
    <n v="4"/>
    <n v="0"/>
    <n v="292.77599999999995"/>
  </r>
  <r>
    <n v="4882"/>
    <x v="2416"/>
    <x v="808"/>
    <d v="2017-11-05T00:00:00"/>
    <s v="Second Class"/>
    <s v="TB-21175"/>
    <x v="533"/>
    <x v="1"/>
    <x v="0"/>
    <x v="0"/>
    <x v="0"/>
    <n v="42420"/>
    <x v="0"/>
    <s v="TEC-AC-10004145"/>
    <x v="2"/>
    <x v="11"/>
    <x v="1273"/>
    <n v="2249.91"/>
    <n v="9"/>
    <n v="0"/>
    <n v="517.47930000000008"/>
  </r>
  <r>
    <n v="4883"/>
    <x v="2416"/>
    <x v="808"/>
    <d v="2017-11-05T00:00:00"/>
    <s v="Second Class"/>
    <s v="TB-21175"/>
    <x v="533"/>
    <x v="1"/>
    <x v="0"/>
    <x v="0"/>
    <x v="0"/>
    <n v="42420"/>
    <x v="0"/>
    <s v="OFF-ST-10001580"/>
    <x v="1"/>
    <x v="4"/>
    <x v="355"/>
    <n v="59.92"/>
    <n v="4"/>
    <n v="0"/>
    <n v="16.7776"/>
  </r>
  <r>
    <n v="4884"/>
    <x v="2417"/>
    <x v="144"/>
    <d v="2017-03-15T00:00:00"/>
    <s v="Standard Class"/>
    <s v="AH-10210"/>
    <x v="117"/>
    <x v="0"/>
    <x v="0"/>
    <x v="125"/>
    <x v="1"/>
    <n v="92804"/>
    <x v="1"/>
    <s v="OFF-BI-10003876"/>
    <x v="1"/>
    <x v="8"/>
    <x v="1626"/>
    <n v="171.20000000000002"/>
    <n v="5"/>
    <n v="0.2"/>
    <n v="64.199999999999989"/>
  </r>
  <r>
    <n v="4885"/>
    <x v="2417"/>
    <x v="144"/>
    <d v="2017-03-15T00:00:00"/>
    <s v="Standard Class"/>
    <s v="AH-10210"/>
    <x v="117"/>
    <x v="0"/>
    <x v="0"/>
    <x v="125"/>
    <x v="1"/>
    <n v="92804"/>
    <x v="1"/>
    <s v="OFF-AR-10001972"/>
    <x v="1"/>
    <x v="6"/>
    <x v="1632"/>
    <n v="3.36"/>
    <n v="2"/>
    <n v="0"/>
    <n v="0.87360000000000015"/>
  </r>
  <r>
    <n v="4886"/>
    <x v="2418"/>
    <x v="757"/>
    <d v="2014-12-20T00:00:00"/>
    <s v="Standard Class"/>
    <s v="SC-20695"/>
    <x v="281"/>
    <x v="1"/>
    <x v="0"/>
    <x v="66"/>
    <x v="12"/>
    <n v="48227"/>
    <x v="2"/>
    <s v="OFF-PA-10000595"/>
    <x v="1"/>
    <x v="10"/>
    <x v="1126"/>
    <n v="114.2"/>
    <n v="5"/>
    <n v="0"/>
    <n v="52.531999999999996"/>
  </r>
  <r>
    <n v="4887"/>
    <x v="2419"/>
    <x v="85"/>
    <d v="2016-12-01T00:00:00"/>
    <s v="Second Class"/>
    <s v="RF-19345"/>
    <x v="575"/>
    <x v="1"/>
    <x v="0"/>
    <x v="419"/>
    <x v="32"/>
    <n v="30062"/>
    <x v="0"/>
    <s v="FUR-CH-10004477"/>
    <x v="0"/>
    <x v="1"/>
    <x v="213"/>
    <n v="182.67000000000002"/>
    <n v="3"/>
    <n v="0"/>
    <n v="52.974299999999992"/>
  </r>
  <r>
    <n v="4888"/>
    <x v="2419"/>
    <x v="85"/>
    <d v="2016-12-01T00:00:00"/>
    <s v="Second Class"/>
    <s v="RF-19345"/>
    <x v="575"/>
    <x v="1"/>
    <x v="0"/>
    <x v="419"/>
    <x v="32"/>
    <n v="30062"/>
    <x v="0"/>
    <s v="TEC-AC-10003441"/>
    <x v="2"/>
    <x v="11"/>
    <x v="658"/>
    <n v="101.69999999999999"/>
    <n v="6"/>
    <n v="0"/>
    <n v="6.1019999999999968"/>
  </r>
  <r>
    <n v="4889"/>
    <x v="2419"/>
    <x v="85"/>
    <d v="2016-12-01T00:00:00"/>
    <s v="Second Class"/>
    <s v="RF-19345"/>
    <x v="575"/>
    <x v="1"/>
    <x v="0"/>
    <x v="419"/>
    <x v="32"/>
    <n v="30062"/>
    <x v="0"/>
    <s v="OFF-ST-10004459"/>
    <x v="1"/>
    <x v="4"/>
    <x v="459"/>
    <n v="1126.02"/>
    <n v="3"/>
    <n v="0"/>
    <n v="56.300999999999988"/>
  </r>
  <r>
    <n v="4890"/>
    <x v="2419"/>
    <x v="85"/>
    <d v="2016-12-01T00:00:00"/>
    <s v="Second Class"/>
    <s v="RF-19345"/>
    <x v="575"/>
    <x v="1"/>
    <x v="0"/>
    <x v="419"/>
    <x v="32"/>
    <n v="30062"/>
    <x v="0"/>
    <s v="OFF-ST-10003805"/>
    <x v="1"/>
    <x v="4"/>
    <x v="1660"/>
    <n v="1263.3000000000002"/>
    <n v="6"/>
    <n v="0"/>
    <n v="315.82499999999993"/>
  </r>
  <r>
    <n v="4891"/>
    <x v="2420"/>
    <x v="443"/>
    <d v="2016-12-30T00:00:00"/>
    <s v="Standard Class"/>
    <s v="EH-13765"/>
    <x v="553"/>
    <x v="1"/>
    <x v="0"/>
    <x v="4"/>
    <x v="4"/>
    <n v="98103"/>
    <x v="1"/>
    <s v="OFF-AR-10001246"/>
    <x v="1"/>
    <x v="6"/>
    <x v="455"/>
    <n v="8.82"/>
    <n v="3"/>
    <n v="0"/>
    <n v="2.5577999999999994"/>
  </r>
  <r>
    <n v="4892"/>
    <x v="2420"/>
    <x v="443"/>
    <d v="2016-12-30T00:00:00"/>
    <s v="Standard Class"/>
    <s v="EH-13765"/>
    <x v="553"/>
    <x v="1"/>
    <x v="0"/>
    <x v="4"/>
    <x v="4"/>
    <n v="98103"/>
    <x v="1"/>
    <s v="OFF-PA-10001295"/>
    <x v="1"/>
    <x v="10"/>
    <x v="1220"/>
    <n v="37.94"/>
    <n v="2"/>
    <n v="0"/>
    <n v="18.211199999999998"/>
  </r>
  <r>
    <n v="4893"/>
    <x v="2420"/>
    <x v="443"/>
    <d v="2016-12-30T00:00:00"/>
    <s v="Standard Class"/>
    <s v="EH-13765"/>
    <x v="553"/>
    <x v="1"/>
    <x v="0"/>
    <x v="4"/>
    <x v="4"/>
    <n v="98103"/>
    <x v="1"/>
    <s v="OFF-AR-10001231"/>
    <x v="1"/>
    <x v="6"/>
    <x v="1695"/>
    <n v="4.2"/>
    <n v="2"/>
    <n v="0"/>
    <n v="1.1760000000000002"/>
  </r>
  <r>
    <n v="4894"/>
    <x v="2420"/>
    <x v="443"/>
    <d v="2016-12-30T00:00:00"/>
    <s v="Standard Class"/>
    <s v="EH-13765"/>
    <x v="553"/>
    <x v="1"/>
    <x v="0"/>
    <x v="4"/>
    <x v="4"/>
    <n v="98103"/>
    <x v="1"/>
    <s v="OFF-ST-10002743"/>
    <x v="1"/>
    <x v="4"/>
    <x v="418"/>
    <n v="227.28"/>
    <n v="2"/>
    <n v="0"/>
    <n v="2.2727999999999895"/>
  </r>
  <r>
    <n v="4895"/>
    <x v="2420"/>
    <x v="443"/>
    <d v="2016-12-30T00:00:00"/>
    <s v="Standard Class"/>
    <s v="EH-13765"/>
    <x v="553"/>
    <x v="1"/>
    <x v="0"/>
    <x v="4"/>
    <x v="4"/>
    <n v="98103"/>
    <x v="1"/>
    <s v="OFF-PA-10004327"/>
    <x v="1"/>
    <x v="10"/>
    <x v="137"/>
    <n v="47.9"/>
    <n v="1"/>
    <n v="0"/>
    <n v="22.991999999999997"/>
  </r>
  <r>
    <n v="4896"/>
    <x v="2420"/>
    <x v="443"/>
    <d v="2016-12-30T00:00:00"/>
    <s v="Standard Class"/>
    <s v="EH-13765"/>
    <x v="553"/>
    <x v="1"/>
    <x v="0"/>
    <x v="4"/>
    <x v="4"/>
    <n v="98103"/>
    <x v="1"/>
    <s v="OFF-EN-10004773"/>
    <x v="1"/>
    <x v="12"/>
    <x v="153"/>
    <n v="61.96"/>
    <n v="2"/>
    <n v="0"/>
    <n v="30.360399999999998"/>
  </r>
  <r>
    <n v="4897"/>
    <x v="2420"/>
    <x v="443"/>
    <d v="2016-12-30T00:00:00"/>
    <s v="Standard Class"/>
    <s v="EH-13765"/>
    <x v="553"/>
    <x v="1"/>
    <x v="0"/>
    <x v="4"/>
    <x v="4"/>
    <n v="98103"/>
    <x v="1"/>
    <s v="OFF-ST-10003470"/>
    <x v="1"/>
    <x v="4"/>
    <x v="1348"/>
    <n v="1117.92"/>
    <n v="4"/>
    <n v="0"/>
    <n v="55.895999999999958"/>
  </r>
  <r>
    <n v="4898"/>
    <x v="2421"/>
    <x v="771"/>
    <d v="2014-10-17T00:00:00"/>
    <s v="First Class"/>
    <s v="AC-10660"/>
    <x v="663"/>
    <x v="0"/>
    <x v="0"/>
    <x v="215"/>
    <x v="24"/>
    <n v="44134"/>
    <x v="3"/>
    <s v="FUR-CH-10003761"/>
    <x v="0"/>
    <x v="1"/>
    <x v="1388"/>
    <n v="183.37199999999999"/>
    <n v="2"/>
    <n v="0.3"/>
    <n v="-7.8588000000000022"/>
  </r>
  <r>
    <n v="4899"/>
    <x v="2421"/>
    <x v="771"/>
    <d v="2014-10-17T00:00:00"/>
    <s v="First Class"/>
    <s v="AC-10660"/>
    <x v="663"/>
    <x v="0"/>
    <x v="0"/>
    <x v="215"/>
    <x v="24"/>
    <n v="44134"/>
    <x v="3"/>
    <s v="OFF-PA-10002230"/>
    <x v="1"/>
    <x v="10"/>
    <x v="389"/>
    <n v="7.9680000000000009"/>
    <n v="2"/>
    <n v="0.2"/>
    <n v="2.8884000000000007"/>
  </r>
  <r>
    <n v="4900"/>
    <x v="2422"/>
    <x v="250"/>
    <d v="2016-08-27T00:00:00"/>
    <s v="Standard Class"/>
    <s v="SG-20470"/>
    <x v="495"/>
    <x v="0"/>
    <x v="0"/>
    <x v="345"/>
    <x v="21"/>
    <n v="97030"/>
    <x v="1"/>
    <s v="OFF-BI-10000088"/>
    <x v="1"/>
    <x v="8"/>
    <x v="1034"/>
    <n v="26.352000000000004"/>
    <n v="8"/>
    <n v="0.7"/>
    <n v="-18.446399999999997"/>
  </r>
  <r>
    <n v="4901"/>
    <x v="2423"/>
    <x v="94"/>
    <d v="2017-12-21T00:00:00"/>
    <s v="Standard Class"/>
    <s v="CA-12310"/>
    <x v="119"/>
    <x v="1"/>
    <x v="0"/>
    <x v="125"/>
    <x v="1"/>
    <n v="92804"/>
    <x v="1"/>
    <s v="OFF-ST-10001526"/>
    <x v="1"/>
    <x v="4"/>
    <x v="771"/>
    <n v="481.32"/>
    <n v="4"/>
    <n v="0"/>
    <n v="125.14319999999998"/>
  </r>
  <r>
    <n v="4902"/>
    <x v="2423"/>
    <x v="94"/>
    <d v="2017-12-21T00:00:00"/>
    <s v="Standard Class"/>
    <s v="CA-12310"/>
    <x v="119"/>
    <x v="1"/>
    <x v="0"/>
    <x v="125"/>
    <x v="1"/>
    <n v="92804"/>
    <x v="1"/>
    <s v="OFF-SU-10002557"/>
    <x v="1"/>
    <x v="14"/>
    <x v="1338"/>
    <n v="13.98"/>
    <n v="1"/>
    <n v="0"/>
    <n v="3.6348000000000003"/>
  </r>
  <r>
    <n v="4903"/>
    <x v="2424"/>
    <x v="469"/>
    <d v="2017-03-12T00:00:00"/>
    <s v="Standard Class"/>
    <s v="SH-20395"/>
    <x v="129"/>
    <x v="0"/>
    <x v="0"/>
    <x v="20"/>
    <x v="15"/>
    <n v="10035"/>
    <x v="3"/>
    <s v="OFF-BI-10003669"/>
    <x v="1"/>
    <x v="8"/>
    <x v="804"/>
    <n v="25.92"/>
    <n v="6"/>
    <n v="0.2"/>
    <n v="9.0719999999999992"/>
  </r>
  <r>
    <n v="4904"/>
    <x v="2424"/>
    <x v="469"/>
    <d v="2017-03-12T00:00:00"/>
    <s v="Standard Class"/>
    <s v="SH-20395"/>
    <x v="129"/>
    <x v="0"/>
    <x v="0"/>
    <x v="20"/>
    <x v="15"/>
    <n v="10035"/>
    <x v="3"/>
    <s v="OFF-LA-10003510"/>
    <x v="1"/>
    <x v="2"/>
    <x v="580"/>
    <n v="91.59"/>
    <n v="3"/>
    <n v="0"/>
    <n v="42.131399999999999"/>
  </r>
  <r>
    <n v="4905"/>
    <x v="2425"/>
    <x v="588"/>
    <d v="2014-12-03T00:00:00"/>
    <s v="Second Class"/>
    <s v="MC-17605"/>
    <x v="204"/>
    <x v="1"/>
    <x v="0"/>
    <x v="12"/>
    <x v="5"/>
    <n v="77070"/>
    <x v="2"/>
    <s v="FUR-CH-10003746"/>
    <x v="0"/>
    <x v="1"/>
    <x v="623"/>
    <n v="674.05799999999999"/>
    <n v="3"/>
    <n v="0.3"/>
    <n v="-19.258800000000008"/>
  </r>
  <r>
    <n v="4906"/>
    <x v="2426"/>
    <x v="1005"/>
    <d v="2014-10-16T00:00:00"/>
    <s v="Second Class"/>
    <s v="JE-15610"/>
    <x v="531"/>
    <x v="1"/>
    <x v="0"/>
    <x v="3"/>
    <x v="38"/>
    <n v="3301"/>
    <x v="3"/>
    <s v="OFF-BI-10003476"/>
    <x v="1"/>
    <x v="8"/>
    <x v="1535"/>
    <n v="22.92"/>
    <n v="4"/>
    <n v="0"/>
    <n v="11.0016"/>
  </r>
  <r>
    <n v="4907"/>
    <x v="2426"/>
    <x v="1005"/>
    <d v="2014-10-16T00:00:00"/>
    <s v="Second Class"/>
    <s v="JE-15610"/>
    <x v="531"/>
    <x v="1"/>
    <x v="0"/>
    <x v="3"/>
    <x v="38"/>
    <n v="3301"/>
    <x v="3"/>
    <s v="OFF-ST-10001469"/>
    <x v="1"/>
    <x v="4"/>
    <x v="399"/>
    <n v="269.89999999999998"/>
    <n v="5"/>
    <n v="0"/>
    <n v="16.193999999999988"/>
  </r>
  <r>
    <n v="4908"/>
    <x v="2427"/>
    <x v="728"/>
    <d v="2014-11-23T00:00:00"/>
    <s v="Second Class"/>
    <s v="MS-17530"/>
    <x v="652"/>
    <x v="0"/>
    <x v="0"/>
    <x v="54"/>
    <x v="24"/>
    <n v="45014"/>
    <x v="3"/>
    <s v="OFF-BI-10001757"/>
    <x v="1"/>
    <x v="8"/>
    <x v="1167"/>
    <n v="11.808000000000002"/>
    <n v="8"/>
    <n v="0.7"/>
    <n v="-8.659200000000002"/>
  </r>
  <r>
    <n v="4909"/>
    <x v="2427"/>
    <x v="728"/>
    <d v="2014-11-23T00:00:00"/>
    <s v="Second Class"/>
    <s v="MS-17530"/>
    <x v="652"/>
    <x v="0"/>
    <x v="0"/>
    <x v="54"/>
    <x v="24"/>
    <n v="45014"/>
    <x v="3"/>
    <s v="TEC-PH-10004875"/>
    <x v="2"/>
    <x v="7"/>
    <x v="1696"/>
    <n v="9.5879999999999992"/>
    <n v="2"/>
    <n v="0.4"/>
    <n v="-2.0773999999999999"/>
  </r>
  <r>
    <n v="4910"/>
    <x v="2428"/>
    <x v="424"/>
    <d v="2017-01-18T00:00:00"/>
    <s v="Standard Class"/>
    <s v="BH-11710"/>
    <x v="3"/>
    <x v="0"/>
    <x v="0"/>
    <x v="271"/>
    <x v="18"/>
    <n v="37604"/>
    <x v="0"/>
    <s v="OFF-EN-10001219"/>
    <x v="1"/>
    <x v="12"/>
    <x v="588"/>
    <n v="18.335999999999999"/>
    <n v="3"/>
    <n v="0.2"/>
    <n v="6.6467999999999989"/>
  </r>
  <r>
    <n v="4911"/>
    <x v="2428"/>
    <x v="424"/>
    <d v="2017-01-18T00:00:00"/>
    <s v="Standard Class"/>
    <s v="BH-11710"/>
    <x v="3"/>
    <x v="0"/>
    <x v="0"/>
    <x v="271"/>
    <x v="18"/>
    <n v="37604"/>
    <x v="0"/>
    <s v="OFF-PA-10000019"/>
    <x v="1"/>
    <x v="10"/>
    <x v="711"/>
    <n v="36.288000000000011"/>
    <n v="7"/>
    <n v="0.2"/>
    <n v="12.700800000000001"/>
  </r>
  <r>
    <n v="4912"/>
    <x v="2428"/>
    <x v="424"/>
    <d v="2017-01-18T00:00:00"/>
    <s v="Standard Class"/>
    <s v="BH-11710"/>
    <x v="3"/>
    <x v="0"/>
    <x v="0"/>
    <x v="271"/>
    <x v="18"/>
    <n v="37604"/>
    <x v="0"/>
    <s v="TEC-PH-10001924"/>
    <x v="2"/>
    <x v="7"/>
    <x v="431"/>
    <n v="111.98399999999999"/>
    <n v="2"/>
    <n v="0.2"/>
    <n v="6.9990000000000059"/>
  </r>
  <r>
    <n v="4913"/>
    <x v="2428"/>
    <x v="424"/>
    <d v="2017-01-18T00:00:00"/>
    <s v="Standard Class"/>
    <s v="BH-11710"/>
    <x v="3"/>
    <x v="0"/>
    <x v="0"/>
    <x v="271"/>
    <x v="18"/>
    <n v="37604"/>
    <x v="0"/>
    <s v="OFF-BI-10002003"/>
    <x v="1"/>
    <x v="8"/>
    <x v="1393"/>
    <n v="5.9700000000000006"/>
    <n v="5"/>
    <n v="0.7"/>
    <n v="-4.577"/>
  </r>
  <r>
    <n v="4914"/>
    <x v="2428"/>
    <x v="424"/>
    <d v="2017-01-18T00:00:00"/>
    <s v="Standard Class"/>
    <s v="BH-11710"/>
    <x v="3"/>
    <x v="0"/>
    <x v="0"/>
    <x v="271"/>
    <x v="18"/>
    <n v="37604"/>
    <x v="0"/>
    <s v="OFF-BI-10003727"/>
    <x v="1"/>
    <x v="8"/>
    <x v="805"/>
    <n v="2.508"/>
    <n v="2"/>
    <n v="0.7"/>
    <n v="-1.8391999999999999"/>
  </r>
  <r>
    <n v="4915"/>
    <x v="2429"/>
    <x v="496"/>
    <d v="2015-09-26T00:00:00"/>
    <s v="Second Class"/>
    <s v="ME-17725"/>
    <x v="250"/>
    <x v="0"/>
    <x v="0"/>
    <x v="4"/>
    <x v="4"/>
    <n v="98105"/>
    <x v="1"/>
    <s v="OFF-AR-10004042"/>
    <x v="1"/>
    <x v="6"/>
    <x v="30"/>
    <n v="35.96"/>
    <n v="2"/>
    <n v="0"/>
    <n v="10.428399999999996"/>
  </r>
  <r>
    <n v="4916"/>
    <x v="2429"/>
    <x v="496"/>
    <d v="2015-09-26T00:00:00"/>
    <s v="Second Class"/>
    <s v="ME-17725"/>
    <x v="250"/>
    <x v="0"/>
    <x v="0"/>
    <x v="4"/>
    <x v="4"/>
    <n v="98105"/>
    <x v="1"/>
    <s v="OFF-BI-10001097"/>
    <x v="1"/>
    <x v="8"/>
    <x v="797"/>
    <n v="14.952000000000002"/>
    <n v="3"/>
    <n v="0.2"/>
    <n v="5.4201000000000006"/>
  </r>
  <r>
    <n v="4917"/>
    <x v="2430"/>
    <x v="449"/>
    <d v="2017-10-11T00:00:00"/>
    <s v="Second Class"/>
    <s v="MB-17305"/>
    <x v="93"/>
    <x v="0"/>
    <x v="0"/>
    <x v="425"/>
    <x v="5"/>
    <n v="77573"/>
    <x v="2"/>
    <s v="OFF-AR-10004344"/>
    <x v="1"/>
    <x v="6"/>
    <x v="370"/>
    <n v="67.144000000000005"/>
    <n v="7"/>
    <n v="0.2"/>
    <n v="5.8750999999999962"/>
  </r>
  <r>
    <n v="4918"/>
    <x v="2430"/>
    <x v="449"/>
    <d v="2017-10-11T00:00:00"/>
    <s v="Second Class"/>
    <s v="MB-17305"/>
    <x v="93"/>
    <x v="0"/>
    <x v="0"/>
    <x v="425"/>
    <x v="5"/>
    <n v="77573"/>
    <x v="2"/>
    <s v="FUR-CH-10001802"/>
    <x v="0"/>
    <x v="1"/>
    <x v="1697"/>
    <n v="254.05799999999999"/>
    <n v="3"/>
    <n v="0.3"/>
    <n v="-32.664599999999993"/>
  </r>
  <r>
    <n v="4919"/>
    <x v="2431"/>
    <x v="1006"/>
    <d v="2016-01-07T00:00:00"/>
    <s v="Standard Class"/>
    <s v="BM-11575"/>
    <x v="606"/>
    <x v="1"/>
    <x v="0"/>
    <x v="426"/>
    <x v="39"/>
    <n v="20877"/>
    <x v="3"/>
    <s v="FUR-BO-10004709"/>
    <x v="0"/>
    <x v="0"/>
    <x v="266"/>
    <n v="173.94"/>
    <n v="3"/>
    <n v="0"/>
    <n v="38.266800000000003"/>
  </r>
  <r>
    <n v="4920"/>
    <x v="2431"/>
    <x v="1006"/>
    <d v="2016-01-07T00:00:00"/>
    <s v="Standard Class"/>
    <s v="BM-11575"/>
    <x v="606"/>
    <x v="1"/>
    <x v="0"/>
    <x v="426"/>
    <x v="39"/>
    <n v="20877"/>
    <x v="3"/>
    <s v="TEC-PH-10000455"/>
    <x v="2"/>
    <x v="7"/>
    <x v="1121"/>
    <n v="231.98"/>
    <n v="2"/>
    <n v="0"/>
    <n v="67.274199999999979"/>
  </r>
  <r>
    <n v="4921"/>
    <x v="2432"/>
    <x v="971"/>
    <d v="2017-08-23T00:00:00"/>
    <s v="Standard Class"/>
    <s v="SC-20575"/>
    <x v="623"/>
    <x v="0"/>
    <x v="0"/>
    <x v="22"/>
    <x v="10"/>
    <n v="60653"/>
    <x v="2"/>
    <s v="OFF-BI-10002393"/>
    <x v="1"/>
    <x v="8"/>
    <x v="1197"/>
    <n v="2.2959999999999994"/>
    <n v="2"/>
    <n v="0.8"/>
    <n v="-3.9032000000000009"/>
  </r>
  <r>
    <n v="4922"/>
    <x v="2433"/>
    <x v="53"/>
    <d v="2017-12-29T00:00:00"/>
    <s v="Second Class"/>
    <s v="MH-18115"/>
    <x v="414"/>
    <x v="2"/>
    <x v="0"/>
    <x v="114"/>
    <x v="19"/>
    <n v="35810"/>
    <x v="0"/>
    <s v="OFF-PA-10004381"/>
    <x v="1"/>
    <x v="10"/>
    <x v="1684"/>
    <n v="96.08"/>
    <n v="2"/>
    <n v="0"/>
    <n v="46.118399999999994"/>
  </r>
  <r>
    <n v="4923"/>
    <x v="2433"/>
    <x v="53"/>
    <d v="2017-12-29T00:00:00"/>
    <s v="Second Class"/>
    <s v="MH-18115"/>
    <x v="414"/>
    <x v="2"/>
    <x v="0"/>
    <x v="114"/>
    <x v="19"/>
    <n v="35810"/>
    <x v="0"/>
    <s v="OFF-FA-10003059"/>
    <x v="1"/>
    <x v="13"/>
    <x v="802"/>
    <n v="3.62"/>
    <n v="2"/>
    <n v="0"/>
    <n v="1.1945999999999999"/>
  </r>
  <r>
    <n v="4924"/>
    <x v="2433"/>
    <x v="53"/>
    <d v="2017-12-29T00:00:00"/>
    <s v="Second Class"/>
    <s v="MH-18115"/>
    <x v="414"/>
    <x v="2"/>
    <x v="0"/>
    <x v="114"/>
    <x v="19"/>
    <n v="35810"/>
    <x v="0"/>
    <s v="OFF-PA-10000994"/>
    <x v="1"/>
    <x v="10"/>
    <x v="913"/>
    <n v="629.09999999999991"/>
    <n v="6"/>
    <n v="0"/>
    <n v="301.96799999999996"/>
  </r>
  <r>
    <n v="4925"/>
    <x v="2433"/>
    <x v="53"/>
    <d v="2017-12-29T00:00:00"/>
    <s v="Second Class"/>
    <s v="MH-18115"/>
    <x v="414"/>
    <x v="2"/>
    <x v="0"/>
    <x v="114"/>
    <x v="19"/>
    <n v="35810"/>
    <x v="0"/>
    <s v="TEC-PH-10002890"/>
    <x v="2"/>
    <x v="7"/>
    <x v="1396"/>
    <n v="90.48"/>
    <n v="2"/>
    <n v="0"/>
    <n v="23.524799999999999"/>
  </r>
  <r>
    <n v="4926"/>
    <x v="2434"/>
    <x v="18"/>
    <d v="2017-09-13T00:00:00"/>
    <s v="First Class"/>
    <s v="AR-10345"/>
    <x v="753"/>
    <x v="1"/>
    <x v="0"/>
    <x v="104"/>
    <x v="31"/>
    <n v="1841"/>
    <x v="3"/>
    <s v="OFF-AR-10003338"/>
    <x v="1"/>
    <x v="6"/>
    <x v="1439"/>
    <n v="14.88"/>
    <n v="2"/>
    <n v="0"/>
    <n v="3.7200000000000006"/>
  </r>
  <r>
    <n v="4927"/>
    <x v="2435"/>
    <x v="15"/>
    <d v="2017-10-23T00:00:00"/>
    <s v="Standard Class"/>
    <s v="MO-17500"/>
    <x v="373"/>
    <x v="0"/>
    <x v="0"/>
    <x v="22"/>
    <x v="10"/>
    <n v="60623"/>
    <x v="2"/>
    <s v="FUR-TA-10003008"/>
    <x v="0"/>
    <x v="3"/>
    <x v="955"/>
    <n v="91.275000000000006"/>
    <n v="1"/>
    <n v="0.5"/>
    <n v="-67.543499999999995"/>
  </r>
  <r>
    <n v="4928"/>
    <x v="2436"/>
    <x v="96"/>
    <d v="2017-12-06T00:00:00"/>
    <s v="Standard Class"/>
    <s v="AD-10180"/>
    <x v="57"/>
    <x v="2"/>
    <x v="0"/>
    <x v="54"/>
    <x v="29"/>
    <n v="6824"/>
    <x v="3"/>
    <s v="OFF-PA-10001972"/>
    <x v="1"/>
    <x v="10"/>
    <x v="1178"/>
    <n v="19.440000000000001"/>
    <n v="3"/>
    <n v="0"/>
    <n v="9.3312000000000008"/>
  </r>
  <r>
    <n v="4929"/>
    <x v="2436"/>
    <x v="96"/>
    <d v="2017-12-06T00:00:00"/>
    <s v="Standard Class"/>
    <s v="AD-10180"/>
    <x v="57"/>
    <x v="2"/>
    <x v="0"/>
    <x v="54"/>
    <x v="29"/>
    <n v="6824"/>
    <x v="3"/>
    <s v="FUR-CH-10000155"/>
    <x v="0"/>
    <x v="1"/>
    <x v="1166"/>
    <n v="897.15000000000009"/>
    <n v="3"/>
    <n v="0"/>
    <n v="251.20200000000003"/>
  </r>
  <r>
    <n v="4930"/>
    <x v="2437"/>
    <x v="814"/>
    <d v="2014-09-03T00:00:00"/>
    <s v="First Class"/>
    <s v="KD-16345"/>
    <x v="44"/>
    <x v="0"/>
    <x v="0"/>
    <x v="20"/>
    <x v="15"/>
    <n v="10009"/>
    <x v="3"/>
    <s v="OFF-AR-10000658"/>
    <x v="1"/>
    <x v="6"/>
    <x v="332"/>
    <n v="57.75"/>
    <n v="5"/>
    <n v="0"/>
    <n v="16.170000000000002"/>
  </r>
  <r>
    <n v="4931"/>
    <x v="2437"/>
    <x v="814"/>
    <d v="2014-09-03T00:00:00"/>
    <s v="First Class"/>
    <s v="KD-16345"/>
    <x v="44"/>
    <x v="0"/>
    <x v="0"/>
    <x v="20"/>
    <x v="15"/>
    <n v="10009"/>
    <x v="3"/>
    <s v="OFF-PA-10000349"/>
    <x v="1"/>
    <x v="10"/>
    <x v="33"/>
    <n v="14.940000000000001"/>
    <n v="3"/>
    <n v="0"/>
    <n v="7.0218000000000007"/>
  </r>
  <r>
    <n v="4932"/>
    <x v="2438"/>
    <x v="613"/>
    <d v="2017-03-30T00:00:00"/>
    <s v="Standard Class"/>
    <s v="FM-14215"/>
    <x v="524"/>
    <x v="1"/>
    <x v="0"/>
    <x v="4"/>
    <x v="4"/>
    <n v="98103"/>
    <x v="1"/>
    <s v="OFF-AR-10001446"/>
    <x v="1"/>
    <x v="6"/>
    <x v="1161"/>
    <n v="23.1"/>
    <n v="2"/>
    <n v="0"/>
    <n v="6.93"/>
  </r>
  <r>
    <n v="4933"/>
    <x v="2439"/>
    <x v="694"/>
    <d v="2015-10-04T00:00:00"/>
    <s v="Standard Class"/>
    <s v="ZC-21910"/>
    <x v="233"/>
    <x v="0"/>
    <x v="0"/>
    <x v="34"/>
    <x v="22"/>
    <n v="80013"/>
    <x v="1"/>
    <s v="OFF-EN-10004483"/>
    <x v="1"/>
    <x v="12"/>
    <x v="1344"/>
    <n v="12.536000000000001"/>
    <n v="1"/>
    <n v="0.2"/>
    <n v="4.2308999999999983"/>
  </r>
  <r>
    <n v="4934"/>
    <x v="2439"/>
    <x v="694"/>
    <d v="2015-10-04T00:00:00"/>
    <s v="Standard Class"/>
    <s v="ZC-21910"/>
    <x v="233"/>
    <x v="0"/>
    <x v="0"/>
    <x v="34"/>
    <x v="22"/>
    <n v="80013"/>
    <x v="1"/>
    <s v="OFF-BI-10002012"/>
    <x v="1"/>
    <x v="8"/>
    <x v="749"/>
    <n v="1.0800000000000003"/>
    <n v="2"/>
    <n v="0.7"/>
    <n v="-0.79200000000000004"/>
  </r>
  <r>
    <n v="4935"/>
    <x v="2439"/>
    <x v="694"/>
    <d v="2015-10-04T00:00:00"/>
    <s v="Standard Class"/>
    <s v="ZC-21910"/>
    <x v="233"/>
    <x v="0"/>
    <x v="0"/>
    <x v="34"/>
    <x v="22"/>
    <n v="80013"/>
    <x v="1"/>
    <s v="OFF-FA-10003021"/>
    <x v="1"/>
    <x v="13"/>
    <x v="128"/>
    <n v="4.5120000000000005"/>
    <n v="3"/>
    <n v="0.2"/>
    <n v="0.84599999999999964"/>
  </r>
  <r>
    <n v="4936"/>
    <x v="2440"/>
    <x v="1007"/>
    <d v="2015-03-21T00:00:00"/>
    <s v="Standard Class"/>
    <s v="KS-16300"/>
    <x v="754"/>
    <x v="1"/>
    <x v="0"/>
    <x v="427"/>
    <x v="7"/>
    <n v="84043"/>
    <x v="1"/>
    <s v="TEC-PH-10003356"/>
    <x v="2"/>
    <x v="7"/>
    <x v="1698"/>
    <n v="16.776000000000003"/>
    <n v="3"/>
    <n v="0.2"/>
    <n v="1.6776"/>
  </r>
  <r>
    <n v="4937"/>
    <x v="2441"/>
    <x v="1008"/>
    <d v="2017-01-13T00:00:00"/>
    <s v="Standard Class"/>
    <s v="DP-13390"/>
    <x v="503"/>
    <x v="2"/>
    <x v="0"/>
    <x v="428"/>
    <x v="19"/>
    <n v="35401"/>
    <x v="0"/>
    <s v="OFF-BI-10004728"/>
    <x v="1"/>
    <x v="8"/>
    <x v="544"/>
    <n v="33.74"/>
    <n v="7"/>
    <n v="0"/>
    <n v="15.5204"/>
  </r>
  <r>
    <n v="4938"/>
    <x v="2442"/>
    <x v="286"/>
    <d v="2014-01-18T00:00:00"/>
    <s v="Standard Class"/>
    <s v="BD-11605"/>
    <x v="205"/>
    <x v="0"/>
    <x v="0"/>
    <x v="8"/>
    <x v="1"/>
    <n v="94109"/>
    <x v="1"/>
    <s v="OFF-ST-10000078"/>
    <x v="1"/>
    <x v="4"/>
    <x v="1227"/>
    <n v="1325.8500000000001"/>
    <n v="5"/>
    <n v="0"/>
    <n v="238.65299999999991"/>
  </r>
  <r>
    <n v="4939"/>
    <x v="2442"/>
    <x v="286"/>
    <d v="2014-01-18T00:00:00"/>
    <s v="Standard Class"/>
    <s v="BD-11605"/>
    <x v="205"/>
    <x v="0"/>
    <x v="0"/>
    <x v="8"/>
    <x v="1"/>
    <n v="94109"/>
    <x v="1"/>
    <s v="FUR-BO-10003034"/>
    <x v="0"/>
    <x v="0"/>
    <x v="1203"/>
    <n v="333.99899999999997"/>
    <n v="3"/>
    <n v="0.15"/>
    <n v="3.9294000000000082"/>
  </r>
  <r>
    <n v="4940"/>
    <x v="2442"/>
    <x v="286"/>
    <d v="2014-01-18T00:00:00"/>
    <s v="Standard Class"/>
    <s v="BD-11605"/>
    <x v="205"/>
    <x v="0"/>
    <x v="0"/>
    <x v="8"/>
    <x v="1"/>
    <n v="94109"/>
    <x v="1"/>
    <s v="OFF-AR-10003514"/>
    <x v="1"/>
    <x v="6"/>
    <x v="182"/>
    <n v="19.899999999999999"/>
    <n v="5"/>
    <n v="0"/>
    <n v="6.5669999999999984"/>
  </r>
  <r>
    <n v="4941"/>
    <x v="2443"/>
    <x v="525"/>
    <d v="2015-02-13T00:00:00"/>
    <s v="Standard Class"/>
    <s v="IL-15100"/>
    <x v="582"/>
    <x v="0"/>
    <x v="0"/>
    <x v="40"/>
    <x v="13"/>
    <n v="19805"/>
    <x v="3"/>
    <s v="FUR-CH-10001708"/>
    <x v="0"/>
    <x v="1"/>
    <x v="893"/>
    <n v="1268.82"/>
    <n v="9"/>
    <n v="0"/>
    <n v="266.45219999999989"/>
  </r>
  <r>
    <n v="4942"/>
    <x v="2443"/>
    <x v="525"/>
    <d v="2015-02-13T00:00:00"/>
    <s v="Standard Class"/>
    <s v="IL-15100"/>
    <x v="582"/>
    <x v="0"/>
    <x v="0"/>
    <x v="40"/>
    <x v="13"/>
    <n v="19805"/>
    <x v="3"/>
    <s v="FUR-BO-10002598"/>
    <x v="0"/>
    <x v="0"/>
    <x v="1518"/>
    <n v="283.92"/>
    <n v="4"/>
    <n v="0"/>
    <n v="82.336799999999982"/>
  </r>
  <r>
    <n v="4943"/>
    <x v="2443"/>
    <x v="525"/>
    <d v="2015-02-13T00:00:00"/>
    <s v="Standard Class"/>
    <s v="IL-15100"/>
    <x v="582"/>
    <x v="0"/>
    <x v="0"/>
    <x v="40"/>
    <x v="13"/>
    <n v="19805"/>
    <x v="3"/>
    <s v="OFF-AR-10001022"/>
    <x v="1"/>
    <x v="6"/>
    <x v="881"/>
    <n v="5.68"/>
    <n v="2"/>
    <n v="0"/>
    <n v="1.7607999999999997"/>
  </r>
  <r>
    <n v="4944"/>
    <x v="2444"/>
    <x v="202"/>
    <d v="2017-12-27T00:00:00"/>
    <s v="Standard Class"/>
    <s v="LP-17095"/>
    <x v="431"/>
    <x v="0"/>
    <x v="0"/>
    <x v="240"/>
    <x v="14"/>
    <n v="47905"/>
    <x v="2"/>
    <s v="OFF-ST-10004459"/>
    <x v="1"/>
    <x v="4"/>
    <x v="459"/>
    <n v="375.34"/>
    <n v="1"/>
    <n v="0"/>
    <n v="18.766999999999996"/>
  </r>
  <r>
    <n v="4945"/>
    <x v="2445"/>
    <x v="64"/>
    <d v="2016-09-06T00:00:00"/>
    <s v="First Class"/>
    <s v="JH-15985"/>
    <x v="98"/>
    <x v="0"/>
    <x v="0"/>
    <x v="332"/>
    <x v="1"/>
    <n v="90278"/>
    <x v="1"/>
    <s v="OFF-PA-10004381"/>
    <x v="1"/>
    <x v="10"/>
    <x v="1684"/>
    <n v="96.08"/>
    <n v="2"/>
    <n v="0"/>
    <n v="46.118399999999994"/>
  </r>
  <r>
    <n v="4946"/>
    <x v="2445"/>
    <x v="64"/>
    <d v="2016-09-06T00:00:00"/>
    <s v="First Class"/>
    <s v="JH-15985"/>
    <x v="98"/>
    <x v="0"/>
    <x v="0"/>
    <x v="332"/>
    <x v="1"/>
    <n v="90278"/>
    <x v="1"/>
    <s v="OFF-BI-10000050"/>
    <x v="1"/>
    <x v="8"/>
    <x v="347"/>
    <n v="11.68"/>
    <n v="2"/>
    <n v="0.2"/>
    <n v="3.9419999999999993"/>
  </r>
  <r>
    <n v="4947"/>
    <x v="2445"/>
    <x v="64"/>
    <d v="2016-09-06T00:00:00"/>
    <s v="First Class"/>
    <s v="JH-15985"/>
    <x v="98"/>
    <x v="0"/>
    <x v="0"/>
    <x v="332"/>
    <x v="1"/>
    <n v="90278"/>
    <x v="1"/>
    <s v="OFF-FA-10000304"/>
    <x v="1"/>
    <x v="13"/>
    <x v="52"/>
    <n v="4.3600000000000003"/>
    <n v="2"/>
    <n v="0"/>
    <n v="1.7876000000000003"/>
  </r>
  <r>
    <n v="4948"/>
    <x v="2446"/>
    <x v="777"/>
    <d v="2014-10-09T00:00:00"/>
    <s v="Standard Class"/>
    <s v="JD-16015"/>
    <x v="557"/>
    <x v="0"/>
    <x v="0"/>
    <x v="4"/>
    <x v="4"/>
    <n v="98115"/>
    <x v="1"/>
    <s v="OFF-LA-10002475"/>
    <x v="1"/>
    <x v="2"/>
    <x v="149"/>
    <n v="29.24"/>
    <n v="4"/>
    <n v="0"/>
    <n v="13.742799999999999"/>
  </r>
  <r>
    <n v="4949"/>
    <x v="2447"/>
    <x v="344"/>
    <d v="2017-12-02T00:00:00"/>
    <s v="Standard Class"/>
    <s v="BD-11320"/>
    <x v="217"/>
    <x v="0"/>
    <x v="0"/>
    <x v="1"/>
    <x v="1"/>
    <n v="90045"/>
    <x v="1"/>
    <s v="OFF-BI-10001989"/>
    <x v="1"/>
    <x v="8"/>
    <x v="542"/>
    <n v="117.48800000000001"/>
    <n v="7"/>
    <n v="0.2"/>
    <n v="41.120799999999988"/>
  </r>
  <r>
    <n v="4950"/>
    <x v="2447"/>
    <x v="344"/>
    <d v="2017-12-02T00:00:00"/>
    <s v="Standard Class"/>
    <s v="BD-11320"/>
    <x v="217"/>
    <x v="0"/>
    <x v="0"/>
    <x v="1"/>
    <x v="1"/>
    <n v="90045"/>
    <x v="1"/>
    <s v="FUR-FU-10000732"/>
    <x v="0"/>
    <x v="5"/>
    <x v="545"/>
    <n v="18.84"/>
    <n v="3"/>
    <n v="0"/>
    <n v="6.0287999999999995"/>
  </r>
  <r>
    <n v="4951"/>
    <x v="2448"/>
    <x v="99"/>
    <d v="2016-11-01T00:00:00"/>
    <s v="Second Class"/>
    <s v="DL-13330"/>
    <x v="658"/>
    <x v="0"/>
    <x v="0"/>
    <x v="20"/>
    <x v="15"/>
    <n v="10009"/>
    <x v="3"/>
    <s v="OFF-AR-10004441"/>
    <x v="1"/>
    <x v="6"/>
    <x v="155"/>
    <n v="12.419999999999998"/>
    <n v="3"/>
    <n v="0"/>
    <n v="5.2164000000000001"/>
  </r>
  <r>
    <n v="4952"/>
    <x v="2449"/>
    <x v="988"/>
    <d v="2015-06-13T00:00:00"/>
    <s v="Standard Class"/>
    <s v="NC-18415"/>
    <x v="720"/>
    <x v="0"/>
    <x v="0"/>
    <x v="195"/>
    <x v="12"/>
    <n v="48073"/>
    <x v="2"/>
    <s v="OFF-PA-10000304"/>
    <x v="1"/>
    <x v="10"/>
    <x v="88"/>
    <n v="12.96"/>
    <n v="2"/>
    <n v="0"/>
    <n v="6.2208000000000006"/>
  </r>
  <r>
    <n v="4953"/>
    <x v="2450"/>
    <x v="166"/>
    <d v="2017-12-12T00:00:00"/>
    <s v="Second Class"/>
    <s v="AS-10225"/>
    <x v="127"/>
    <x v="1"/>
    <x v="0"/>
    <x v="8"/>
    <x v="1"/>
    <n v="94109"/>
    <x v="1"/>
    <s v="OFF-AP-10002670"/>
    <x v="1"/>
    <x v="9"/>
    <x v="1699"/>
    <n v="69.48"/>
    <n v="1"/>
    <n v="0"/>
    <n v="20.843999999999994"/>
  </r>
  <r>
    <n v="4954"/>
    <x v="2451"/>
    <x v="199"/>
    <d v="2015-03-20T00:00:00"/>
    <s v="Standard Class"/>
    <s v="MS-17980"/>
    <x v="99"/>
    <x v="1"/>
    <x v="0"/>
    <x v="20"/>
    <x v="15"/>
    <n v="10009"/>
    <x v="3"/>
    <s v="TEC-PH-10001527"/>
    <x v="2"/>
    <x v="7"/>
    <x v="1285"/>
    <n v="85.9"/>
    <n v="2"/>
    <n v="0"/>
    <n v="2.5769999999999982"/>
  </r>
  <r>
    <n v="4955"/>
    <x v="2452"/>
    <x v="3"/>
    <d v="2014-06-13T00:00:00"/>
    <s v="Second Class"/>
    <s v="TS-21205"/>
    <x v="131"/>
    <x v="1"/>
    <x v="0"/>
    <x v="226"/>
    <x v="33"/>
    <n v="89031"/>
    <x v="1"/>
    <s v="OFF-AR-10002335"/>
    <x v="1"/>
    <x v="6"/>
    <x v="679"/>
    <n v="18.060000000000002"/>
    <n v="7"/>
    <n v="0"/>
    <n v="4.6956000000000007"/>
  </r>
  <r>
    <n v="4956"/>
    <x v="2452"/>
    <x v="3"/>
    <d v="2014-06-13T00:00:00"/>
    <s v="Second Class"/>
    <s v="TS-21205"/>
    <x v="131"/>
    <x v="1"/>
    <x v="0"/>
    <x v="226"/>
    <x v="33"/>
    <n v="89031"/>
    <x v="1"/>
    <s v="OFF-PA-10003641"/>
    <x v="1"/>
    <x v="10"/>
    <x v="947"/>
    <n v="79.14"/>
    <n v="3"/>
    <n v="0"/>
    <n v="36.404399999999995"/>
  </r>
  <r>
    <n v="4957"/>
    <x v="2452"/>
    <x v="3"/>
    <d v="2014-06-13T00:00:00"/>
    <s v="Second Class"/>
    <s v="TS-21205"/>
    <x v="131"/>
    <x v="1"/>
    <x v="0"/>
    <x v="226"/>
    <x v="33"/>
    <n v="89031"/>
    <x v="1"/>
    <s v="FUR-FU-10002685"/>
    <x v="0"/>
    <x v="5"/>
    <x v="1442"/>
    <n v="37.4"/>
    <n v="2"/>
    <n v="0"/>
    <n v="14.212"/>
  </r>
  <r>
    <n v="4958"/>
    <x v="2453"/>
    <x v="305"/>
    <d v="2015-03-26T00:00:00"/>
    <s v="Standard Class"/>
    <s v="JK-15730"/>
    <x v="300"/>
    <x v="0"/>
    <x v="0"/>
    <x v="238"/>
    <x v="5"/>
    <n v="75007"/>
    <x v="2"/>
    <s v="OFF-BI-10001308"/>
    <x v="1"/>
    <x v="8"/>
    <x v="1360"/>
    <n v="2.5119999999999996"/>
    <n v="2"/>
    <n v="0.8"/>
    <n v="-4.3960000000000026"/>
  </r>
  <r>
    <n v="4959"/>
    <x v="2453"/>
    <x v="305"/>
    <d v="2015-03-26T00:00:00"/>
    <s v="Standard Class"/>
    <s v="JK-15730"/>
    <x v="300"/>
    <x v="0"/>
    <x v="0"/>
    <x v="238"/>
    <x v="5"/>
    <n v="75007"/>
    <x v="2"/>
    <s v="OFF-FA-10003485"/>
    <x v="1"/>
    <x v="13"/>
    <x v="128"/>
    <n v="18.864000000000001"/>
    <n v="9"/>
    <n v="0.2"/>
    <n v="6.1307999999999998"/>
  </r>
  <r>
    <n v="4960"/>
    <x v="2454"/>
    <x v="741"/>
    <d v="2016-11-22T00:00:00"/>
    <s v="Standard Class"/>
    <s v="TC-21535"/>
    <x v="426"/>
    <x v="2"/>
    <x v="0"/>
    <x v="1"/>
    <x v="1"/>
    <n v="90008"/>
    <x v="1"/>
    <s v="TEC-PH-10003357"/>
    <x v="2"/>
    <x v="7"/>
    <x v="1071"/>
    <n v="61.192"/>
    <n v="1"/>
    <n v="0.2"/>
    <n v="6.1192000000000011"/>
  </r>
  <r>
    <n v="4961"/>
    <x v="2454"/>
    <x v="741"/>
    <d v="2016-11-22T00:00:00"/>
    <s v="Standard Class"/>
    <s v="TC-21535"/>
    <x v="426"/>
    <x v="2"/>
    <x v="0"/>
    <x v="1"/>
    <x v="1"/>
    <n v="90008"/>
    <x v="1"/>
    <s v="OFF-AP-10002867"/>
    <x v="1"/>
    <x v="9"/>
    <x v="1514"/>
    <n v="67.84"/>
    <n v="1"/>
    <n v="0"/>
    <n v="18.316800000000001"/>
  </r>
  <r>
    <n v="4962"/>
    <x v="2455"/>
    <x v="1009"/>
    <d v="2014-03-08T00:00:00"/>
    <s v="First Class"/>
    <s v="AB-10015"/>
    <x v="755"/>
    <x v="0"/>
    <x v="0"/>
    <x v="4"/>
    <x v="4"/>
    <n v="98103"/>
    <x v="1"/>
    <s v="FUR-CH-10004477"/>
    <x v="0"/>
    <x v="1"/>
    <x v="213"/>
    <n v="48.712000000000003"/>
    <n v="1"/>
    <n v="0.2"/>
    <n v="5.4800999999999966"/>
  </r>
  <r>
    <n v="4963"/>
    <x v="2455"/>
    <x v="1009"/>
    <d v="2014-03-08T00:00:00"/>
    <s v="First Class"/>
    <s v="AB-10015"/>
    <x v="755"/>
    <x v="0"/>
    <x v="0"/>
    <x v="4"/>
    <x v="4"/>
    <n v="98103"/>
    <x v="1"/>
    <s v="OFF-AR-10001427"/>
    <x v="1"/>
    <x v="6"/>
    <x v="251"/>
    <n v="17.940000000000001"/>
    <n v="3"/>
    <n v="0"/>
    <n v="4.6644000000000005"/>
  </r>
  <r>
    <n v="4964"/>
    <x v="2455"/>
    <x v="1009"/>
    <d v="2014-03-08T00:00:00"/>
    <s v="First Class"/>
    <s v="AB-10015"/>
    <x v="755"/>
    <x v="0"/>
    <x v="0"/>
    <x v="4"/>
    <x v="4"/>
    <n v="98103"/>
    <x v="1"/>
    <s v="OFF-ST-10002344"/>
    <x v="1"/>
    <x v="4"/>
    <x v="865"/>
    <n v="242.94"/>
    <n v="3"/>
    <n v="0"/>
    <n v="4.8588000000000164"/>
  </r>
  <r>
    <n v="4965"/>
    <x v="2456"/>
    <x v="666"/>
    <d v="2016-05-19T00:00:00"/>
    <s v="Second Class"/>
    <s v="DP-13000"/>
    <x v="24"/>
    <x v="0"/>
    <x v="0"/>
    <x v="2"/>
    <x v="2"/>
    <n v="33311"/>
    <x v="0"/>
    <s v="OFF-BI-10000301"/>
    <x v="1"/>
    <x v="8"/>
    <x v="625"/>
    <n v="7.7640000000000011"/>
    <n v="4"/>
    <n v="0.7"/>
    <n v="-5.1760000000000002"/>
  </r>
  <r>
    <n v="4966"/>
    <x v="2457"/>
    <x v="442"/>
    <d v="2015-05-28T00:00:00"/>
    <s v="Second Class"/>
    <s v="CY-12745"/>
    <x v="388"/>
    <x v="1"/>
    <x v="0"/>
    <x v="29"/>
    <x v="18"/>
    <n v="38401"/>
    <x v="0"/>
    <s v="TEC-PH-10001944"/>
    <x v="2"/>
    <x v="7"/>
    <x v="1271"/>
    <n v="467.03999999999996"/>
    <n v="4"/>
    <n v="0.2"/>
    <n v="58.379999999999939"/>
  </r>
  <r>
    <n v="4967"/>
    <x v="2458"/>
    <x v="991"/>
    <d v="2015-08-05T00:00:00"/>
    <s v="Second Class"/>
    <s v="BE-11455"/>
    <x v="534"/>
    <x v="2"/>
    <x v="0"/>
    <x v="205"/>
    <x v="34"/>
    <n v="2908"/>
    <x v="3"/>
    <s v="TEC-PH-10001527"/>
    <x v="2"/>
    <x v="7"/>
    <x v="1285"/>
    <n v="128.85000000000002"/>
    <n v="3"/>
    <n v="0"/>
    <n v="3.8654999999999973"/>
  </r>
  <r>
    <n v="4968"/>
    <x v="2458"/>
    <x v="991"/>
    <d v="2015-08-05T00:00:00"/>
    <s v="Second Class"/>
    <s v="BE-11455"/>
    <x v="534"/>
    <x v="2"/>
    <x v="0"/>
    <x v="205"/>
    <x v="34"/>
    <n v="2908"/>
    <x v="3"/>
    <s v="OFF-PA-10001307"/>
    <x v="1"/>
    <x v="10"/>
    <x v="792"/>
    <n v="8.4"/>
    <n v="2"/>
    <n v="0"/>
    <n v="4.1159999999999997"/>
  </r>
  <r>
    <n v="4969"/>
    <x v="2458"/>
    <x v="991"/>
    <d v="2015-08-05T00:00:00"/>
    <s v="Second Class"/>
    <s v="BE-11455"/>
    <x v="534"/>
    <x v="2"/>
    <x v="0"/>
    <x v="205"/>
    <x v="34"/>
    <n v="2908"/>
    <x v="3"/>
    <s v="TEC-AC-10004571"/>
    <x v="2"/>
    <x v="11"/>
    <x v="409"/>
    <n v="199.98"/>
    <n v="2"/>
    <n v="0"/>
    <n v="83.991600000000005"/>
  </r>
  <r>
    <n v="4970"/>
    <x v="2458"/>
    <x v="991"/>
    <d v="2015-08-05T00:00:00"/>
    <s v="Second Class"/>
    <s v="BE-11455"/>
    <x v="534"/>
    <x v="2"/>
    <x v="0"/>
    <x v="205"/>
    <x v="34"/>
    <n v="2908"/>
    <x v="3"/>
    <s v="FUR-CH-10001973"/>
    <x v="0"/>
    <x v="1"/>
    <x v="905"/>
    <n v="110.98"/>
    <n v="1"/>
    <n v="0"/>
    <n v="15.537199999999999"/>
  </r>
  <r>
    <n v="4971"/>
    <x v="2459"/>
    <x v="61"/>
    <d v="2016-11-09T00:00:00"/>
    <s v="First Class"/>
    <s v="KL-16555"/>
    <x v="126"/>
    <x v="1"/>
    <x v="0"/>
    <x v="108"/>
    <x v="2"/>
    <n v="32216"/>
    <x v="0"/>
    <s v="FUR-CH-10000513"/>
    <x v="0"/>
    <x v="1"/>
    <x v="70"/>
    <n v="207.98400000000004"/>
    <n v="2"/>
    <n v="0.2"/>
    <n v="-28.597800000000007"/>
  </r>
  <r>
    <n v="4972"/>
    <x v="2459"/>
    <x v="61"/>
    <d v="2016-11-09T00:00:00"/>
    <s v="First Class"/>
    <s v="KL-16555"/>
    <x v="126"/>
    <x v="1"/>
    <x v="0"/>
    <x v="108"/>
    <x v="2"/>
    <n v="32216"/>
    <x v="0"/>
    <s v="OFF-PA-10002421"/>
    <x v="1"/>
    <x v="10"/>
    <x v="1425"/>
    <n v="36.112000000000002"/>
    <n v="2"/>
    <n v="0.2"/>
    <n v="12.639200000000001"/>
  </r>
  <r>
    <n v="4973"/>
    <x v="2459"/>
    <x v="61"/>
    <d v="2016-11-09T00:00:00"/>
    <s v="First Class"/>
    <s v="KL-16555"/>
    <x v="126"/>
    <x v="1"/>
    <x v="0"/>
    <x v="108"/>
    <x v="2"/>
    <n v="32216"/>
    <x v="0"/>
    <s v="FUR-FU-10004090"/>
    <x v="0"/>
    <x v="5"/>
    <x v="642"/>
    <n v="35.568000000000005"/>
    <n v="2"/>
    <n v="0.2"/>
    <n v="5.7797999999999963"/>
  </r>
  <r>
    <n v="4974"/>
    <x v="2459"/>
    <x v="61"/>
    <d v="2016-11-09T00:00:00"/>
    <s v="First Class"/>
    <s v="KL-16555"/>
    <x v="126"/>
    <x v="1"/>
    <x v="0"/>
    <x v="108"/>
    <x v="2"/>
    <n v="32216"/>
    <x v="0"/>
    <s v="OFF-PA-10004071"/>
    <x v="1"/>
    <x v="10"/>
    <x v="417"/>
    <n v="88.768000000000001"/>
    <n v="2"/>
    <n v="0.2"/>
    <n v="31.068799999999996"/>
  </r>
  <r>
    <n v="4975"/>
    <x v="2460"/>
    <x v="77"/>
    <d v="2016-11-12T00:00:00"/>
    <s v="Standard Class"/>
    <s v="PS-19045"/>
    <x v="390"/>
    <x v="2"/>
    <x v="0"/>
    <x v="147"/>
    <x v="1"/>
    <n v="92054"/>
    <x v="1"/>
    <s v="OFF-PA-10002246"/>
    <x v="1"/>
    <x v="10"/>
    <x v="1395"/>
    <n v="12.9"/>
    <n v="2"/>
    <n v="0"/>
    <n v="6.3209999999999997"/>
  </r>
  <r>
    <n v="4976"/>
    <x v="2461"/>
    <x v="227"/>
    <d v="2015-09-23T00:00:00"/>
    <s v="Second Class"/>
    <s v="JR-16210"/>
    <x v="335"/>
    <x v="1"/>
    <x v="0"/>
    <x v="108"/>
    <x v="2"/>
    <n v="32216"/>
    <x v="0"/>
    <s v="TEC-AC-10003198"/>
    <x v="2"/>
    <x v="11"/>
    <x v="768"/>
    <n v="717.12000000000012"/>
    <n v="9"/>
    <n v="0.2"/>
    <n v="152.38799999999992"/>
  </r>
  <r>
    <n v="4977"/>
    <x v="2462"/>
    <x v="214"/>
    <d v="2015-12-09T00:00:00"/>
    <s v="First Class"/>
    <s v="AH-10210"/>
    <x v="117"/>
    <x v="0"/>
    <x v="0"/>
    <x v="20"/>
    <x v="15"/>
    <n v="10024"/>
    <x v="3"/>
    <s v="OFF-BI-10001031"/>
    <x v="1"/>
    <x v="8"/>
    <x v="874"/>
    <n v="21.36"/>
    <n v="5"/>
    <n v="0.2"/>
    <n v="7.2089999999999996"/>
  </r>
  <r>
    <n v="4978"/>
    <x v="2462"/>
    <x v="214"/>
    <d v="2015-12-09T00:00:00"/>
    <s v="First Class"/>
    <s v="AH-10210"/>
    <x v="117"/>
    <x v="0"/>
    <x v="0"/>
    <x v="20"/>
    <x v="15"/>
    <n v="10024"/>
    <x v="3"/>
    <s v="OFF-BI-10003727"/>
    <x v="1"/>
    <x v="8"/>
    <x v="805"/>
    <n v="6.6879999999999997"/>
    <n v="2"/>
    <n v="0.2"/>
    <n v="2.3407999999999998"/>
  </r>
  <r>
    <n v="4979"/>
    <x v="2462"/>
    <x v="214"/>
    <d v="2015-12-09T00:00:00"/>
    <s v="First Class"/>
    <s v="AH-10210"/>
    <x v="117"/>
    <x v="0"/>
    <x v="0"/>
    <x v="20"/>
    <x v="15"/>
    <n v="10024"/>
    <x v="3"/>
    <s v="TEC-PH-10001336"/>
    <x v="2"/>
    <x v="7"/>
    <x v="950"/>
    <n v="773.94"/>
    <n v="6"/>
    <n v="0"/>
    <n v="224.4426"/>
  </r>
  <r>
    <n v="4980"/>
    <x v="2463"/>
    <x v="10"/>
    <d v="2016-12-13T00:00:00"/>
    <s v="Second Class"/>
    <s v="RW-19630"/>
    <x v="338"/>
    <x v="1"/>
    <x v="0"/>
    <x v="22"/>
    <x v="10"/>
    <n v="60610"/>
    <x v="2"/>
    <s v="OFF-SU-10001664"/>
    <x v="1"/>
    <x v="14"/>
    <x v="1241"/>
    <n v="20.568000000000001"/>
    <n v="3"/>
    <n v="0.2"/>
    <n v="1.5426000000000002"/>
  </r>
  <r>
    <n v="4981"/>
    <x v="2463"/>
    <x v="10"/>
    <d v="2016-12-13T00:00:00"/>
    <s v="Second Class"/>
    <s v="RW-19630"/>
    <x v="338"/>
    <x v="1"/>
    <x v="0"/>
    <x v="22"/>
    <x v="10"/>
    <n v="60610"/>
    <x v="2"/>
    <s v="OFF-AP-10003971"/>
    <x v="1"/>
    <x v="9"/>
    <x v="923"/>
    <n v="4.355999999999999"/>
    <n v="2"/>
    <n v="0.8"/>
    <n v="-11.761200000000002"/>
  </r>
  <r>
    <n v="4982"/>
    <x v="2463"/>
    <x v="10"/>
    <d v="2016-12-13T00:00:00"/>
    <s v="Second Class"/>
    <s v="RW-19630"/>
    <x v="338"/>
    <x v="1"/>
    <x v="0"/>
    <x v="22"/>
    <x v="10"/>
    <n v="60610"/>
    <x v="2"/>
    <s v="TEC-AC-10000199"/>
    <x v="2"/>
    <x v="11"/>
    <x v="1618"/>
    <n v="19.040000000000003"/>
    <n v="4"/>
    <n v="0.2"/>
    <n v="-1.4279999999999999"/>
  </r>
  <r>
    <n v="4983"/>
    <x v="2464"/>
    <x v="912"/>
    <d v="2014-11-22T00:00:00"/>
    <s v="Standard Class"/>
    <s v="AH-10075"/>
    <x v="340"/>
    <x v="1"/>
    <x v="0"/>
    <x v="101"/>
    <x v="1"/>
    <n v="92646"/>
    <x v="1"/>
    <s v="OFF-LA-10001045"/>
    <x v="1"/>
    <x v="2"/>
    <x v="708"/>
    <n v="5.22"/>
    <n v="2"/>
    <n v="0"/>
    <n v="2.4011999999999998"/>
  </r>
  <r>
    <n v="4984"/>
    <x v="2465"/>
    <x v="61"/>
    <d v="2016-11-10T00:00:00"/>
    <s v="Second Class"/>
    <s v="IM-15070"/>
    <x v="5"/>
    <x v="0"/>
    <x v="0"/>
    <x v="70"/>
    <x v="1"/>
    <n v="92105"/>
    <x v="1"/>
    <s v="OFF-ST-10003442"/>
    <x v="1"/>
    <x v="4"/>
    <x v="86"/>
    <n v="84.84"/>
    <n v="3"/>
    <n v="0"/>
    <n v="22.9068"/>
  </r>
  <r>
    <n v="4985"/>
    <x v="2466"/>
    <x v="684"/>
    <d v="2015-09-10T00:00:00"/>
    <s v="Standard Class"/>
    <s v="CK-12760"/>
    <x v="316"/>
    <x v="1"/>
    <x v="0"/>
    <x v="316"/>
    <x v="18"/>
    <n v="37211"/>
    <x v="0"/>
    <s v="OFF-FA-10003059"/>
    <x v="1"/>
    <x v="13"/>
    <x v="802"/>
    <n v="7.2400000000000011"/>
    <n v="5"/>
    <n v="0.2"/>
    <n v="1.1764999999999992"/>
  </r>
  <r>
    <n v="4986"/>
    <x v="2467"/>
    <x v="1010"/>
    <d v="2014-09-03T00:00:00"/>
    <s v="Same Day"/>
    <s v="AG-10390"/>
    <x v="369"/>
    <x v="0"/>
    <x v="0"/>
    <x v="20"/>
    <x v="15"/>
    <n v="10009"/>
    <x v="3"/>
    <s v="OFF-LA-10001175"/>
    <x v="1"/>
    <x v="2"/>
    <x v="781"/>
    <n v="14.399999999999999"/>
    <n v="5"/>
    <n v="0"/>
    <n v="7.056"/>
  </r>
  <r>
    <n v="4987"/>
    <x v="2468"/>
    <x v="423"/>
    <d v="2016-04-28T00:00:00"/>
    <s v="Standard Class"/>
    <s v="CL-12700"/>
    <x v="642"/>
    <x v="2"/>
    <x v="0"/>
    <x v="77"/>
    <x v="22"/>
    <n v="80906"/>
    <x v="1"/>
    <s v="OFF-PA-10003441"/>
    <x v="1"/>
    <x v="10"/>
    <x v="490"/>
    <n v="15.552000000000003"/>
    <n v="3"/>
    <n v="0.2"/>
    <n v="5.4432"/>
  </r>
  <r>
    <n v="4988"/>
    <x v="2468"/>
    <x v="423"/>
    <d v="2016-04-28T00:00:00"/>
    <s v="Standard Class"/>
    <s v="CL-12700"/>
    <x v="642"/>
    <x v="2"/>
    <x v="0"/>
    <x v="77"/>
    <x v="22"/>
    <n v="80906"/>
    <x v="1"/>
    <s v="FUR-CH-10004287"/>
    <x v="0"/>
    <x v="1"/>
    <x v="158"/>
    <n v="1325.76"/>
    <n v="6"/>
    <n v="0.2"/>
    <n v="149.14799999999991"/>
  </r>
  <r>
    <n v="4989"/>
    <x v="2468"/>
    <x v="423"/>
    <d v="2016-04-28T00:00:00"/>
    <s v="Standard Class"/>
    <s v="CL-12700"/>
    <x v="642"/>
    <x v="2"/>
    <x v="0"/>
    <x v="77"/>
    <x v="22"/>
    <n v="80906"/>
    <x v="1"/>
    <s v="OFF-BI-10004040"/>
    <x v="1"/>
    <x v="8"/>
    <x v="1487"/>
    <n v="3.1080000000000001"/>
    <n v="2"/>
    <n v="0.7"/>
    <n v="-2.1755999999999993"/>
  </r>
  <r>
    <n v="4990"/>
    <x v="2469"/>
    <x v="515"/>
    <d v="2017-09-04T00:00:00"/>
    <s v="Standard Class"/>
    <s v="AW-10930"/>
    <x v="585"/>
    <x v="2"/>
    <x v="0"/>
    <x v="8"/>
    <x v="1"/>
    <n v="94110"/>
    <x v="1"/>
    <s v="OFF-BI-10004022"/>
    <x v="1"/>
    <x v="8"/>
    <x v="755"/>
    <n v="6.6719999999999988"/>
    <n v="3"/>
    <n v="0.2"/>
    <n v="2.1683999999999997"/>
  </r>
  <r>
    <n v="4991"/>
    <x v="2469"/>
    <x v="515"/>
    <d v="2017-09-04T00:00:00"/>
    <s v="Standard Class"/>
    <s v="AW-10930"/>
    <x v="585"/>
    <x v="2"/>
    <x v="0"/>
    <x v="8"/>
    <x v="1"/>
    <n v="94110"/>
    <x v="1"/>
    <s v="TEC-PH-10002200"/>
    <x v="2"/>
    <x v="7"/>
    <x v="1480"/>
    <n v="689.40800000000002"/>
    <n v="4"/>
    <n v="0.2"/>
    <n v="77.558399999999978"/>
  </r>
  <r>
    <n v="4992"/>
    <x v="2470"/>
    <x v="226"/>
    <d v="2017-12-13T00:00:00"/>
    <s v="Standard Class"/>
    <s v="HG-14965"/>
    <x v="428"/>
    <x v="1"/>
    <x v="0"/>
    <x v="22"/>
    <x v="10"/>
    <n v="60653"/>
    <x v="2"/>
    <s v="OFF-BI-10001120"/>
    <x v="1"/>
    <x v="8"/>
    <x v="1615"/>
    <n v="1889.9899999999998"/>
    <n v="5"/>
    <n v="0.8"/>
    <n v="-2929.4845000000005"/>
  </r>
  <r>
    <n v="4993"/>
    <x v="2471"/>
    <x v="217"/>
    <d v="2015-12-25T00:00:00"/>
    <s v="Standard Class"/>
    <s v="RB-19645"/>
    <x v="516"/>
    <x v="1"/>
    <x v="0"/>
    <x v="26"/>
    <x v="18"/>
    <n v="38109"/>
    <x v="0"/>
    <s v="OFF-EN-10000461"/>
    <x v="1"/>
    <x v="12"/>
    <x v="753"/>
    <n v="55.936000000000007"/>
    <n v="8"/>
    <n v="0.2"/>
    <n v="18.878399999999999"/>
  </r>
  <r>
    <n v="4994"/>
    <x v="2471"/>
    <x v="217"/>
    <d v="2015-12-25T00:00:00"/>
    <s v="Standard Class"/>
    <s v="RB-19645"/>
    <x v="516"/>
    <x v="1"/>
    <x v="0"/>
    <x v="26"/>
    <x v="18"/>
    <n v="38109"/>
    <x v="0"/>
    <s v="OFF-LA-10004008"/>
    <x v="1"/>
    <x v="2"/>
    <x v="1223"/>
    <n v="18.431999999999999"/>
    <n v="8"/>
    <n v="0.2"/>
    <n v="5.9903999999999984"/>
  </r>
  <r>
    <n v="4995"/>
    <x v="2471"/>
    <x v="217"/>
    <d v="2015-12-25T00:00:00"/>
    <s v="Standard Class"/>
    <s v="RB-19645"/>
    <x v="516"/>
    <x v="1"/>
    <x v="0"/>
    <x v="26"/>
    <x v="18"/>
    <n v="38109"/>
    <x v="0"/>
    <s v="FUR-FU-10000221"/>
    <x v="0"/>
    <x v="5"/>
    <x v="534"/>
    <n v="20.32"/>
    <n v="5"/>
    <n v="0.2"/>
    <n v="3.5559999999999992"/>
  </r>
  <r>
    <n v="4996"/>
    <x v="2472"/>
    <x v="130"/>
    <d v="2014-11-10T00:00:00"/>
    <s v="Standard Class"/>
    <s v="SZ-20035"/>
    <x v="449"/>
    <x v="2"/>
    <x v="0"/>
    <x v="20"/>
    <x v="15"/>
    <n v="10011"/>
    <x v="3"/>
    <s v="OFF-BI-10000962"/>
    <x v="1"/>
    <x v="8"/>
    <x v="1513"/>
    <n v="52.064"/>
    <n v="4"/>
    <n v="0.2"/>
    <n v="18.873199999999997"/>
  </r>
  <r>
    <n v="4997"/>
    <x v="2473"/>
    <x v="434"/>
    <d v="2017-03-15T00:00:00"/>
    <s v="Standard Class"/>
    <s v="KS-16300"/>
    <x v="754"/>
    <x v="1"/>
    <x v="0"/>
    <x v="253"/>
    <x v="3"/>
    <n v="27604"/>
    <x v="0"/>
    <s v="OFF-AP-10000390"/>
    <x v="1"/>
    <x v="9"/>
    <x v="1700"/>
    <n v="48.783999999999999"/>
    <n v="1"/>
    <n v="0.2"/>
    <n v="3.6587999999999976"/>
  </r>
  <r>
    <n v="4998"/>
    <x v="2473"/>
    <x v="434"/>
    <d v="2017-03-15T00:00:00"/>
    <s v="Standard Class"/>
    <s v="KS-16300"/>
    <x v="754"/>
    <x v="1"/>
    <x v="0"/>
    <x v="253"/>
    <x v="3"/>
    <n v="27604"/>
    <x v="0"/>
    <s v="OFF-BI-10000014"/>
    <x v="1"/>
    <x v="8"/>
    <x v="634"/>
    <n v="13.092000000000002"/>
    <n v="4"/>
    <n v="0.7"/>
    <n v="-10.037199999999999"/>
  </r>
  <r>
    <n v="4999"/>
    <x v="2474"/>
    <x v="1011"/>
    <d v="2016-02-04T00:00:00"/>
    <s v="Standard Class"/>
    <s v="SC-20050"/>
    <x v="337"/>
    <x v="2"/>
    <x v="0"/>
    <x v="1"/>
    <x v="1"/>
    <n v="90045"/>
    <x v="1"/>
    <s v="TEC-PH-10004120"/>
    <x v="2"/>
    <x v="7"/>
    <x v="1534"/>
    <n v="109.59200000000001"/>
    <n v="1"/>
    <n v="0.2"/>
    <n v="8.2194000000000003"/>
  </r>
  <r>
    <n v="5000"/>
    <x v="2474"/>
    <x v="1011"/>
    <d v="2016-02-04T00:00:00"/>
    <s v="Standard Class"/>
    <s v="SC-20050"/>
    <x v="337"/>
    <x v="2"/>
    <x v="0"/>
    <x v="1"/>
    <x v="1"/>
    <n v="90045"/>
    <x v="1"/>
    <s v="OFF-PA-10002764"/>
    <x v="1"/>
    <x v="10"/>
    <x v="33"/>
    <n v="56.7"/>
    <n v="5"/>
    <n v="0"/>
    <n v="27.782999999999998"/>
  </r>
  <r>
    <n v="5001"/>
    <x v="2475"/>
    <x v="917"/>
    <d v="2017-05-12T00:00:00"/>
    <s v="Standard Class"/>
    <s v="AB-10060"/>
    <x v="144"/>
    <x v="2"/>
    <x v="0"/>
    <x v="1"/>
    <x v="1"/>
    <n v="90004"/>
    <x v="1"/>
    <s v="TEC-AC-10000736"/>
    <x v="2"/>
    <x v="11"/>
    <x v="1094"/>
    <n v="79.989999999999995"/>
    <n v="1"/>
    <n v="0"/>
    <n v="28.796399999999998"/>
  </r>
  <r>
    <n v="5002"/>
    <x v="2476"/>
    <x v="1012"/>
    <d v="2016-05-24T00:00:00"/>
    <s v="Same Day"/>
    <s v="EH-14125"/>
    <x v="258"/>
    <x v="2"/>
    <x v="0"/>
    <x v="311"/>
    <x v="17"/>
    <n v="23602"/>
    <x v="0"/>
    <s v="OFF-SU-10000898"/>
    <x v="1"/>
    <x v="14"/>
    <x v="1190"/>
    <n v="69.5"/>
    <n v="5"/>
    <n v="0"/>
    <n v="20.154999999999994"/>
  </r>
  <r>
    <n v="5003"/>
    <x v="2476"/>
    <x v="1012"/>
    <d v="2016-05-24T00:00:00"/>
    <s v="Same Day"/>
    <s v="EH-14125"/>
    <x v="258"/>
    <x v="2"/>
    <x v="0"/>
    <x v="311"/>
    <x v="17"/>
    <n v="23602"/>
    <x v="0"/>
    <s v="OFF-PA-10004327"/>
    <x v="1"/>
    <x v="10"/>
    <x v="137"/>
    <n v="191.6"/>
    <n v="4"/>
    <n v="0"/>
    <n v="91.967999999999989"/>
  </r>
  <r>
    <n v="5004"/>
    <x v="2477"/>
    <x v="877"/>
    <d v="2016-10-12T00:00:00"/>
    <s v="Standard Class"/>
    <s v="CC-12475"/>
    <x v="693"/>
    <x v="0"/>
    <x v="0"/>
    <x v="1"/>
    <x v="1"/>
    <n v="90032"/>
    <x v="1"/>
    <s v="OFF-PA-10000143"/>
    <x v="1"/>
    <x v="10"/>
    <x v="1701"/>
    <n v="10.56"/>
    <n v="2"/>
    <n v="0"/>
    <n v="5.0688000000000004"/>
  </r>
  <r>
    <n v="5005"/>
    <x v="2478"/>
    <x v="1013"/>
    <d v="2014-05-02T00:00:00"/>
    <s v="Second Class"/>
    <s v="TM-21010"/>
    <x v="612"/>
    <x v="0"/>
    <x v="0"/>
    <x v="25"/>
    <x v="35"/>
    <n v="39212"/>
    <x v="0"/>
    <s v="TEC-AC-10002550"/>
    <x v="2"/>
    <x v="11"/>
    <x v="1351"/>
    <n v="47.79"/>
    <n v="3"/>
    <n v="0"/>
    <n v="16.2486"/>
  </r>
  <r>
    <n v="5006"/>
    <x v="2479"/>
    <x v="113"/>
    <d v="2015-11-14T00:00:00"/>
    <s v="Second Class"/>
    <s v="SC-20695"/>
    <x v="281"/>
    <x v="1"/>
    <x v="0"/>
    <x v="102"/>
    <x v="14"/>
    <n v="47374"/>
    <x v="2"/>
    <s v="OFF-ST-10003306"/>
    <x v="1"/>
    <x v="4"/>
    <x v="385"/>
    <n v="714.30000000000007"/>
    <n v="5"/>
    <n v="0"/>
    <n v="207.14699999999993"/>
  </r>
  <r>
    <n v="5007"/>
    <x v="2480"/>
    <x v="529"/>
    <d v="2015-11-14T00:00:00"/>
    <s v="Standard Class"/>
    <s v="Dp-13240"/>
    <x v="656"/>
    <x v="2"/>
    <x v="0"/>
    <x v="20"/>
    <x v="15"/>
    <n v="10035"/>
    <x v="3"/>
    <s v="TEC-MA-10000045"/>
    <x v="2"/>
    <x v="15"/>
    <x v="1702"/>
    <n v="2321.9"/>
    <n v="2"/>
    <n v="0"/>
    <n v="1114.5119999999999"/>
  </r>
  <r>
    <n v="5008"/>
    <x v="2480"/>
    <x v="529"/>
    <d v="2015-11-14T00:00:00"/>
    <s v="Standard Class"/>
    <s v="Dp-13240"/>
    <x v="656"/>
    <x v="2"/>
    <x v="0"/>
    <x v="20"/>
    <x v="15"/>
    <n v="10035"/>
    <x v="3"/>
    <s v="OFF-ST-10001505"/>
    <x v="1"/>
    <x v="4"/>
    <x v="1183"/>
    <n v="17.940000000000001"/>
    <n v="3"/>
    <n v="0"/>
    <n v="3.0497999999999985"/>
  </r>
  <r>
    <n v="5009"/>
    <x v="2481"/>
    <x v="67"/>
    <d v="2015-09-14T00:00:00"/>
    <s v="Standard Class"/>
    <s v="LR-17035"/>
    <x v="756"/>
    <x v="1"/>
    <x v="0"/>
    <x v="10"/>
    <x v="9"/>
    <n v="19134"/>
    <x v="3"/>
    <s v="OFF-BI-10004781"/>
    <x v="1"/>
    <x v="8"/>
    <x v="133"/>
    <n v="9.5220000000000002"/>
    <n v="1"/>
    <n v="0.7"/>
    <n v="-6.9827999999999975"/>
  </r>
  <r>
    <n v="5010"/>
    <x v="2481"/>
    <x v="67"/>
    <d v="2015-09-14T00:00:00"/>
    <s v="Standard Class"/>
    <s v="LR-17035"/>
    <x v="756"/>
    <x v="1"/>
    <x v="0"/>
    <x v="10"/>
    <x v="9"/>
    <n v="19134"/>
    <x v="3"/>
    <s v="TEC-PH-10002680"/>
    <x v="2"/>
    <x v="7"/>
    <x v="420"/>
    <n v="791.96399999999994"/>
    <n v="6"/>
    <n v="0.4"/>
    <n v="-131.9940000000002"/>
  </r>
  <r>
    <n v="5011"/>
    <x v="2481"/>
    <x v="67"/>
    <d v="2015-09-14T00:00:00"/>
    <s v="Standard Class"/>
    <s v="LR-17035"/>
    <x v="756"/>
    <x v="1"/>
    <x v="0"/>
    <x v="10"/>
    <x v="9"/>
    <n v="19134"/>
    <x v="3"/>
    <s v="OFF-BI-10000848"/>
    <x v="1"/>
    <x v="8"/>
    <x v="520"/>
    <n v="4.9230000000000009"/>
    <n v="3"/>
    <n v="0.7"/>
    <n v="-3.9383999999999997"/>
  </r>
  <r>
    <n v="5012"/>
    <x v="2482"/>
    <x v="943"/>
    <d v="2017-05-13T00:00:00"/>
    <s v="First Class"/>
    <s v="TS-21370"/>
    <x v="477"/>
    <x v="1"/>
    <x v="0"/>
    <x v="42"/>
    <x v="16"/>
    <n v="85023"/>
    <x v="1"/>
    <s v="FUR-BO-10004467"/>
    <x v="0"/>
    <x v="0"/>
    <x v="892"/>
    <n v="209.97900000000001"/>
    <n v="7"/>
    <n v="0.7"/>
    <n v="-356.96429999999998"/>
  </r>
  <r>
    <n v="5013"/>
    <x v="2483"/>
    <x v="246"/>
    <d v="2017-07-26T00:00:00"/>
    <s v="Standard Class"/>
    <s v="SW-20350"/>
    <x v="680"/>
    <x v="2"/>
    <x v="0"/>
    <x v="138"/>
    <x v="24"/>
    <n v="44105"/>
    <x v="3"/>
    <s v="OFF-BI-10001670"/>
    <x v="1"/>
    <x v="8"/>
    <x v="443"/>
    <n v="33.930000000000007"/>
    <n v="3"/>
    <n v="0.7"/>
    <n v="-22.619999999999997"/>
  </r>
  <r>
    <n v="5014"/>
    <x v="2483"/>
    <x v="246"/>
    <d v="2017-07-26T00:00:00"/>
    <s v="Standard Class"/>
    <s v="SW-20350"/>
    <x v="680"/>
    <x v="2"/>
    <x v="0"/>
    <x v="138"/>
    <x v="24"/>
    <n v="44105"/>
    <x v="3"/>
    <s v="OFF-ST-10000136"/>
    <x v="1"/>
    <x v="4"/>
    <x v="1703"/>
    <n v="222.32000000000005"/>
    <n v="7"/>
    <n v="0.2"/>
    <n v="25.010999999999967"/>
  </r>
  <r>
    <n v="5015"/>
    <x v="2483"/>
    <x v="246"/>
    <d v="2017-07-26T00:00:00"/>
    <s v="Standard Class"/>
    <s v="SW-20350"/>
    <x v="680"/>
    <x v="2"/>
    <x v="0"/>
    <x v="138"/>
    <x v="24"/>
    <n v="44105"/>
    <x v="3"/>
    <s v="TEC-PH-10004522"/>
    <x v="2"/>
    <x v="7"/>
    <x v="1704"/>
    <n v="210.56400000000002"/>
    <n v="6"/>
    <n v="0.4"/>
    <n v="-52.640999999999991"/>
  </r>
  <r>
    <n v="5016"/>
    <x v="2484"/>
    <x v="156"/>
    <d v="2014-11-29T00:00:00"/>
    <s v="Standard Class"/>
    <s v="TH-21100"/>
    <x v="513"/>
    <x v="0"/>
    <x v="0"/>
    <x v="167"/>
    <x v="24"/>
    <n v="43615"/>
    <x v="3"/>
    <s v="FUR-FU-10002960"/>
    <x v="0"/>
    <x v="5"/>
    <x v="192"/>
    <n v="35.168000000000006"/>
    <n v="7"/>
    <n v="0.2"/>
    <n v="9.6712000000000025"/>
  </r>
  <r>
    <n v="5017"/>
    <x v="2484"/>
    <x v="156"/>
    <d v="2014-11-29T00:00:00"/>
    <s v="Standard Class"/>
    <s v="TH-21100"/>
    <x v="513"/>
    <x v="0"/>
    <x v="0"/>
    <x v="167"/>
    <x v="24"/>
    <n v="43615"/>
    <x v="3"/>
    <s v="TEC-PH-10002584"/>
    <x v="2"/>
    <x v="7"/>
    <x v="1705"/>
    <n v="1502.376"/>
    <n v="4"/>
    <n v="0.4"/>
    <n v="-250.39600000000019"/>
  </r>
  <r>
    <n v="5018"/>
    <x v="2485"/>
    <x v="647"/>
    <d v="2014-11-18T00:00:00"/>
    <s v="First Class"/>
    <s v="SS-20410"/>
    <x v="757"/>
    <x v="0"/>
    <x v="0"/>
    <x v="1"/>
    <x v="1"/>
    <n v="90008"/>
    <x v="1"/>
    <s v="FUR-FU-10002505"/>
    <x v="0"/>
    <x v="5"/>
    <x v="225"/>
    <n v="10.11"/>
    <n v="3"/>
    <n v="0"/>
    <n v="3.2351999999999994"/>
  </r>
  <r>
    <n v="5019"/>
    <x v="2485"/>
    <x v="647"/>
    <d v="2014-11-18T00:00:00"/>
    <s v="First Class"/>
    <s v="SS-20410"/>
    <x v="757"/>
    <x v="0"/>
    <x v="0"/>
    <x v="1"/>
    <x v="1"/>
    <n v="90008"/>
    <x v="1"/>
    <s v="TEC-AC-10003832"/>
    <x v="2"/>
    <x v="11"/>
    <x v="218"/>
    <n v="772.47"/>
    <n v="3"/>
    <n v="0"/>
    <n v="146.76929999999993"/>
  </r>
  <r>
    <n v="5020"/>
    <x v="2485"/>
    <x v="647"/>
    <d v="2014-11-18T00:00:00"/>
    <s v="First Class"/>
    <s v="SS-20410"/>
    <x v="757"/>
    <x v="0"/>
    <x v="0"/>
    <x v="1"/>
    <x v="1"/>
    <n v="90008"/>
    <x v="1"/>
    <s v="OFF-SU-10002537"/>
    <x v="1"/>
    <x v="14"/>
    <x v="682"/>
    <n v="20.46"/>
    <n v="2"/>
    <n v="0"/>
    <n v="5.3196000000000012"/>
  </r>
  <r>
    <n v="5021"/>
    <x v="2486"/>
    <x v="721"/>
    <d v="2017-03-25T00:00:00"/>
    <s v="Second Class"/>
    <s v="MZ-17515"/>
    <x v="89"/>
    <x v="1"/>
    <x v="0"/>
    <x v="20"/>
    <x v="15"/>
    <n v="10011"/>
    <x v="3"/>
    <s v="OFF-SU-10003505"/>
    <x v="1"/>
    <x v="14"/>
    <x v="413"/>
    <n v="347.58"/>
    <n v="3"/>
    <n v="0"/>
    <n v="17.378999999999976"/>
  </r>
  <r>
    <n v="5022"/>
    <x v="2487"/>
    <x v="122"/>
    <d v="2016-12-24T00:00:00"/>
    <s v="Standard Class"/>
    <s v="JE-15475"/>
    <x v="188"/>
    <x v="0"/>
    <x v="0"/>
    <x v="70"/>
    <x v="1"/>
    <n v="92037"/>
    <x v="1"/>
    <s v="TEC-AC-10001465"/>
    <x v="2"/>
    <x v="11"/>
    <x v="478"/>
    <n v="72.64"/>
    <n v="2"/>
    <n v="0"/>
    <n v="21.791999999999994"/>
  </r>
  <r>
    <n v="5023"/>
    <x v="2487"/>
    <x v="122"/>
    <d v="2016-12-24T00:00:00"/>
    <s v="Standard Class"/>
    <s v="JE-15475"/>
    <x v="188"/>
    <x v="0"/>
    <x v="0"/>
    <x v="70"/>
    <x v="1"/>
    <n v="92037"/>
    <x v="1"/>
    <s v="TEC-AC-10003832"/>
    <x v="2"/>
    <x v="11"/>
    <x v="218"/>
    <n v="772.47"/>
    <n v="3"/>
    <n v="0"/>
    <n v="146.76929999999993"/>
  </r>
  <r>
    <n v="5024"/>
    <x v="2487"/>
    <x v="122"/>
    <d v="2016-12-24T00:00:00"/>
    <s v="Standard Class"/>
    <s v="JE-15475"/>
    <x v="188"/>
    <x v="0"/>
    <x v="0"/>
    <x v="70"/>
    <x v="1"/>
    <n v="92037"/>
    <x v="1"/>
    <s v="FUR-FU-10003731"/>
    <x v="0"/>
    <x v="5"/>
    <x v="1602"/>
    <n v="39.92"/>
    <n v="4"/>
    <n v="0"/>
    <n v="11.177600000000002"/>
  </r>
  <r>
    <n v="5025"/>
    <x v="2488"/>
    <x v="570"/>
    <d v="2017-08-03T00:00:00"/>
    <s v="Standard Class"/>
    <s v="RF-19735"/>
    <x v="288"/>
    <x v="0"/>
    <x v="0"/>
    <x v="268"/>
    <x v="26"/>
    <n v="73120"/>
    <x v="2"/>
    <s v="OFF-BI-10004828"/>
    <x v="1"/>
    <x v="8"/>
    <x v="1587"/>
    <n v="33.479999999999997"/>
    <n v="2"/>
    <n v="0"/>
    <n v="16.405199999999997"/>
  </r>
  <r>
    <n v="5026"/>
    <x v="2488"/>
    <x v="570"/>
    <d v="2017-08-03T00:00:00"/>
    <s v="Standard Class"/>
    <s v="RF-19735"/>
    <x v="288"/>
    <x v="0"/>
    <x v="0"/>
    <x v="268"/>
    <x v="26"/>
    <n v="73120"/>
    <x v="2"/>
    <s v="TEC-PH-10003012"/>
    <x v="2"/>
    <x v="7"/>
    <x v="348"/>
    <n v="461.97"/>
    <n v="3"/>
    <n v="0"/>
    <n v="133.97129999999996"/>
  </r>
  <r>
    <n v="5027"/>
    <x v="2488"/>
    <x v="570"/>
    <d v="2017-08-03T00:00:00"/>
    <s v="Standard Class"/>
    <s v="RF-19735"/>
    <x v="288"/>
    <x v="0"/>
    <x v="0"/>
    <x v="268"/>
    <x v="26"/>
    <n v="73120"/>
    <x v="2"/>
    <s v="OFF-AP-10002311"/>
    <x v="1"/>
    <x v="9"/>
    <x v="14"/>
    <n v="137.62"/>
    <n v="2"/>
    <n v="0"/>
    <n v="60.552800000000005"/>
  </r>
  <r>
    <n v="5028"/>
    <x v="2488"/>
    <x v="570"/>
    <d v="2017-08-03T00:00:00"/>
    <s v="Standard Class"/>
    <s v="RF-19735"/>
    <x v="288"/>
    <x v="0"/>
    <x v="0"/>
    <x v="268"/>
    <x v="26"/>
    <n v="73120"/>
    <x v="2"/>
    <s v="FUR-CH-10004626"/>
    <x v="0"/>
    <x v="1"/>
    <x v="1706"/>
    <n v="302.67"/>
    <n v="3"/>
    <n v="0"/>
    <n v="72.640799999999999"/>
  </r>
  <r>
    <n v="5029"/>
    <x v="2489"/>
    <x v="814"/>
    <d v="2014-09-07T00:00:00"/>
    <s v="Second Class"/>
    <s v="CV-12295"/>
    <x v="610"/>
    <x v="0"/>
    <x v="0"/>
    <x v="22"/>
    <x v="10"/>
    <n v="60653"/>
    <x v="2"/>
    <s v="TEC-AC-10001606"/>
    <x v="2"/>
    <x v="11"/>
    <x v="590"/>
    <n v="239.976"/>
    <n v="3"/>
    <n v="0.2"/>
    <n v="53.994600000000005"/>
  </r>
  <r>
    <n v="5030"/>
    <x v="2490"/>
    <x v="926"/>
    <d v="2017-02-02T00:00:00"/>
    <s v="Standard Class"/>
    <s v="VG-21790"/>
    <x v="364"/>
    <x v="0"/>
    <x v="0"/>
    <x v="8"/>
    <x v="1"/>
    <n v="94109"/>
    <x v="1"/>
    <s v="OFF-AR-10001216"/>
    <x v="1"/>
    <x v="6"/>
    <x v="1464"/>
    <n v="8.34"/>
    <n v="3"/>
    <n v="0"/>
    <n v="2.1683999999999997"/>
  </r>
  <r>
    <n v="5031"/>
    <x v="2490"/>
    <x v="926"/>
    <d v="2017-02-02T00:00:00"/>
    <s v="Standard Class"/>
    <s v="VG-21790"/>
    <x v="364"/>
    <x v="0"/>
    <x v="0"/>
    <x v="8"/>
    <x v="1"/>
    <n v="94109"/>
    <x v="1"/>
    <s v="OFF-SU-10001664"/>
    <x v="1"/>
    <x v="14"/>
    <x v="1241"/>
    <n v="8.57"/>
    <n v="1"/>
    <n v="0"/>
    <n v="2.2282000000000002"/>
  </r>
  <r>
    <n v="5032"/>
    <x v="2490"/>
    <x v="926"/>
    <d v="2017-02-02T00:00:00"/>
    <s v="Standard Class"/>
    <s v="VG-21790"/>
    <x v="364"/>
    <x v="0"/>
    <x v="0"/>
    <x v="8"/>
    <x v="1"/>
    <n v="94109"/>
    <x v="1"/>
    <s v="OFF-BI-10002498"/>
    <x v="1"/>
    <x v="8"/>
    <x v="440"/>
    <n v="119.61600000000001"/>
    <n v="8"/>
    <n v="0.2"/>
    <n v="40.370399999999997"/>
  </r>
  <r>
    <n v="5033"/>
    <x v="2491"/>
    <x v="482"/>
    <d v="2017-01-02T00:00:00"/>
    <s v="Standard Class"/>
    <s v="BB-11545"/>
    <x v="179"/>
    <x v="1"/>
    <x v="0"/>
    <x v="219"/>
    <x v="30"/>
    <n v="8360"/>
    <x v="3"/>
    <s v="FUR-CH-10003968"/>
    <x v="0"/>
    <x v="1"/>
    <x v="56"/>
    <n v="212.94"/>
    <n v="3"/>
    <n v="0"/>
    <n v="25.552800000000005"/>
  </r>
  <r>
    <n v="5034"/>
    <x v="2491"/>
    <x v="482"/>
    <d v="2017-01-02T00:00:00"/>
    <s v="Standard Class"/>
    <s v="BB-11545"/>
    <x v="179"/>
    <x v="1"/>
    <x v="0"/>
    <x v="219"/>
    <x v="30"/>
    <n v="8360"/>
    <x v="3"/>
    <s v="OFF-AP-10002765"/>
    <x v="1"/>
    <x v="9"/>
    <x v="1261"/>
    <n v="26.49"/>
    <n v="1"/>
    <n v="0"/>
    <n v="7.4172000000000011"/>
  </r>
  <r>
    <n v="5035"/>
    <x v="2492"/>
    <x v="101"/>
    <d v="2015-08-13T00:00:00"/>
    <s v="Second Class"/>
    <s v="HR-14770"/>
    <x v="367"/>
    <x v="2"/>
    <x v="0"/>
    <x v="158"/>
    <x v="6"/>
    <n v="53209"/>
    <x v="2"/>
    <s v="FUR-BO-10004690"/>
    <x v="0"/>
    <x v="0"/>
    <x v="1645"/>
    <n v="687.4"/>
    <n v="5"/>
    <n v="0"/>
    <n v="48.117999999999981"/>
  </r>
  <r>
    <n v="5036"/>
    <x v="2493"/>
    <x v="322"/>
    <d v="2014-04-12T00:00:00"/>
    <s v="Standard Class"/>
    <s v="SC-20260"/>
    <x v="609"/>
    <x v="1"/>
    <x v="0"/>
    <x v="4"/>
    <x v="4"/>
    <n v="98115"/>
    <x v="1"/>
    <s v="FUR-TA-10000688"/>
    <x v="0"/>
    <x v="3"/>
    <x v="561"/>
    <n v="653.54999999999995"/>
    <n v="3"/>
    <n v="0"/>
    <n v="111.10349999999994"/>
  </r>
  <r>
    <n v="5037"/>
    <x v="2493"/>
    <x v="322"/>
    <d v="2014-04-12T00:00:00"/>
    <s v="Standard Class"/>
    <s v="SC-20260"/>
    <x v="609"/>
    <x v="1"/>
    <x v="0"/>
    <x v="4"/>
    <x v="4"/>
    <n v="98115"/>
    <x v="1"/>
    <s v="TEC-AC-10003441"/>
    <x v="2"/>
    <x v="11"/>
    <x v="658"/>
    <n v="33.9"/>
    <n v="2"/>
    <n v="0"/>
    <n v="2.0339999999999989"/>
  </r>
  <r>
    <n v="5038"/>
    <x v="2494"/>
    <x v="701"/>
    <d v="2017-11-21T00:00:00"/>
    <s v="Second Class"/>
    <s v="EG-13900"/>
    <x v="283"/>
    <x v="0"/>
    <x v="0"/>
    <x v="14"/>
    <x v="10"/>
    <n v="60540"/>
    <x v="2"/>
    <s v="TEC-AC-10003610"/>
    <x v="2"/>
    <x v="11"/>
    <x v="603"/>
    <n v="239.96000000000004"/>
    <n v="5"/>
    <n v="0.2"/>
    <n v="83.98599999999999"/>
  </r>
  <r>
    <n v="5039"/>
    <x v="2495"/>
    <x v="655"/>
    <d v="2015-07-12T00:00:00"/>
    <s v="First Class"/>
    <s v="TS-21370"/>
    <x v="477"/>
    <x v="1"/>
    <x v="0"/>
    <x v="40"/>
    <x v="13"/>
    <n v="19805"/>
    <x v="3"/>
    <s v="FUR-TA-10001520"/>
    <x v="0"/>
    <x v="3"/>
    <x v="718"/>
    <n v="199.83600000000001"/>
    <n v="4"/>
    <n v="0.3"/>
    <n v="-37.112400000000036"/>
  </r>
  <r>
    <n v="5040"/>
    <x v="2495"/>
    <x v="655"/>
    <d v="2015-07-12T00:00:00"/>
    <s v="First Class"/>
    <s v="TS-21370"/>
    <x v="477"/>
    <x v="1"/>
    <x v="0"/>
    <x v="40"/>
    <x v="13"/>
    <n v="19805"/>
    <x v="3"/>
    <s v="TEC-PH-10001817"/>
    <x v="2"/>
    <x v="7"/>
    <x v="1106"/>
    <n v="716"/>
    <n v="2"/>
    <n v="0"/>
    <n v="193.32000000000005"/>
  </r>
  <r>
    <n v="5041"/>
    <x v="2495"/>
    <x v="655"/>
    <d v="2015-07-12T00:00:00"/>
    <s v="First Class"/>
    <s v="TS-21370"/>
    <x v="477"/>
    <x v="1"/>
    <x v="0"/>
    <x v="40"/>
    <x v="13"/>
    <n v="19805"/>
    <x v="3"/>
    <s v="OFF-BI-10004492"/>
    <x v="1"/>
    <x v="8"/>
    <x v="351"/>
    <n v="221.06"/>
    <n v="7"/>
    <n v="0"/>
    <n v="103.89819999999997"/>
  </r>
  <r>
    <n v="5042"/>
    <x v="2496"/>
    <x v="338"/>
    <d v="2016-11-13T00:00:00"/>
    <s v="Second Class"/>
    <s v="AI-10855"/>
    <x v="482"/>
    <x v="0"/>
    <x v="0"/>
    <x v="1"/>
    <x v="1"/>
    <n v="90036"/>
    <x v="1"/>
    <s v="OFF-PA-10002421"/>
    <x v="1"/>
    <x v="10"/>
    <x v="1425"/>
    <n v="67.710000000000008"/>
    <n v="3"/>
    <n v="0"/>
    <n v="32.500799999999998"/>
  </r>
  <r>
    <n v="5043"/>
    <x v="2496"/>
    <x v="338"/>
    <d v="2016-11-13T00:00:00"/>
    <s v="Second Class"/>
    <s v="AI-10855"/>
    <x v="482"/>
    <x v="0"/>
    <x v="0"/>
    <x v="1"/>
    <x v="1"/>
    <n v="90036"/>
    <x v="1"/>
    <s v="OFF-AP-10000055"/>
    <x v="1"/>
    <x v="9"/>
    <x v="789"/>
    <n v="129.91999999999999"/>
    <n v="4"/>
    <n v="0"/>
    <n v="38.975999999999985"/>
  </r>
  <r>
    <n v="5044"/>
    <x v="2496"/>
    <x v="338"/>
    <d v="2016-11-13T00:00:00"/>
    <s v="Second Class"/>
    <s v="AI-10855"/>
    <x v="482"/>
    <x v="0"/>
    <x v="0"/>
    <x v="1"/>
    <x v="1"/>
    <n v="90036"/>
    <x v="1"/>
    <s v="FUR-FU-10000965"/>
    <x v="0"/>
    <x v="5"/>
    <x v="689"/>
    <n v="467.46"/>
    <n v="9"/>
    <n v="0"/>
    <n v="191.65860000000001"/>
  </r>
  <r>
    <n v="5045"/>
    <x v="2496"/>
    <x v="338"/>
    <d v="2016-11-13T00:00:00"/>
    <s v="Second Class"/>
    <s v="AI-10855"/>
    <x v="482"/>
    <x v="0"/>
    <x v="0"/>
    <x v="1"/>
    <x v="1"/>
    <n v="90036"/>
    <x v="1"/>
    <s v="OFF-PA-10001363"/>
    <x v="1"/>
    <x v="10"/>
    <x v="1625"/>
    <n v="61.4"/>
    <n v="5"/>
    <n v="0"/>
    <n v="28.857999999999997"/>
  </r>
  <r>
    <n v="5046"/>
    <x v="2496"/>
    <x v="338"/>
    <d v="2016-11-13T00:00:00"/>
    <s v="Second Class"/>
    <s v="AI-10855"/>
    <x v="482"/>
    <x v="0"/>
    <x v="0"/>
    <x v="1"/>
    <x v="1"/>
    <n v="90036"/>
    <x v="1"/>
    <s v="OFF-ST-10001496"/>
    <x v="1"/>
    <x v="4"/>
    <x v="733"/>
    <n v="720.76"/>
    <n v="4"/>
    <n v="0"/>
    <n v="187.39760000000001"/>
  </r>
  <r>
    <n v="5047"/>
    <x v="2496"/>
    <x v="338"/>
    <d v="2016-11-13T00:00:00"/>
    <s v="Second Class"/>
    <s v="AI-10855"/>
    <x v="482"/>
    <x v="0"/>
    <x v="0"/>
    <x v="1"/>
    <x v="1"/>
    <n v="90036"/>
    <x v="1"/>
    <s v="OFF-BI-10004656"/>
    <x v="1"/>
    <x v="8"/>
    <x v="864"/>
    <n v="5.1840000000000011"/>
    <n v="3"/>
    <n v="0.2"/>
    <n v="1.8143999999999996"/>
  </r>
  <r>
    <n v="5048"/>
    <x v="2496"/>
    <x v="338"/>
    <d v="2016-11-13T00:00:00"/>
    <s v="Second Class"/>
    <s v="AI-10855"/>
    <x v="482"/>
    <x v="0"/>
    <x v="0"/>
    <x v="1"/>
    <x v="1"/>
    <n v="90036"/>
    <x v="1"/>
    <s v="OFF-AR-10001227"/>
    <x v="1"/>
    <x v="6"/>
    <x v="1620"/>
    <n v="14.7"/>
    <n v="5"/>
    <n v="0"/>
    <n v="3.9690000000000003"/>
  </r>
  <r>
    <n v="5049"/>
    <x v="2497"/>
    <x v="691"/>
    <d v="2014-04-04T00:00:00"/>
    <s v="Standard Class"/>
    <s v="DD-13570"/>
    <x v="732"/>
    <x v="0"/>
    <x v="0"/>
    <x v="22"/>
    <x v="10"/>
    <n v="60610"/>
    <x v="2"/>
    <s v="OFF-BI-10002071"/>
    <x v="1"/>
    <x v="8"/>
    <x v="699"/>
    <n v="8.1339999999999986"/>
    <n v="7"/>
    <n v="0.8"/>
    <n v="-13.827800000000003"/>
  </r>
  <r>
    <n v="5050"/>
    <x v="2497"/>
    <x v="691"/>
    <d v="2014-04-04T00:00:00"/>
    <s v="Standard Class"/>
    <s v="DD-13570"/>
    <x v="732"/>
    <x v="0"/>
    <x v="0"/>
    <x v="22"/>
    <x v="10"/>
    <n v="60610"/>
    <x v="2"/>
    <s v="TEC-AC-10004901"/>
    <x v="2"/>
    <x v="11"/>
    <x v="648"/>
    <n v="79.984000000000009"/>
    <n v="2"/>
    <n v="0.2"/>
    <n v="13.997199999999999"/>
  </r>
  <r>
    <n v="5051"/>
    <x v="2498"/>
    <x v="227"/>
    <d v="2015-09-24T00:00:00"/>
    <s v="Standard Class"/>
    <s v="AB-10060"/>
    <x v="144"/>
    <x v="2"/>
    <x v="0"/>
    <x v="96"/>
    <x v="4"/>
    <n v="98198"/>
    <x v="1"/>
    <s v="OFF-PA-10001776"/>
    <x v="1"/>
    <x v="10"/>
    <x v="1272"/>
    <n v="18.54"/>
    <n v="2"/>
    <n v="0"/>
    <n v="8.7137999999999991"/>
  </r>
  <r>
    <n v="5052"/>
    <x v="2499"/>
    <x v="209"/>
    <d v="2015-11-11T00:00:00"/>
    <s v="Standard Class"/>
    <s v="KB-16240"/>
    <x v="208"/>
    <x v="1"/>
    <x v="0"/>
    <x v="10"/>
    <x v="9"/>
    <n v="19140"/>
    <x v="3"/>
    <s v="OFF-EN-10000483"/>
    <x v="1"/>
    <x v="12"/>
    <x v="374"/>
    <n v="24.400000000000002"/>
    <n v="2"/>
    <n v="0.2"/>
    <n v="7.9299999999999971"/>
  </r>
  <r>
    <n v="5053"/>
    <x v="2500"/>
    <x v="240"/>
    <d v="2017-05-19T00:00:00"/>
    <s v="Same Day"/>
    <s v="JC-15775"/>
    <x v="547"/>
    <x v="0"/>
    <x v="0"/>
    <x v="118"/>
    <x v="32"/>
    <n v="30318"/>
    <x v="0"/>
    <s v="OFF-PA-10003129"/>
    <x v="1"/>
    <x v="10"/>
    <x v="1146"/>
    <n v="195.64"/>
    <n v="4"/>
    <n v="0"/>
    <n v="91.950799999999987"/>
  </r>
  <r>
    <n v="5054"/>
    <x v="2501"/>
    <x v="928"/>
    <d v="2015-01-08T00:00:00"/>
    <s v="Second Class"/>
    <s v="AH-10465"/>
    <x v="733"/>
    <x v="0"/>
    <x v="0"/>
    <x v="61"/>
    <x v="5"/>
    <n v="75217"/>
    <x v="2"/>
    <s v="TEC-AC-10003198"/>
    <x v="2"/>
    <x v="11"/>
    <x v="768"/>
    <n v="398.40000000000003"/>
    <n v="5"/>
    <n v="0.2"/>
    <n v="84.659999999999982"/>
  </r>
  <r>
    <n v="5055"/>
    <x v="2501"/>
    <x v="928"/>
    <d v="2015-01-08T00:00:00"/>
    <s v="Second Class"/>
    <s v="AH-10465"/>
    <x v="733"/>
    <x v="0"/>
    <x v="0"/>
    <x v="61"/>
    <x v="5"/>
    <n v="75217"/>
    <x v="2"/>
    <s v="OFF-AR-10001246"/>
    <x v="1"/>
    <x v="6"/>
    <x v="455"/>
    <n v="7.0559999999999992"/>
    <n v="3"/>
    <n v="0.2"/>
    <n v="0.79379999999999962"/>
  </r>
  <r>
    <n v="5056"/>
    <x v="2501"/>
    <x v="928"/>
    <d v="2015-01-08T00:00:00"/>
    <s v="Second Class"/>
    <s v="AH-10465"/>
    <x v="733"/>
    <x v="0"/>
    <x v="0"/>
    <x v="61"/>
    <x v="5"/>
    <n v="75217"/>
    <x v="2"/>
    <s v="FUR-BO-10003272"/>
    <x v="0"/>
    <x v="0"/>
    <x v="587"/>
    <n v="1352.3975999999998"/>
    <n v="9"/>
    <n v="0.32"/>
    <n v="-437.5404000000002"/>
  </r>
  <r>
    <n v="5057"/>
    <x v="2502"/>
    <x v="1014"/>
    <d v="2015-09-11T00:00:00"/>
    <s v="First Class"/>
    <s v="NM-18520"/>
    <x v="392"/>
    <x v="0"/>
    <x v="0"/>
    <x v="429"/>
    <x v="1"/>
    <n v="92553"/>
    <x v="1"/>
    <s v="OFF-PA-10002606"/>
    <x v="1"/>
    <x v="10"/>
    <x v="1601"/>
    <n v="26.400000000000002"/>
    <n v="5"/>
    <n v="0"/>
    <n v="11.879999999999999"/>
  </r>
  <r>
    <n v="5058"/>
    <x v="2502"/>
    <x v="1014"/>
    <d v="2015-09-11T00:00:00"/>
    <s v="First Class"/>
    <s v="NM-18520"/>
    <x v="392"/>
    <x v="0"/>
    <x v="0"/>
    <x v="429"/>
    <x v="1"/>
    <n v="92553"/>
    <x v="1"/>
    <s v="OFF-ST-10002486"/>
    <x v="1"/>
    <x v="4"/>
    <x v="700"/>
    <n v="41.88"/>
    <n v="6"/>
    <n v="0"/>
    <n v="0.83759999999999835"/>
  </r>
  <r>
    <n v="5059"/>
    <x v="2503"/>
    <x v="1015"/>
    <d v="2016-04-07T00:00:00"/>
    <s v="Standard Class"/>
    <s v="CS-11950"/>
    <x v="229"/>
    <x v="0"/>
    <x v="0"/>
    <x v="10"/>
    <x v="9"/>
    <n v="19140"/>
    <x v="3"/>
    <s v="OFF-BI-10004330"/>
    <x v="1"/>
    <x v="8"/>
    <x v="803"/>
    <n v="99.846000000000004"/>
    <n v="9"/>
    <n v="0.7"/>
    <n v="-83.204999999999984"/>
  </r>
  <r>
    <n v="5060"/>
    <x v="2504"/>
    <x v="5"/>
    <d v="2016-12-07T00:00:00"/>
    <s v="Second Class"/>
    <s v="TP-21130"/>
    <x v="236"/>
    <x v="0"/>
    <x v="0"/>
    <x v="430"/>
    <x v="0"/>
    <n v="40324"/>
    <x v="0"/>
    <s v="TEC-PH-10000560"/>
    <x v="2"/>
    <x v="7"/>
    <x v="752"/>
    <n v="699.98"/>
    <n v="2"/>
    <n v="0"/>
    <n v="195.99440000000004"/>
  </r>
  <r>
    <n v="5061"/>
    <x v="2504"/>
    <x v="5"/>
    <d v="2016-12-07T00:00:00"/>
    <s v="Second Class"/>
    <s v="TP-21130"/>
    <x v="236"/>
    <x v="0"/>
    <x v="0"/>
    <x v="430"/>
    <x v="0"/>
    <n v="40324"/>
    <x v="0"/>
    <s v="OFF-ST-10000060"/>
    <x v="1"/>
    <x v="4"/>
    <x v="392"/>
    <n v="584.82000000000005"/>
    <n v="9"/>
    <n v="0"/>
    <n v="70.178400000000025"/>
  </r>
  <r>
    <n v="5062"/>
    <x v="2505"/>
    <x v="412"/>
    <d v="2015-05-12T00:00:00"/>
    <s v="Standard Class"/>
    <s v="DL-12925"/>
    <x v="351"/>
    <x v="0"/>
    <x v="0"/>
    <x v="31"/>
    <x v="11"/>
    <n v="55407"/>
    <x v="2"/>
    <s v="OFF-BI-10003684"/>
    <x v="1"/>
    <x v="8"/>
    <x v="714"/>
    <n v="43.98"/>
    <n v="2"/>
    <n v="0"/>
    <n v="21.99"/>
  </r>
  <r>
    <n v="5063"/>
    <x v="2505"/>
    <x v="412"/>
    <d v="2015-05-12T00:00:00"/>
    <s v="Standard Class"/>
    <s v="DL-12925"/>
    <x v="351"/>
    <x v="0"/>
    <x v="0"/>
    <x v="31"/>
    <x v="11"/>
    <n v="55407"/>
    <x v="2"/>
    <s v="TEC-PH-10000441"/>
    <x v="2"/>
    <x v="7"/>
    <x v="1055"/>
    <n v="377.96999999999997"/>
    <n v="3"/>
    <n v="0"/>
    <n v="105.83160000000002"/>
  </r>
  <r>
    <n v="5064"/>
    <x v="2505"/>
    <x v="412"/>
    <d v="2015-05-12T00:00:00"/>
    <s v="Standard Class"/>
    <s v="DL-12925"/>
    <x v="351"/>
    <x v="0"/>
    <x v="0"/>
    <x v="31"/>
    <x v="11"/>
    <n v="55407"/>
    <x v="2"/>
    <s v="FUR-FU-10000723"/>
    <x v="0"/>
    <x v="5"/>
    <x v="480"/>
    <n v="123.96000000000001"/>
    <n v="3"/>
    <n v="0"/>
    <n v="11.156400000000005"/>
  </r>
  <r>
    <n v="5065"/>
    <x v="2506"/>
    <x v="585"/>
    <d v="2017-09-24T00:00:00"/>
    <s v="First Class"/>
    <s v="CA-12265"/>
    <x v="244"/>
    <x v="0"/>
    <x v="0"/>
    <x v="40"/>
    <x v="13"/>
    <n v="19805"/>
    <x v="3"/>
    <s v="TEC-PH-10004977"/>
    <x v="2"/>
    <x v="7"/>
    <x v="34"/>
    <n v="391.98"/>
    <n v="2"/>
    <n v="0"/>
    <n v="113.67419999999998"/>
  </r>
  <r>
    <n v="5066"/>
    <x v="2507"/>
    <x v="329"/>
    <d v="2017-12-07T00:00:00"/>
    <s v="Standard Class"/>
    <s v="SC-20380"/>
    <x v="618"/>
    <x v="0"/>
    <x v="0"/>
    <x v="140"/>
    <x v="3"/>
    <n v="27217"/>
    <x v="0"/>
    <s v="TEC-AC-10002001"/>
    <x v="2"/>
    <x v="11"/>
    <x v="265"/>
    <n v="383.97600000000006"/>
    <n v="3"/>
    <n v="0.2"/>
    <n v="81.59490000000001"/>
  </r>
  <r>
    <n v="5067"/>
    <x v="2507"/>
    <x v="329"/>
    <d v="2017-12-07T00:00:00"/>
    <s v="Standard Class"/>
    <s v="SC-20380"/>
    <x v="618"/>
    <x v="0"/>
    <x v="0"/>
    <x v="140"/>
    <x v="3"/>
    <n v="27217"/>
    <x v="0"/>
    <s v="FUR-TA-10001889"/>
    <x v="0"/>
    <x v="3"/>
    <x v="411"/>
    <n v="1781.6819999999998"/>
    <n v="7"/>
    <n v="0.4"/>
    <n v="-653.28340000000003"/>
  </r>
  <r>
    <n v="5068"/>
    <x v="2508"/>
    <x v="787"/>
    <d v="2017-01-19T00:00:00"/>
    <s v="Standard Class"/>
    <s v="TT-21460"/>
    <x v="499"/>
    <x v="2"/>
    <x v="0"/>
    <x v="1"/>
    <x v="1"/>
    <n v="90008"/>
    <x v="1"/>
    <s v="OFF-AR-10003504"/>
    <x v="1"/>
    <x v="6"/>
    <x v="1035"/>
    <n v="21.400000000000002"/>
    <n v="5"/>
    <n v="0"/>
    <n v="6.2059999999999977"/>
  </r>
  <r>
    <n v="5069"/>
    <x v="2509"/>
    <x v="233"/>
    <d v="2014-08-12T00:00:00"/>
    <s v="Standard Class"/>
    <s v="MA-17560"/>
    <x v="15"/>
    <x v="2"/>
    <x v="0"/>
    <x v="149"/>
    <x v="12"/>
    <n v="48183"/>
    <x v="2"/>
    <s v="TEC-CO-10001571"/>
    <x v="2"/>
    <x v="16"/>
    <x v="1563"/>
    <n v="549.99"/>
    <n v="1"/>
    <n v="0"/>
    <n v="274.995"/>
  </r>
  <r>
    <n v="5070"/>
    <x v="2509"/>
    <x v="233"/>
    <d v="2014-08-12T00:00:00"/>
    <s v="Standard Class"/>
    <s v="MA-17560"/>
    <x v="15"/>
    <x v="2"/>
    <x v="0"/>
    <x v="149"/>
    <x v="12"/>
    <n v="48183"/>
    <x v="2"/>
    <s v="OFF-AP-10002495"/>
    <x v="1"/>
    <x v="9"/>
    <x v="1084"/>
    <n v="167.535"/>
    <n v="3"/>
    <n v="0.1"/>
    <n v="37.229999999999983"/>
  </r>
  <r>
    <n v="5071"/>
    <x v="2509"/>
    <x v="233"/>
    <d v="2014-08-12T00:00:00"/>
    <s v="Standard Class"/>
    <s v="MA-17560"/>
    <x v="15"/>
    <x v="2"/>
    <x v="0"/>
    <x v="149"/>
    <x v="12"/>
    <n v="48183"/>
    <x v="2"/>
    <s v="OFF-EN-10002500"/>
    <x v="1"/>
    <x v="12"/>
    <x v="118"/>
    <n v="38.339999999999996"/>
    <n v="3"/>
    <n v="0"/>
    <n v="17.253"/>
  </r>
  <r>
    <n v="5072"/>
    <x v="2509"/>
    <x v="233"/>
    <d v="2014-08-12T00:00:00"/>
    <s v="Standard Class"/>
    <s v="MA-17560"/>
    <x v="15"/>
    <x v="2"/>
    <x v="0"/>
    <x v="149"/>
    <x v="12"/>
    <n v="48183"/>
    <x v="2"/>
    <s v="FUR-FU-10002088"/>
    <x v="0"/>
    <x v="5"/>
    <x v="1093"/>
    <n v="53.88"/>
    <n v="6"/>
    <n v="0"/>
    <n v="22.629600000000003"/>
  </r>
  <r>
    <n v="5073"/>
    <x v="2509"/>
    <x v="233"/>
    <d v="2014-08-12T00:00:00"/>
    <s v="Standard Class"/>
    <s v="MA-17560"/>
    <x v="15"/>
    <x v="2"/>
    <x v="0"/>
    <x v="149"/>
    <x v="12"/>
    <n v="48183"/>
    <x v="2"/>
    <s v="TEC-PH-10001128"/>
    <x v="2"/>
    <x v="7"/>
    <x v="1508"/>
    <n v="299.98"/>
    <n v="2"/>
    <n v="0"/>
    <n v="83.994400000000013"/>
  </r>
  <r>
    <n v="5074"/>
    <x v="2510"/>
    <x v="599"/>
    <d v="2015-11-05T00:00:00"/>
    <s v="Same Day"/>
    <s v="JM-16195"/>
    <x v="594"/>
    <x v="0"/>
    <x v="0"/>
    <x v="8"/>
    <x v="1"/>
    <n v="94109"/>
    <x v="1"/>
    <s v="OFF-ST-10000649"/>
    <x v="1"/>
    <x v="4"/>
    <x v="946"/>
    <n v="62.8"/>
    <n v="4"/>
    <n v="0"/>
    <n v="15.700000000000003"/>
  </r>
  <r>
    <n v="5075"/>
    <x v="2511"/>
    <x v="1016"/>
    <d v="2017-04-29T00:00:00"/>
    <s v="Second Class"/>
    <s v="MB-18085"/>
    <x v="469"/>
    <x v="0"/>
    <x v="0"/>
    <x v="1"/>
    <x v="1"/>
    <n v="90049"/>
    <x v="1"/>
    <s v="OFF-BI-10002103"/>
    <x v="1"/>
    <x v="8"/>
    <x v="530"/>
    <n v="13.904"/>
    <n v="2"/>
    <n v="0.2"/>
    <n v="4.5187999999999997"/>
  </r>
  <r>
    <n v="5076"/>
    <x v="2512"/>
    <x v="1017"/>
    <d v="2014-04-22T00:00:00"/>
    <s v="Second Class"/>
    <s v="SV-20365"/>
    <x v="277"/>
    <x v="0"/>
    <x v="0"/>
    <x v="12"/>
    <x v="5"/>
    <n v="77070"/>
    <x v="2"/>
    <s v="FUR-TA-10001705"/>
    <x v="0"/>
    <x v="3"/>
    <x v="215"/>
    <n v="744.09999999999991"/>
    <n v="5"/>
    <n v="0.3"/>
    <n v="-95.670000000000044"/>
  </r>
  <r>
    <n v="5077"/>
    <x v="2512"/>
    <x v="1017"/>
    <d v="2014-04-22T00:00:00"/>
    <s v="Second Class"/>
    <s v="SV-20365"/>
    <x v="277"/>
    <x v="0"/>
    <x v="0"/>
    <x v="12"/>
    <x v="5"/>
    <n v="77070"/>
    <x v="2"/>
    <s v="OFF-ST-10004634"/>
    <x v="1"/>
    <x v="4"/>
    <x v="602"/>
    <n v="44.840000000000011"/>
    <n v="5"/>
    <n v="0.2"/>
    <n v="5.6049999999999951"/>
  </r>
  <r>
    <n v="5078"/>
    <x v="2512"/>
    <x v="1017"/>
    <d v="2014-04-22T00:00:00"/>
    <s v="Second Class"/>
    <s v="SV-20365"/>
    <x v="277"/>
    <x v="0"/>
    <x v="0"/>
    <x v="12"/>
    <x v="5"/>
    <n v="77070"/>
    <x v="2"/>
    <s v="FUR-TA-10004442"/>
    <x v="0"/>
    <x v="3"/>
    <x v="1654"/>
    <n v="401.59000000000003"/>
    <n v="2"/>
    <n v="0.3"/>
    <n v="-131.95100000000002"/>
  </r>
  <r>
    <n v="5079"/>
    <x v="2513"/>
    <x v="343"/>
    <d v="2017-11-17T00:00:00"/>
    <s v="Standard Class"/>
    <s v="CG-12040"/>
    <x v="344"/>
    <x v="2"/>
    <x v="0"/>
    <x v="158"/>
    <x v="6"/>
    <n v="53209"/>
    <x v="2"/>
    <s v="OFF-BI-10002949"/>
    <x v="1"/>
    <x v="8"/>
    <x v="525"/>
    <n v="18.240000000000002"/>
    <n v="3"/>
    <n v="0"/>
    <n v="8.5727999999999991"/>
  </r>
  <r>
    <n v="5080"/>
    <x v="2514"/>
    <x v="920"/>
    <d v="2017-11-29T00:00:00"/>
    <s v="Standard Class"/>
    <s v="BD-11500"/>
    <x v="214"/>
    <x v="0"/>
    <x v="0"/>
    <x v="8"/>
    <x v="1"/>
    <n v="94122"/>
    <x v="1"/>
    <s v="FUR-BO-10002213"/>
    <x v="0"/>
    <x v="0"/>
    <x v="1334"/>
    <n v="359.49899999999997"/>
    <n v="3"/>
    <n v="0.15"/>
    <n v="-29.605799999999981"/>
  </r>
  <r>
    <n v="5081"/>
    <x v="2514"/>
    <x v="920"/>
    <d v="2017-11-29T00:00:00"/>
    <s v="Standard Class"/>
    <s v="BD-11500"/>
    <x v="214"/>
    <x v="0"/>
    <x v="0"/>
    <x v="8"/>
    <x v="1"/>
    <n v="94122"/>
    <x v="1"/>
    <s v="OFF-ST-10001325"/>
    <x v="1"/>
    <x v="4"/>
    <x v="471"/>
    <n v="10.48"/>
    <n v="1"/>
    <n v="0"/>
    <n v="2.8296000000000001"/>
  </r>
  <r>
    <n v="5082"/>
    <x v="2515"/>
    <x v="217"/>
    <d v="2015-12-18T00:00:00"/>
    <s v="Same Day"/>
    <s v="JK-15640"/>
    <x v="82"/>
    <x v="2"/>
    <x v="0"/>
    <x v="138"/>
    <x v="24"/>
    <n v="44105"/>
    <x v="3"/>
    <s v="OFF-PA-10003441"/>
    <x v="1"/>
    <x v="10"/>
    <x v="490"/>
    <n v="20.736000000000004"/>
    <n v="4"/>
    <n v="0.2"/>
    <n v="7.2576000000000001"/>
  </r>
  <r>
    <n v="5083"/>
    <x v="2516"/>
    <x v="162"/>
    <d v="2016-09-12T00:00:00"/>
    <s v="Standard Class"/>
    <s v="JM-15580"/>
    <x v="758"/>
    <x v="0"/>
    <x v="0"/>
    <x v="53"/>
    <x v="3"/>
    <n v="28110"/>
    <x v="0"/>
    <s v="TEC-AC-10004209"/>
    <x v="2"/>
    <x v="11"/>
    <x v="908"/>
    <n v="35.167999999999999"/>
    <n v="4"/>
    <n v="0.2"/>
    <n v="8.3524000000000012"/>
  </r>
  <r>
    <n v="5084"/>
    <x v="2516"/>
    <x v="162"/>
    <d v="2016-09-12T00:00:00"/>
    <s v="Standard Class"/>
    <s v="JM-15580"/>
    <x v="758"/>
    <x v="0"/>
    <x v="0"/>
    <x v="53"/>
    <x v="3"/>
    <n v="28110"/>
    <x v="0"/>
    <s v="OFF-PA-10000501"/>
    <x v="1"/>
    <x v="10"/>
    <x v="975"/>
    <n v="64.704000000000008"/>
    <n v="3"/>
    <n v="0.2"/>
    <n v="23.455199999999998"/>
  </r>
  <r>
    <n v="5085"/>
    <x v="2517"/>
    <x v="112"/>
    <d v="2016-06-09T00:00:00"/>
    <s v="Second Class"/>
    <s v="SC-20230"/>
    <x v="554"/>
    <x v="1"/>
    <x v="0"/>
    <x v="90"/>
    <x v="31"/>
    <n v="1852"/>
    <x v="3"/>
    <s v="OFF-PA-10003656"/>
    <x v="1"/>
    <x v="10"/>
    <x v="778"/>
    <n v="105.52"/>
    <n v="4"/>
    <n v="0"/>
    <n v="48.539199999999994"/>
  </r>
  <r>
    <n v="5086"/>
    <x v="2518"/>
    <x v="974"/>
    <d v="2015-06-23T00:00:00"/>
    <s v="Standard Class"/>
    <s v="ME-17320"/>
    <x v="467"/>
    <x v="2"/>
    <x v="0"/>
    <x v="61"/>
    <x v="5"/>
    <n v="75081"/>
    <x v="2"/>
    <s v="OFF-BI-10001107"/>
    <x v="1"/>
    <x v="8"/>
    <x v="497"/>
    <n v="5.7919999999999989"/>
    <n v="2"/>
    <n v="0.8"/>
    <n v="-9.5568000000000026"/>
  </r>
  <r>
    <n v="5087"/>
    <x v="2519"/>
    <x v="616"/>
    <d v="2015-03-09T00:00:00"/>
    <s v="Standard Class"/>
    <s v="KN-16390"/>
    <x v="471"/>
    <x v="1"/>
    <x v="0"/>
    <x v="10"/>
    <x v="9"/>
    <n v="19120"/>
    <x v="3"/>
    <s v="TEC-PH-10000562"/>
    <x v="2"/>
    <x v="7"/>
    <x v="1707"/>
    <n v="466.15799999999996"/>
    <n v="7"/>
    <n v="0.4"/>
    <n v="-93.231599999999958"/>
  </r>
  <r>
    <n v="5088"/>
    <x v="2519"/>
    <x v="616"/>
    <d v="2015-03-09T00:00:00"/>
    <s v="Standard Class"/>
    <s v="KN-16390"/>
    <x v="471"/>
    <x v="1"/>
    <x v="0"/>
    <x v="10"/>
    <x v="9"/>
    <n v="19120"/>
    <x v="3"/>
    <s v="TEC-AC-10001101"/>
    <x v="2"/>
    <x v="11"/>
    <x v="552"/>
    <n v="10.312000000000001"/>
    <n v="1"/>
    <n v="0.2"/>
    <n v="-1.2890000000000006"/>
  </r>
  <r>
    <n v="5089"/>
    <x v="2519"/>
    <x v="616"/>
    <d v="2015-03-09T00:00:00"/>
    <s v="Standard Class"/>
    <s v="KN-16390"/>
    <x v="471"/>
    <x v="1"/>
    <x v="0"/>
    <x v="10"/>
    <x v="9"/>
    <n v="19120"/>
    <x v="3"/>
    <s v="OFF-BI-10003529"/>
    <x v="1"/>
    <x v="8"/>
    <x v="796"/>
    <n v="2.556"/>
    <n v="3"/>
    <n v="0.7"/>
    <n v="-1.7892000000000001"/>
  </r>
  <r>
    <n v="5090"/>
    <x v="2520"/>
    <x v="1018"/>
    <d v="2017-08-07T00:00:00"/>
    <s v="First Class"/>
    <s v="HM-14860"/>
    <x v="447"/>
    <x v="1"/>
    <x v="0"/>
    <x v="431"/>
    <x v="22"/>
    <n v="80538"/>
    <x v="1"/>
    <s v="OFF-PA-10001752"/>
    <x v="1"/>
    <x v="10"/>
    <x v="1369"/>
    <n v="7.9680000000000009"/>
    <n v="2"/>
    <n v="0.2"/>
    <n v="2.8884000000000007"/>
  </r>
  <r>
    <n v="5091"/>
    <x v="2520"/>
    <x v="1018"/>
    <d v="2017-08-07T00:00:00"/>
    <s v="First Class"/>
    <s v="HM-14860"/>
    <x v="447"/>
    <x v="1"/>
    <x v="0"/>
    <x v="431"/>
    <x v="22"/>
    <n v="80538"/>
    <x v="1"/>
    <s v="OFF-EN-10001141"/>
    <x v="1"/>
    <x v="12"/>
    <x v="598"/>
    <n v="8.7840000000000007"/>
    <n v="1"/>
    <n v="0.2"/>
    <n v="3.1842000000000001"/>
  </r>
  <r>
    <n v="5092"/>
    <x v="2521"/>
    <x v="247"/>
    <d v="2018-01-03T00:00:00"/>
    <s v="Standard Class"/>
    <s v="JM-15580"/>
    <x v="758"/>
    <x v="0"/>
    <x v="0"/>
    <x v="431"/>
    <x v="22"/>
    <n v="80538"/>
    <x v="1"/>
    <s v="OFF-FA-10003472"/>
    <x v="1"/>
    <x v="13"/>
    <x v="243"/>
    <n v="3.024"/>
    <n v="3"/>
    <n v="0.2"/>
    <n v="-0.6048"/>
  </r>
  <r>
    <n v="5093"/>
    <x v="2522"/>
    <x v="293"/>
    <d v="2015-05-27T00:00:00"/>
    <s v="Standard Class"/>
    <s v="KH-16690"/>
    <x v="120"/>
    <x v="1"/>
    <x v="0"/>
    <x v="383"/>
    <x v="34"/>
    <n v="2895"/>
    <x v="3"/>
    <s v="OFF-ST-10004507"/>
    <x v="1"/>
    <x v="4"/>
    <x v="457"/>
    <n v="51.449999999999996"/>
    <n v="3"/>
    <n v="0"/>
    <n v="13.891499999999999"/>
  </r>
  <r>
    <n v="5094"/>
    <x v="2523"/>
    <x v="776"/>
    <d v="2014-12-10T00:00:00"/>
    <s v="Standard Class"/>
    <s v="BK-11260"/>
    <x v="318"/>
    <x v="0"/>
    <x v="0"/>
    <x v="22"/>
    <x v="10"/>
    <n v="60610"/>
    <x v="2"/>
    <s v="OFF-AP-10004036"/>
    <x v="1"/>
    <x v="9"/>
    <x v="1282"/>
    <n v="14.015999999999996"/>
    <n v="4"/>
    <n v="0.8"/>
    <n v="-31.536000000000001"/>
  </r>
  <r>
    <n v="5095"/>
    <x v="2523"/>
    <x v="776"/>
    <d v="2014-12-10T00:00:00"/>
    <s v="Standard Class"/>
    <s v="BK-11260"/>
    <x v="318"/>
    <x v="0"/>
    <x v="0"/>
    <x v="22"/>
    <x v="10"/>
    <n v="60610"/>
    <x v="2"/>
    <s v="FUR-TA-10004086"/>
    <x v="0"/>
    <x v="3"/>
    <x v="832"/>
    <n v="214.95000000000002"/>
    <n v="5"/>
    <n v="0.5"/>
    <n v="-120.37200000000003"/>
  </r>
  <r>
    <n v="5096"/>
    <x v="2523"/>
    <x v="776"/>
    <d v="2014-12-10T00:00:00"/>
    <s v="Standard Class"/>
    <s v="BK-11260"/>
    <x v="318"/>
    <x v="0"/>
    <x v="0"/>
    <x v="22"/>
    <x v="10"/>
    <n v="60610"/>
    <x v="2"/>
    <s v="TEC-PH-10000307"/>
    <x v="2"/>
    <x v="7"/>
    <x v="843"/>
    <n v="35.04"/>
    <n v="4"/>
    <n v="0.2"/>
    <n v="-7.0080000000000044"/>
  </r>
  <r>
    <n v="5097"/>
    <x v="2523"/>
    <x v="776"/>
    <d v="2014-12-10T00:00:00"/>
    <s v="Standard Class"/>
    <s v="BK-11260"/>
    <x v="318"/>
    <x v="0"/>
    <x v="0"/>
    <x v="22"/>
    <x v="10"/>
    <n v="60610"/>
    <x v="2"/>
    <s v="FUR-FU-10002088"/>
    <x v="0"/>
    <x v="5"/>
    <x v="1093"/>
    <n v="10.776000000000002"/>
    <n v="3"/>
    <n v="0.6"/>
    <n v="-4.8491999999999997"/>
  </r>
  <r>
    <n v="5098"/>
    <x v="2523"/>
    <x v="776"/>
    <d v="2014-12-10T00:00:00"/>
    <s v="Standard Class"/>
    <s v="BK-11260"/>
    <x v="318"/>
    <x v="0"/>
    <x v="0"/>
    <x v="22"/>
    <x v="10"/>
    <n v="60610"/>
    <x v="2"/>
    <s v="OFF-BI-10004965"/>
    <x v="1"/>
    <x v="8"/>
    <x v="1014"/>
    <n v="4.5999999999999988"/>
    <n v="2"/>
    <n v="0.8"/>
    <n v="-8.0500000000000025"/>
  </r>
  <r>
    <n v="5099"/>
    <x v="2523"/>
    <x v="776"/>
    <d v="2014-12-10T00:00:00"/>
    <s v="Standard Class"/>
    <s v="BK-11260"/>
    <x v="318"/>
    <x v="0"/>
    <x v="0"/>
    <x v="22"/>
    <x v="10"/>
    <n v="60610"/>
    <x v="2"/>
    <s v="OFF-ST-10002485"/>
    <x v="1"/>
    <x v="4"/>
    <x v="211"/>
    <n v="35.167999999999999"/>
    <n v="2"/>
    <n v="0.2"/>
    <n v="-8.3524000000000012"/>
  </r>
  <r>
    <n v="5100"/>
    <x v="2524"/>
    <x v="976"/>
    <d v="2015-08-12T00:00:00"/>
    <s v="Standard Class"/>
    <s v="PN-18775"/>
    <x v="43"/>
    <x v="2"/>
    <x v="0"/>
    <x v="329"/>
    <x v="1"/>
    <n v="93309"/>
    <x v="1"/>
    <s v="OFF-BI-10002194"/>
    <x v="1"/>
    <x v="8"/>
    <x v="416"/>
    <n v="19.152000000000001"/>
    <n v="3"/>
    <n v="0.2"/>
    <n v="6.4638000000000009"/>
  </r>
  <r>
    <n v="5101"/>
    <x v="2525"/>
    <x v="461"/>
    <d v="2014-03-17T00:00:00"/>
    <s v="Same Day"/>
    <s v="AZ-10750"/>
    <x v="616"/>
    <x v="0"/>
    <x v="0"/>
    <x v="61"/>
    <x v="5"/>
    <n v="75217"/>
    <x v="2"/>
    <s v="OFF-AR-10003732"/>
    <x v="1"/>
    <x v="6"/>
    <x v="324"/>
    <n v="4.4479999999999995"/>
    <n v="2"/>
    <n v="0.2"/>
    <n v="0.3335999999999999"/>
  </r>
  <r>
    <n v="5102"/>
    <x v="2525"/>
    <x v="461"/>
    <d v="2014-03-17T00:00:00"/>
    <s v="Same Day"/>
    <s v="AZ-10750"/>
    <x v="616"/>
    <x v="0"/>
    <x v="0"/>
    <x v="61"/>
    <x v="5"/>
    <n v="75217"/>
    <x v="2"/>
    <s v="OFF-PA-10002195"/>
    <x v="1"/>
    <x v="10"/>
    <x v="1552"/>
    <n v="5.1840000000000011"/>
    <n v="1"/>
    <n v="0.2"/>
    <n v="1.8792"/>
  </r>
  <r>
    <n v="5103"/>
    <x v="2525"/>
    <x v="461"/>
    <d v="2014-03-17T00:00:00"/>
    <s v="Same Day"/>
    <s v="AZ-10750"/>
    <x v="616"/>
    <x v="0"/>
    <x v="0"/>
    <x v="61"/>
    <x v="5"/>
    <n v="75217"/>
    <x v="2"/>
    <s v="OFF-PA-10002365"/>
    <x v="1"/>
    <x v="10"/>
    <x v="12"/>
    <n v="15.552000000000003"/>
    <n v="3"/>
    <n v="0.2"/>
    <n v="5.4432"/>
  </r>
  <r>
    <n v="5104"/>
    <x v="2526"/>
    <x v="514"/>
    <d v="2015-03-30T00:00:00"/>
    <s v="Second Class"/>
    <s v="GM-14500"/>
    <x v="421"/>
    <x v="0"/>
    <x v="0"/>
    <x v="10"/>
    <x v="9"/>
    <n v="19140"/>
    <x v="3"/>
    <s v="OFF-PA-10001950"/>
    <x v="1"/>
    <x v="10"/>
    <x v="145"/>
    <n v="40.032000000000004"/>
    <n v="6"/>
    <n v="0.2"/>
    <n v="12.509999999999993"/>
  </r>
  <r>
    <n v="5105"/>
    <x v="2526"/>
    <x v="514"/>
    <d v="2015-03-30T00:00:00"/>
    <s v="Second Class"/>
    <s v="GM-14500"/>
    <x v="421"/>
    <x v="0"/>
    <x v="0"/>
    <x v="10"/>
    <x v="9"/>
    <n v="19140"/>
    <x v="3"/>
    <s v="TEC-AC-10004633"/>
    <x v="2"/>
    <x v="11"/>
    <x v="60"/>
    <n v="16.776000000000003"/>
    <n v="3"/>
    <n v="0.2"/>
    <n v="5.0327999999999999"/>
  </r>
  <r>
    <n v="5106"/>
    <x v="2527"/>
    <x v="637"/>
    <d v="2014-12-20T00:00:00"/>
    <s v="Standard Class"/>
    <s v="BM-11785"/>
    <x v="298"/>
    <x v="0"/>
    <x v="0"/>
    <x v="207"/>
    <x v="2"/>
    <n v="32725"/>
    <x v="0"/>
    <s v="FUR-CH-10002439"/>
    <x v="0"/>
    <x v="1"/>
    <x v="1325"/>
    <n v="186.304"/>
    <n v="4"/>
    <n v="0.2"/>
    <n v="13.972799999999999"/>
  </r>
  <r>
    <n v="5107"/>
    <x v="2528"/>
    <x v="444"/>
    <d v="2015-09-26T00:00:00"/>
    <s v="Standard Class"/>
    <s v="NH-18610"/>
    <x v="468"/>
    <x v="1"/>
    <x v="0"/>
    <x v="38"/>
    <x v="32"/>
    <n v="31907"/>
    <x v="0"/>
    <s v="TEC-AC-10000682"/>
    <x v="2"/>
    <x v="11"/>
    <x v="1336"/>
    <n v="66.36"/>
    <n v="4"/>
    <n v="0"/>
    <n v="23.225999999999999"/>
  </r>
  <r>
    <n v="5108"/>
    <x v="2529"/>
    <x v="1016"/>
    <d v="2017-04-26T00:00:00"/>
    <s v="First Class"/>
    <s v="PN-18775"/>
    <x v="43"/>
    <x v="2"/>
    <x v="0"/>
    <x v="316"/>
    <x v="18"/>
    <n v="37211"/>
    <x v="0"/>
    <s v="OFF-AR-10004078"/>
    <x v="1"/>
    <x v="6"/>
    <x v="512"/>
    <n v="42.047999999999995"/>
    <n v="9"/>
    <n v="0.2"/>
    <n v="5.2559999999999985"/>
  </r>
  <r>
    <n v="5109"/>
    <x v="2529"/>
    <x v="1016"/>
    <d v="2017-04-26T00:00:00"/>
    <s v="First Class"/>
    <s v="PN-18775"/>
    <x v="43"/>
    <x v="2"/>
    <x v="0"/>
    <x v="316"/>
    <x v="18"/>
    <n v="37211"/>
    <x v="0"/>
    <s v="OFF-AR-10001958"/>
    <x v="1"/>
    <x v="6"/>
    <x v="208"/>
    <n v="67.92"/>
    <n v="5"/>
    <n v="0.2"/>
    <n v="6.7920000000000016"/>
  </r>
  <r>
    <n v="5110"/>
    <x v="2530"/>
    <x v="638"/>
    <d v="2014-10-22T00:00:00"/>
    <s v="Standard Class"/>
    <s v="EH-13765"/>
    <x v="553"/>
    <x v="1"/>
    <x v="0"/>
    <x v="10"/>
    <x v="9"/>
    <n v="19134"/>
    <x v="3"/>
    <s v="OFF-EN-10001335"/>
    <x v="1"/>
    <x v="12"/>
    <x v="467"/>
    <n v="52.512"/>
    <n v="6"/>
    <n v="0.2"/>
    <n v="19.692"/>
  </r>
  <r>
    <n v="5111"/>
    <x v="2530"/>
    <x v="638"/>
    <d v="2014-10-22T00:00:00"/>
    <s v="Standard Class"/>
    <s v="EH-13765"/>
    <x v="553"/>
    <x v="1"/>
    <x v="0"/>
    <x v="10"/>
    <x v="9"/>
    <n v="19134"/>
    <x v="3"/>
    <s v="OFF-ST-10003479"/>
    <x v="1"/>
    <x v="4"/>
    <x v="41"/>
    <n v="186.91200000000001"/>
    <n v="6"/>
    <n v="0.2"/>
    <n v="-35.046000000000028"/>
  </r>
  <r>
    <n v="5112"/>
    <x v="2530"/>
    <x v="638"/>
    <d v="2014-10-22T00:00:00"/>
    <s v="Standard Class"/>
    <s v="EH-13765"/>
    <x v="553"/>
    <x v="1"/>
    <x v="0"/>
    <x v="10"/>
    <x v="9"/>
    <n v="19134"/>
    <x v="3"/>
    <s v="OFF-PA-10003016"/>
    <x v="1"/>
    <x v="10"/>
    <x v="1394"/>
    <n v="10.048000000000002"/>
    <n v="4"/>
    <n v="0.2"/>
    <n v="3.1399999999999988"/>
  </r>
  <r>
    <n v="5113"/>
    <x v="2531"/>
    <x v="50"/>
    <d v="2015-11-13T00:00:00"/>
    <s v="Same Day"/>
    <s v="HA-14905"/>
    <x v="456"/>
    <x v="0"/>
    <x v="0"/>
    <x v="22"/>
    <x v="10"/>
    <n v="60610"/>
    <x v="2"/>
    <s v="FUR-FU-10001025"/>
    <x v="0"/>
    <x v="5"/>
    <x v="1708"/>
    <n v="17.496000000000002"/>
    <n v="9"/>
    <n v="0.6"/>
    <n v="-7.4357999999999969"/>
  </r>
  <r>
    <n v="5114"/>
    <x v="2532"/>
    <x v="1011"/>
    <d v="2016-02-02T00:00:00"/>
    <s v="Second Class"/>
    <s v="AB-10150"/>
    <x v="492"/>
    <x v="0"/>
    <x v="0"/>
    <x v="61"/>
    <x v="5"/>
    <n v="75220"/>
    <x v="2"/>
    <s v="OFF-PA-10003936"/>
    <x v="1"/>
    <x v="10"/>
    <x v="1292"/>
    <n v="15.552000000000003"/>
    <n v="3"/>
    <n v="0.2"/>
    <n v="5.4432"/>
  </r>
  <r>
    <n v="5115"/>
    <x v="2533"/>
    <x v="1019"/>
    <d v="2016-11-22T00:00:00"/>
    <s v="Standard Class"/>
    <s v="MS-17365"/>
    <x v="333"/>
    <x v="0"/>
    <x v="0"/>
    <x v="51"/>
    <x v="27"/>
    <n v="88220"/>
    <x v="1"/>
    <s v="OFF-BI-10004140"/>
    <x v="1"/>
    <x v="8"/>
    <x v="307"/>
    <n v="10.776000000000002"/>
    <n v="3"/>
    <n v="0.2"/>
    <n v="3.3674999999999984"/>
  </r>
  <r>
    <n v="5116"/>
    <x v="2534"/>
    <x v="800"/>
    <d v="2017-07-29T00:00:00"/>
    <s v="Standard Class"/>
    <s v="DD-13570"/>
    <x v="732"/>
    <x v="0"/>
    <x v="0"/>
    <x v="10"/>
    <x v="9"/>
    <n v="19134"/>
    <x v="3"/>
    <s v="OFF-LA-10004178"/>
    <x v="1"/>
    <x v="2"/>
    <x v="1709"/>
    <n v="3.3040000000000003"/>
    <n v="1"/>
    <n v="0.2"/>
    <n v="1.0737999999999999"/>
  </r>
  <r>
    <n v="5117"/>
    <x v="2535"/>
    <x v="343"/>
    <d v="2017-11-17T00:00:00"/>
    <s v="Standard Class"/>
    <s v="MT-17815"/>
    <x v="363"/>
    <x v="0"/>
    <x v="0"/>
    <x v="20"/>
    <x v="15"/>
    <n v="10009"/>
    <x v="3"/>
    <s v="OFF-ST-10003324"/>
    <x v="1"/>
    <x v="4"/>
    <x v="1023"/>
    <n v="35.479999999999997"/>
    <n v="1"/>
    <n v="0"/>
    <n v="0"/>
  </r>
  <r>
    <n v="5118"/>
    <x v="2536"/>
    <x v="120"/>
    <d v="2015-10-03T00:00:00"/>
    <s v="Standard Class"/>
    <s v="GM-14500"/>
    <x v="421"/>
    <x v="0"/>
    <x v="0"/>
    <x v="147"/>
    <x v="15"/>
    <n v="11572"/>
    <x v="3"/>
    <s v="OFF-FA-10004854"/>
    <x v="1"/>
    <x v="13"/>
    <x v="271"/>
    <n v="34.44"/>
    <n v="3"/>
    <n v="0"/>
    <n v="16.186799999999998"/>
  </r>
  <r>
    <n v="5119"/>
    <x v="2536"/>
    <x v="120"/>
    <d v="2015-10-03T00:00:00"/>
    <s v="Standard Class"/>
    <s v="GM-14500"/>
    <x v="421"/>
    <x v="0"/>
    <x v="0"/>
    <x v="147"/>
    <x v="15"/>
    <n v="11572"/>
    <x v="3"/>
    <s v="TEC-MA-10002859"/>
    <x v="2"/>
    <x v="15"/>
    <x v="1536"/>
    <n v="629.92999999999995"/>
    <n v="7"/>
    <n v="0"/>
    <n v="296.06709999999998"/>
  </r>
  <r>
    <n v="5120"/>
    <x v="2536"/>
    <x v="120"/>
    <d v="2015-10-03T00:00:00"/>
    <s v="Standard Class"/>
    <s v="GM-14500"/>
    <x v="421"/>
    <x v="0"/>
    <x v="0"/>
    <x v="147"/>
    <x v="15"/>
    <n v="11572"/>
    <x v="3"/>
    <s v="OFF-BI-10000088"/>
    <x v="1"/>
    <x v="8"/>
    <x v="1034"/>
    <n v="79.056000000000012"/>
    <n v="9"/>
    <n v="0.2"/>
    <n v="28.657800000000002"/>
  </r>
  <r>
    <n v="5121"/>
    <x v="2537"/>
    <x v="527"/>
    <d v="2014-04-08T00:00:00"/>
    <s v="Standard Class"/>
    <s v="KB-16585"/>
    <x v="10"/>
    <x v="1"/>
    <x v="0"/>
    <x v="240"/>
    <x v="28"/>
    <n v="70506"/>
    <x v="0"/>
    <s v="OFF-ST-10004180"/>
    <x v="1"/>
    <x v="4"/>
    <x v="244"/>
    <n v="232.54999999999998"/>
    <n v="5"/>
    <n v="0"/>
    <n v="9.3019999999999925"/>
  </r>
  <r>
    <n v="5122"/>
    <x v="2537"/>
    <x v="527"/>
    <d v="2014-04-08T00:00:00"/>
    <s v="Standard Class"/>
    <s v="KB-16585"/>
    <x v="10"/>
    <x v="1"/>
    <x v="0"/>
    <x v="240"/>
    <x v="28"/>
    <n v="70506"/>
    <x v="0"/>
    <s v="TEC-AC-10002926"/>
    <x v="2"/>
    <x v="11"/>
    <x v="1123"/>
    <n v="99.98"/>
    <n v="2"/>
    <n v="0"/>
    <n v="42.991400000000006"/>
  </r>
  <r>
    <n v="5123"/>
    <x v="2537"/>
    <x v="527"/>
    <d v="2014-04-08T00:00:00"/>
    <s v="Standard Class"/>
    <s v="KB-16585"/>
    <x v="10"/>
    <x v="1"/>
    <x v="0"/>
    <x v="240"/>
    <x v="28"/>
    <n v="70506"/>
    <x v="0"/>
    <s v="OFF-PA-10003797"/>
    <x v="1"/>
    <x v="10"/>
    <x v="1710"/>
    <n v="19.440000000000001"/>
    <n v="3"/>
    <n v="0"/>
    <n v="9.3312000000000008"/>
  </r>
  <r>
    <n v="5124"/>
    <x v="2537"/>
    <x v="527"/>
    <d v="2014-04-08T00:00:00"/>
    <s v="Standard Class"/>
    <s v="KB-16585"/>
    <x v="10"/>
    <x v="1"/>
    <x v="0"/>
    <x v="240"/>
    <x v="28"/>
    <n v="70506"/>
    <x v="0"/>
    <s v="OFF-PA-10002195"/>
    <x v="1"/>
    <x v="10"/>
    <x v="1552"/>
    <n v="12.96"/>
    <n v="2"/>
    <n v="0"/>
    <n v="6.3504000000000005"/>
  </r>
  <r>
    <n v="5125"/>
    <x v="2538"/>
    <x v="80"/>
    <d v="2014-09-14T00:00:00"/>
    <s v="Same Day"/>
    <s v="DM-13015"/>
    <x v="661"/>
    <x v="0"/>
    <x v="0"/>
    <x v="20"/>
    <x v="15"/>
    <n v="10009"/>
    <x v="3"/>
    <s v="FUR-TA-10001039"/>
    <x v="0"/>
    <x v="3"/>
    <x v="832"/>
    <n v="464.29200000000003"/>
    <n v="9"/>
    <n v="0.4"/>
    <n v="-108.33479999999997"/>
  </r>
  <r>
    <n v="5126"/>
    <x v="2538"/>
    <x v="80"/>
    <d v="2014-09-14T00:00:00"/>
    <s v="Same Day"/>
    <s v="DM-13015"/>
    <x v="661"/>
    <x v="0"/>
    <x v="0"/>
    <x v="20"/>
    <x v="15"/>
    <n v="10009"/>
    <x v="3"/>
    <s v="OFF-EN-10001099"/>
    <x v="1"/>
    <x v="12"/>
    <x v="153"/>
    <n v="68.459999999999994"/>
    <n v="7"/>
    <n v="0"/>
    <n v="31.491599999999995"/>
  </r>
  <r>
    <n v="5127"/>
    <x v="2538"/>
    <x v="80"/>
    <d v="2014-09-14T00:00:00"/>
    <s v="Same Day"/>
    <s v="DM-13015"/>
    <x v="661"/>
    <x v="0"/>
    <x v="0"/>
    <x v="20"/>
    <x v="15"/>
    <n v="10009"/>
    <x v="3"/>
    <s v="TEC-MA-10003979"/>
    <x v="2"/>
    <x v="15"/>
    <x v="810"/>
    <n v="2799.96"/>
    <n v="4"/>
    <n v="0"/>
    <n v="1371.9803999999999"/>
  </r>
  <r>
    <n v="5128"/>
    <x v="2538"/>
    <x v="80"/>
    <d v="2014-09-14T00:00:00"/>
    <s v="Same Day"/>
    <s v="DM-13015"/>
    <x v="661"/>
    <x v="0"/>
    <x v="0"/>
    <x v="20"/>
    <x v="15"/>
    <n v="10009"/>
    <x v="3"/>
    <s v="OFF-AP-10002945"/>
    <x v="1"/>
    <x v="9"/>
    <x v="228"/>
    <n v="601.29999999999995"/>
    <n v="2"/>
    <n v="0"/>
    <n v="198.42899999999997"/>
  </r>
  <r>
    <n v="5129"/>
    <x v="2538"/>
    <x v="80"/>
    <d v="2014-09-14T00:00:00"/>
    <s v="Same Day"/>
    <s v="DM-13015"/>
    <x v="661"/>
    <x v="0"/>
    <x v="0"/>
    <x v="20"/>
    <x v="15"/>
    <n v="10009"/>
    <x v="3"/>
    <s v="TEC-PH-10001536"/>
    <x v="2"/>
    <x v="7"/>
    <x v="1243"/>
    <n v="16.989999999999998"/>
    <n v="1"/>
    <n v="0"/>
    <n v="4.4173999999999989"/>
  </r>
  <r>
    <n v="5130"/>
    <x v="2538"/>
    <x v="80"/>
    <d v="2014-09-14T00:00:00"/>
    <s v="Same Day"/>
    <s v="DM-13015"/>
    <x v="661"/>
    <x v="0"/>
    <x v="0"/>
    <x v="20"/>
    <x v="15"/>
    <n v="10009"/>
    <x v="3"/>
    <s v="TEC-PH-10000526"/>
    <x v="2"/>
    <x v="7"/>
    <x v="1472"/>
    <n v="287.96999999999997"/>
    <n v="3"/>
    <n v="0"/>
    <n v="80.631600000000006"/>
  </r>
  <r>
    <n v="5131"/>
    <x v="2538"/>
    <x v="80"/>
    <d v="2014-09-14T00:00:00"/>
    <s v="Same Day"/>
    <s v="DM-13015"/>
    <x v="661"/>
    <x v="0"/>
    <x v="0"/>
    <x v="20"/>
    <x v="15"/>
    <n v="10009"/>
    <x v="3"/>
    <s v="OFF-PA-10000213"/>
    <x v="1"/>
    <x v="10"/>
    <x v="1449"/>
    <n v="44.820000000000007"/>
    <n v="9"/>
    <n v="0"/>
    <n v="21.065400000000004"/>
  </r>
  <r>
    <n v="5132"/>
    <x v="2539"/>
    <x v="614"/>
    <d v="2018-01-05T00:00:00"/>
    <s v="Standard Class"/>
    <s v="BP-11185"/>
    <x v="130"/>
    <x v="1"/>
    <x v="0"/>
    <x v="125"/>
    <x v="1"/>
    <n v="92804"/>
    <x v="1"/>
    <s v="FUR-FU-10002501"/>
    <x v="0"/>
    <x v="5"/>
    <x v="1293"/>
    <n v="101.12"/>
    <n v="8"/>
    <n v="0"/>
    <n v="37.414400000000001"/>
  </r>
  <r>
    <n v="5133"/>
    <x v="2540"/>
    <x v="1020"/>
    <d v="2015-06-27T00:00:00"/>
    <s v="Standard Class"/>
    <s v="EP-13915"/>
    <x v="212"/>
    <x v="0"/>
    <x v="0"/>
    <x v="207"/>
    <x v="2"/>
    <n v="32725"/>
    <x v="0"/>
    <s v="TEC-PH-10001819"/>
    <x v="2"/>
    <x v="7"/>
    <x v="813"/>
    <n v="107.97600000000001"/>
    <n v="3"/>
    <n v="0.2"/>
    <n v="37.791599999999988"/>
  </r>
  <r>
    <n v="5134"/>
    <x v="2541"/>
    <x v="200"/>
    <d v="2017-11-30T00:00:00"/>
    <s v="Standard Class"/>
    <s v="FG-14260"/>
    <x v="435"/>
    <x v="2"/>
    <x v="0"/>
    <x v="20"/>
    <x v="15"/>
    <n v="10009"/>
    <x v="3"/>
    <s v="OFF-AP-10001962"/>
    <x v="1"/>
    <x v="9"/>
    <x v="1603"/>
    <n v="58.730000000000004"/>
    <n v="7"/>
    <n v="0"/>
    <n v="14.682500000000001"/>
  </r>
  <r>
    <n v="5135"/>
    <x v="2541"/>
    <x v="200"/>
    <d v="2017-11-30T00:00:00"/>
    <s v="Standard Class"/>
    <s v="FG-14260"/>
    <x v="435"/>
    <x v="2"/>
    <x v="0"/>
    <x v="20"/>
    <x v="15"/>
    <n v="10009"/>
    <x v="3"/>
    <s v="OFF-BI-10003364"/>
    <x v="1"/>
    <x v="8"/>
    <x v="705"/>
    <n v="93.344000000000008"/>
    <n v="4"/>
    <n v="0.2"/>
    <n v="32.670400000000001"/>
  </r>
  <r>
    <n v="5136"/>
    <x v="2542"/>
    <x v="248"/>
    <d v="2016-10-28T00:00:00"/>
    <s v="Standard Class"/>
    <s v="AB-10255"/>
    <x v="437"/>
    <x v="2"/>
    <x v="0"/>
    <x v="4"/>
    <x v="4"/>
    <n v="98103"/>
    <x v="1"/>
    <s v="OFF-FA-10002983"/>
    <x v="1"/>
    <x v="13"/>
    <x v="263"/>
    <n v="17.05"/>
    <n v="5"/>
    <n v="0"/>
    <n v="8.1840000000000011"/>
  </r>
  <r>
    <n v="5137"/>
    <x v="2543"/>
    <x v="639"/>
    <d v="2015-12-19T00:00:00"/>
    <s v="Standard Class"/>
    <s v="RD-19480"/>
    <x v="502"/>
    <x v="0"/>
    <x v="0"/>
    <x v="70"/>
    <x v="1"/>
    <n v="92105"/>
    <x v="1"/>
    <s v="OFF-BI-10002432"/>
    <x v="1"/>
    <x v="8"/>
    <x v="875"/>
    <n v="8.0960000000000001"/>
    <n v="2"/>
    <n v="0.2"/>
    <n v="2.7323999999999993"/>
  </r>
  <r>
    <n v="5138"/>
    <x v="2544"/>
    <x v="373"/>
    <d v="2016-11-17T00:00:00"/>
    <s v="Standard Class"/>
    <s v="TS-21430"/>
    <x v="747"/>
    <x v="1"/>
    <x v="0"/>
    <x v="268"/>
    <x v="26"/>
    <n v="73120"/>
    <x v="2"/>
    <s v="FUR-FU-10003096"/>
    <x v="0"/>
    <x v="5"/>
    <x v="559"/>
    <n v="30.36"/>
    <n v="4"/>
    <n v="0"/>
    <n v="13.0548"/>
  </r>
  <r>
    <n v="5139"/>
    <x v="2545"/>
    <x v="365"/>
    <d v="2017-10-05T00:00:00"/>
    <s v="Standard Class"/>
    <s v="JA-15970"/>
    <x v="350"/>
    <x v="0"/>
    <x v="0"/>
    <x v="145"/>
    <x v="15"/>
    <n v="10550"/>
    <x v="3"/>
    <s v="OFF-EN-10001539"/>
    <x v="1"/>
    <x v="12"/>
    <x v="153"/>
    <n v="23.34"/>
    <n v="3"/>
    <n v="0"/>
    <n v="10.969799999999999"/>
  </r>
  <r>
    <n v="5140"/>
    <x v="2545"/>
    <x v="365"/>
    <d v="2017-10-05T00:00:00"/>
    <s v="Standard Class"/>
    <s v="JA-15970"/>
    <x v="350"/>
    <x v="0"/>
    <x v="0"/>
    <x v="145"/>
    <x v="15"/>
    <n v="10550"/>
    <x v="3"/>
    <s v="OFF-PA-10004996"/>
    <x v="1"/>
    <x v="10"/>
    <x v="1528"/>
    <n v="51.550000000000004"/>
    <n v="5"/>
    <n v="0"/>
    <n v="24.2285"/>
  </r>
  <r>
    <n v="5141"/>
    <x v="2546"/>
    <x v="627"/>
    <d v="2015-11-12T00:00:00"/>
    <s v="Standard Class"/>
    <s v="SW-20455"/>
    <x v="517"/>
    <x v="0"/>
    <x v="0"/>
    <x v="8"/>
    <x v="1"/>
    <n v="94109"/>
    <x v="1"/>
    <s v="TEC-AC-10001956"/>
    <x v="2"/>
    <x v="11"/>
    <x v="259"/>
    <n v="119.9"/>
    <n v="2"/>
    <n v="0"/>
    <n v="43.164000000000001"/>
  </r>
  <r>
    <n v="5142"/>
    <x v="2547"/>
    <x v="178"/>
    <d v="2016-04-05T00:00:00"/>
    <s v="Standard Class"/>
    <s v="FP-14320"/>
    <x v="224"/>
    <x v="0"/>
    <x v="0"/>
    <x v="20"/>
    <x v="15"/>
    <n v="10009"/>
    <x v="3"/>
    <s v="FUR-CH-10000454"/>
    <x v="0"/>
    <x v="1"/>
    <x v="1"/>
    <n v="1317.492"/>
    <n v="6"/>
    <n v="0.1"/>
    <n v="292.77599999999995"/>
  </r>
  <r>
    <n v="5143"/>
    <x v="2547"/>
    <x v="178"/>
    <d v="2016-04-05T00:00:00"/>
    <s v="Standard Class"/>
    <s v="FP-14320"/>
    <x v="224"/>
    <x v="0"/>
    <x v="0"/>
    <x v="20"/>
    <x v="15"/>
    <n v="10009"/>
    <x v="3"/>
    <s v="OFF-SU-10000946"/>
    <x v="1"/>
    <x v="14"/>
    <x v="327"/>
    <n v="63.84"/>
    <n v="8"/>
    <n v="0"/>
    <n v="18.513599999999997"/>
  </r>
  <r>
    <n v="5144"/>
    <x v="2547"/>
    <x v="178"/>
    <d v="2016-04-05T00:00:00"/>
    <s v="Standard Class"/>
    <s v="FP-14320"/>
    <x v="224"/>
    <x v="0"/>
    <x v="0"/>
    <x v="20"/>
    <x v="15"/>
    <n v="10009"/>
    <x v="3"/>
    <s v="OFF-BI-10004140"/>
    <x v="1"/>
    <x v="8"/>
    <x v="307"/>
    <n v="3.5920000000000005"/>
    <n v="1"/>
    <n v="0.2"/>
    <n v="1.1224999999999996"/>
  </r>
  <r>
    <n v="5145"/>
    <x v="2548"/>
    <x v="62"/>
    <d v="2017-02-07T00:00:00"/>
    <s v="Standard Class"/>
    <s v="JL-15835"/>
    <x v="252"/>
    <x v="0"/>
    <x v="0"/>
    <x v="1"/>
    <x v="1"/>
    <n v="90045"/>
    <x v="1"/>
    <s v="FUR-FU-10003039"/>
    <x v="0"/>
    <x v="5"/>
    <x v="484"/>
    <n v="86.26"/>
    <n v="2"/>
    <n v="0"/>
    <n v="29.328400000000002"/>
  </r>
  <r>
    <n v="5146"/>
    <x v="2548"/>
    <x v="62"/>
    <d v="2017-02-07T00:00:00"/>
    <s v="Standard Class"/>
    <s v="JL-15835"/>
    <x v="252"/>
    <x v="0"/>
    <x v="0"/>
    <x v="1"/>
    <x v="1"/>
    <n v="90045"/>
    <x v="1"/>
    <s v="OFF-ST-10000464"/>
    <x v="1"/>
    <x v="4"/>
    <x v="1144"/>
    <n v="139.04"/>
    <n v="4"/>
    <n v="0"/>
    <n v="38.931200000000004"/>
  </r>
  <r>
    <n v="5147"/>
    <x v="2548"/>
    <x v="62"/>
    <d v="2017-02-07T00:00:00"/>
    <s v="Standard Class"/>
    <s v="JL-15835"/>
    <x v="252"/>
    <x v="0"/>
    <x v="0"/>
    <x v="1"/>
    <x v="1"/>
    <n v="90045"/>
    <x v="1"/>
    <s v="OFF-AP-10000252"/>
    <x v="1"/>
    <x v="9"/>
    <x v="1251"/>
    <n v="46.8"/>
    <n v="4"/>
    <n v="0"/>
    <n v="16.38"/>
  </r>
  <r>
    <n v="5148"/>
    <x v="2549"/>
    <x v="165"/>
    <d v="2017-12-31T00:00:00"/>
    <s v="Standard Class"/>
    <s v="JL-15175"/>
    <x v="311"/>
    <x v="2"/>
    <x v="0"/>
    <x v="432"/>
    <x v="16"/>
    <n v="85224"/>
    <x v="1"/>
    <s v="FUR-FU-10001731"/>
    <x v="0"/>
    <x v="5"/>
    <x v="1556"/>
    <n v="8.5440000000000005"/>
    <n v="4"/>
    <n v="0.2"/>
    <n v="1.9223999999999997"/>
  </r>
  <r>
    <n v="5149"/>
    <x v="2549"/>
    <x v="165"/>
    <d v="2017-12-31T00:00:00"/>
    <s v="Standard Class"/>
    <s v="JL-15175"/>
    <x v="311"/>
    <x v="2"/>
    <x v="0"/>
    <x v="432"/>
    <x v="16"/>
    <n v="85224"/>
    <x v="1"/>
    <s v="FUR-CH-10001394"/>
    <x v="0"/>
    <x v="1"/>
    <x v="654"/>
    <n v="842.37600000000009"/>
    <n v="3"/>
    <n v="0.2"/>
    <n v="105.29699999999988"/>
  </r>
  <r>
    <n v="5150"/>
    <x v="2550"/>
    <x v="261"/>
    <d v="2014-06-21T00:00:00"/>
    <s v="Same Day"/>
    <s v="JG-15160"/>
    <x v="506"/>
    <x v="0"/>
    <x v="0"/>
    <x v="85"/>
    <x v="15"/>
    <n v="11561"/>
    <x v="3"/>
    <s v="TEC-PH-10001578"/>
    <x v="2"/>
    <x v="7"/>
    <x v="1230"/>
    <n v="1214.8499999999999"/>
    <n v="3"/>
    <n v="0"/>
    <n v="352.30649999999997"/>
  </r>
  <r>
    <n v="5151"/>
    <x v="2551"/>
    <x v="904"/>
    <d v="2017-03-10T00:00:00"/>
    <s v="Second Class"/>
    <s v="SH-19975"/>
    <x v="64"/>
    <x v="1"/>
    <x v="0"/>
    <x v="8"/>
    <x v="1"/>
    <n v="94109"/>
    <x v="1"/>
    <s v="OFF-ST-10000675"/>
    <x v="1"/>
    <x v="4"/>
    <x v="298"/>
    <n v="67.78"/>
    <n v="2"/>
    <n v="0"/>
    <n v="16.945"/>
  </r>
  <r>
    <n v="5152"/>
    <x v="2552"/>
    <x v="145"/>
    <d v="2017-09-28T00:00:00"/>
    <s v="First Class"/>
    <s v="LS-17200"/>
    <x v="624"/>
    <x v="1"/>
    <x v="0"/>
    <x v="433"/>
    <x v="37"/>
    <n v="59601"/>
    <x v="1"/>
    <s v="OFF-ST-10002352"/>
    <x v="1"/>
    <x v="4"/>
    <x v="855"/>
    <n v="39.900000000000006"/>
    <n v="5"/>
    <n v="0"/>
    <n v="10.373999999999999"/>
  </r>
  <r>
    <n v="5153"/>
    <x v="2553"/>
    <x v="479"/>
    <d v="2014-07-06T00:00:00"/>
    <s v="Standard Class"/>
    <s v="CS-11860"/>
    <x v="750"/>
    <x v="0"/>
    <x v="0"/>
    <x v="20"/>
    <x v="15"/>
    <n v="10011"/>
    <x v="3"/>
    <s v="OFF-BI-10004528"/>
    <x v="1"/>
    <x v="8"/>
    <x v="473"/>
    <n v="2.6880000000000002"/>
    <n v="1"/>
    <n v="0.2"/>
    <n v="0.83999999999999975"/>
  </r>
  <r>
    <n v="5154"/>
    <x v="2553"/>
    <x v="479"/>
    <d v="2014-07-06T00:00:00"/>
    <s v="Standard Class"/>
    <s v="CS-11860"/>
    <x v="750"/>
    <x v="0"/>
    <x v="0"/>
    <x v="20"/>
    <x v="15"/>
    <n v="10011"/>
    <x v="3"/>
    <s v="OFF-AR-10001026"/>
    <x v="1"/>
    <x v="6"/>
    <x v="209"/>
    <n v="6.6000000000000005"/>
    <n v="3"/>
    <n v="0"/>
    <n v="2.9040000000000008"/>
  </r>
  <r>
    <n v="5155"/>
    <x v="2554"/>
    <x v="976"/>
    <d v="2015-08-08T00:00:00"/>
    <s v="First Class"/>
    <s v="KW-16570"/>
    <x v="608"/>
    <x v="0"/>
    <x v="0"/>
    <x v="434"/>
    <x v="25"/>
    <n v="63122"/>
    <x v="2"/>
    <s v="OFF-BI-10002215"/>
    <x v="1"/>
    <x v="8"/>
    <x v="20"/>
    <n v="28.4"/>
    <n v="4"/>
    <n v="0"/>
    <n v="13.063999999999998"/>
  </r>
  <r>
    <n v="5156"/>
    <x v="2554"/>
    <x v="976"/>
    <d v="2015-08-08T00:00:00"/>
    <s v="First Class"/>
    <s v="KW-16570"/>
    <x v="608"/>
    <x v="0"/>
    <x v="0"/>
    <x v="434"/>
    <x v="25"/>
    <n v="63122"/>
    <x v="2"/>
    <s v="FUR-FU-10000305"/>
    <x v="0"/>
    <x v="5"/>
    <x v="1446"/>
    <n v="212.94"/>
    <n v="3"/>
    <n v="0"/>
    <n v="34.070399999999999"/>
  </r>
  <r>
    <n v="5157"/>
    <x v="2555"/>
    <x v="160"/>
    <d v="2017-07-04T00:00:00"/>
    <s v="Second Class"/>
    <s v="GH-14410"/>
    <x v="689"/>
    <x v="2"/>
    <x v="0"/>
    <x v="22"/>
    <x v="10"/>
    <n v="60653"/>
    <x v="2"/>
    <s v="TEC-PH-10002584"/>
    <x v="2"/>
    <x v="7"/>
    <x v="1705"/>
    <n v="1001.5840000000001"/>
    <n v="2"/>
    <n v="0.2"/>
    <n v="125.19799999999992"/>
  </r>
  <r>
    <n v="5158"/>
    <x v="2555"/>
    <x v="160"/>
    <d v="2017-07-04T00:00:00"/>
    <s v="Second Class"/>
    <s v="GH-14410"/>
    <x v="689"/>
    <x v="2"/>
    <x v="0"/>
    <x v="22"/>
    <x v="10"/>
    <n v="60653"/>
    <x v="2"/>
    <s v="FUR-CH-10000229"/>
    <x v="0"/>
    <x v="1"/>
    <x v="1621"/>
    <n v="569.05799999999999"/>
    <n v="3"/>
    <n v="0.3"/>
    <n v="-178.84680000000006"/>
  </r>
  <r>
    <n v="5159"/>
    <x v="2555"/>
    <x v="160"/>
    <d v="2017-07-04T00:00:00"/>
    <s v="Second Class"/>
    <s v="GH-14410"/>
    <x v="689"/>
    <x v="2"/>
    <x v="0"/>
    <x v="22"/>
    <x v="10"/>
    <n v="60653"/>
    <x v="2"/>
    <s v="FUR-FU-10003799"/>
    <x v="0"/>
    <x v="5"/>
    <x v="90"/>
    <n v="14.224000000000002"/>
    <n v="2"/>
    <n v="0.6"/>
    <n v="-10.312400000000004"/>
  </r>
  <r>
    <n v="5160"/>
    <x v="2556"/>
    <x v="662"/>
    <d v="2015-10-30T00:00:00"/>
    <s v="Second Class"/>
    <s v="AG-10495"/>
    <x v="122"/>
    <x v="1"/>
    <x v="0"/>
    <x v="97"/>
    <x v="16"/>
    <n v="85345"/>
    <x v="1"/>
    <s v="TEC-PH-10001700"/>
    <x v="2"/>
    <x v="7"/>
    <x v="195"/>
    <n v="105.584"/>
    <n v="2"/>
    <n v="0.2"/>
    <n v="9.2386000000000053"/>
  </r>
  <r>
    <n v="5161"/>
    <x v="2556"/>
    <x v="662"/>
    <d v="2015-10-30T00:00:00"/>
    <s v="Second Class"/>
    <s v="AG-10495"/>
    <x v="122"/>
    <x v="1"/>
    <x v="0"/>
    <x v="97"/>
    <x v="16"/>
    <n v="85345"/>
    <x v="1"/>
    <s v="TEC-PH-10001527"/>
    <x v="2"/>
    <x v="7"/>
    <x v="1285"/>
    <n v="68.720000000000013"/>
    <n v="2"/>
    <n v="0.2"/>
    <n v="-14.603000000000005"/>
  </r>
  <r>
    <n v="5162"/>
    <x v="2557"/>
    <x v="1021"/>
    <d v="2014-08-05T00:00:00"/>
    <s v="Standard Class"/>
    <s v="TS-21430"/>
    <x v="747"/>
    <x v="1"/>
    <x v="0"/>
    <x v="4"/>
    <x v="4"/>
    <n v="98103"/>
    <x v="1"/>
    <s v="FUR-BO-10002916"/>
    <x v="0"/>
    <x v="0"/>
    <x v="1515"/>
    <n v="1367.84"/>
    <n v="8"/>
    <n v="0"/>
    <n v="259.88959999999997"/>
  </r>
  <r>
    <n v="5163"/>
    <x v="2558"/>
    <x v="741"/>
    <d v="2016-11-23T00:00:00"/>
    <s v="Second Class"/>
    <s v="AJ-10945"/>
    <x v="219"/>
    <x v="0"/>
    <x v="0"/>
    <x v="79"/>
    <x v="12"/>
    <n v="48180"/>
    <x v="2"/>
    <s v="FUR-CH-10000863"/>
    <x v="0"/>
    <x v="1"/>
    <x v="83"/>
    <n v="301.95999999999998"/>
    <n v="2"/>
    <n v="0"/>
    <n v="33.215599999999995"/>
  </r>
  <r>
    <n v="5164"/>
    <x v="2559"/>
    <x v="380"/>
    <d v="2015-07-11T00:00:00"/>
    <s v="Standard Class"/>
    <s v="SJ-20215"/>
    <x v="695"/>
    <x v="0"/>
    <x v="0"/>
    <x v="45"/>
    <x v="1"/>
    <n v="91104"/>
    <x v="1"/>
    <s v="FUR-CH-10003968"/>
    <x v="0"/>
    <x v="1"/>
    <x v="56"/>
    <n v="170.35200000000003"/>
    <n v="3"/>
    <n v="0.2"/>
    <n v="-17.035200000000003"/>
  </r>
  <r>
    <n v="5165"/>
    <x v="2560"/>
    <x v="849"/>
    <d v="2014-11-16T00:00:00"/>
    <s v="Standard Class"/>
    <s v="SC-20020"/>
    <x v="710"/>
    <x v="0"/>
    <x v="0"/>
    <x v="297"/>
    <x v="12"/>
    <n v="48640"/>
    <x v="2"/>
    <s v="OFF-AR-10001149"/>
    <x v="1"/>
    <x v="6"/>
    <x v="1544"/>
    <n v="3.9"/>
    <n v="2"/>
    <n v="0"/>
    <n v="1.5209999999999999"/>
  </r>
  <r>
    <n v="5166"/>
    <x v="2560"/>
    <x v="849"/>
    <d v="2014-11-16T00:00:00"/>
    <s v="Standard Class"/>
    <s v="SC-20020"/>
    <x v="710"/>
    <x v="0"/>
    <x v="0"/>
    <x v="297"/>
    <x v="12"/>
    <n v="48640"/>
    <x v="2"/>
    <s v="OFF-PA-10000130"/>
    <x v="1"/>
    <x v="10"/>
    <x v="1004"/>
    <n v="12.84"/>
    <n v="3"/>
    <n v="0"/>
    <n v="5.7779999999999987"/>
  </r>
  <r>
    <n v="5167"/>
    <x v="2560"/>
    <x v="849"/>
    <d v="2014-11-16T00:00:00"/>
    <s v="Standard Class"/>
    <s v="SC-20020"/>
    <x v="710"/>
    <x v="0"/>
    <x v="0"/>
    <x v="297"/>
    <x v="12"/>
    <n v="48640"/>
    <x v="2"/>
    <s v="OFF-PA-10002479"/>
    <x v="1"/>
    <x v="10"/>
    <x v="219"/>
    <n v="15.84"/>
    <n v="3"/>
    <n v="0"/>
    <n v="7.1280000000000001"/>
  </r>
  <r>
    <n v="5168"/>
    <x v="2560"/>
    <x v="849"/>
    <d v="2014-11-16T00:00:00"/>
    <s v="Standard Class"/>
    <s v="SC-20020"/>
    <x v="710"/>
    <x v="0"/>
    <x v="0"/>
    <x v="297"/>
    <x v="12"/>
    <n v="48640"/>
    <x v="2"/>
    <s v="FUR-CH-10004997"/>
    <x v="0"/>
    <x v="1"/>
    <x v="499"/>
    <n v="563.93999999999994"/>
    <n v="3"/>
    <n v="0"/>
    <n v="112.78800000000001"/>
  </r>
  <r>
    <n v="5169"/>
    <x v="2560"/>
    <x v="849"/>
    <d v="2014-11-16T00:00:00"/>
    <s v="Standard Class"/>
    <s v="SC-20020"/>
    <x v="710"/>
    <x v="0"/>
    <x v="0"/>
    <x v="297"/>
    <x v="12"/>
    <n v="48640"/>
    <x v="2"/>
    <s v="OFF-ST-10004950"/>
    <x v="1"/>
    <x v="4"/>
    <x v="1009"/>
    <n v="62.94"/>
    <n v="3"/>
    <n v="0"/>
    <n v="11.958600000000001"/>
  </r>
  <r>
    <n v="5170"/>
    <x v="2560"/>
    <x v="849"/>
    <d v="2014-11-16T00:00:00"/>
    <s v="Standard Class"/>
    <s v="SC-20020"/>
    <x v="710"/>
    <x v="0"/>
    <x v="0"/>
    <x v="297"/>
    <x v="12"/>
    <n v="48640"/>
    <x v="2"/>
    <s v="OFF-ST-10001490"/>
    <x v="1"/>
    <x v="4"/>
    <x v="518"/>
    <n v="535.41"/>
    <n v="3"/>
    <n v="0"/>
    <n v="160.62299999999993"/>
  </r>
  <r>
    <n v="5171"/>
    <x v="2561"/>
    <x v="1022"/>
    <d v="2016-05-29T00:00:00"/>
    <s v="Second Class"/>
    <s v="LA-16780"/>
    <x v="156"/>
    <x v="1"/>
    <x v="0"/>
    <x v="66"/>
    <x v="12"/>
    <n v="48205"/>
    <x v="2"/>
    <s v="FUR-CH-10002024"/>
    <x v="0"/>
    <x v="1"/>
    <x v="483"/>
    <n v="3504.9"/>
    <n v="5"/>
    <n v="0"/>
    <n v="700.98000000000013"/>
  </r>
  <r>
    <n v="5172"/>
    <x v="2561"/>
    <x v="1022"/>
    <d v="2016-05-29T00:00:00"/>
    <s v="Second Class"/>
    <s v="LA-16780"/>
    <x v="156"/>
    <x v="1"/>
    <x v="0"/>
    <x v="66"/>
    <x v="12"/>
    <n v="48205"/>
    <x v="2"/>
    <s v="OFF-PA-10001790"/>
    <x v="1"/>
    <x v="10"/>
    <x v="694"/>
    <n v="144.12"/>
    <n v="3"/>
    <n v="0"/>
    <n v="69.177599999999984"/>
  </r>
  <r>
    <n v="5173"/>
    <x v="2561"/>
    <x v="1022"/>
    <d v="2016-05-29T00:00:00"/>
    <s v="Second Class"/>
    <s v="LA-16780"/>
    <x v="156"/>
    <x v="1"/>
    <x v="0"/>
    <x v="66"/>
    <x v="12"/>
    <n v="48205"/>
    <x v="2"/>
    <s v="OFF-PA-10000994"/>
    <x v="1"/>
    <x v="10"/>
    <x v="913"/>
    <n v="314.54999999999995"/>
    <n v="3"/>
    <n v="0"/>
    <n v="150.98399999999998"/>
  </r>
  <r>
    <n v="5174"/>
    <x v="2562"/>
    <x v="936"/>
    <d v="2015-03-10T00:00:00"/>
    <s v="First Class"/>
    <s v="FC-14335"/>
    <x v="712"/>
    <x v="1"/>
    <x v="0"/>
    <x v="206"/>
    <x v="22"/>
    <n v="81001"/>
    <x v="1"/>
    <s v="OFF-AR-10002399"/>
    <x v="1"/>
    <x v="6"/>
    <x v="319"/>
    <n v="3.4079999999999999"/>
    <n v="1"/>
    <n v="0.2"/>
    <n v="0.89459999999999995"/>
  </r>
  <r>
    <n v="5175"/>
    <x v="2563"/>
    <x v="15"/>
    <d v="2017-10-24T00:00:00"/>
    <s v="Standard Class"/>
    <s v="CA-12265"/>
    <x v="244"/>
    <x v="0"/>
    <x v="0"/>
    <x v="435"/>
    <x v="5"/>
    <n v="76706"/>
    <x v="2"/>
    <s v="OFF-BI-10002799"/>
    <x v="1"/>
    <x v="8"/>
    <x v="1459"/>
    <n v="2.0719999999999996"/>
    <n v="2"/>
    <n v="0.8"/>
    <n v="-3.5224000000000011"/>
  </r>
  <r>
    <n v="5176"/>
    <x v="2563"/>
    <x v="15"/>
    <d v="2017-10-24T00:00:00"/>
    <s v="Standard Class"/>
    <s v="CA-12265"/>
    <x v="244"/>
    <x v="0"/>
    <x v="0"/>
    <x v="435"/>
    <x v="5"/>
    <n v="76706"/>
    <x v="2"/>
    <s v="FUR-BO-10004360"/>
    <x v="0"/>
    <x v="0"/>
    <x v="1617"/>
    <n v="328.39919999999995"/>
    <n v="3"/>
    <n v="0.32"/>
    <n v="-91.758599999999973"/>
  </r>
  <r>
    <n v="5177"/>
    <x v="2564"/>
    <x v="732"/>
    <d v="2016-11-08T00:00:00"/>
    <s v="First Class"/>
    <s v="JH-15985"/>
    <x v="98"/>
    <x v="0"/>
    <x v="0"/>
    <x v="8"/>
    <x v="1"/>
    <n v="94109"/>
    <x v="1"/>
    <s v="OFF-BI-10002082"/>
    <x v="1"/>
    <x v="8"/>
    <x v="1182"/>
    <n v="53.248000000000005"/>
    <n v="2"/>
    <n v="0.2"/>
    <n v="19.968"/>
  </r>
  <r>
    <n v="5178"/>
    <x v="2565"/>
    <x v="482"/>
    <d v="2016-12-30T00:00:00"/>
    <s v="Standard Class"/>
    <s v="AJ-10795"/>
    <x v="295"/>
    <x v="1"/>
    <x v="0"/>
    <x v="20"/>
    <x v="15"/>
    <n v="10024"/>
    <x v="3"/>
    <s v="OFF-BI-10004967"/>
    <x v="1"/>
    <x v="8"/>
    <x v="256"/>
    <n v="4.9920000000000009"/>
    <n v="3"/>
    <n v="0.2"/>
    <n v="1.6848000000000001"/>
  </r>
  <r>
    <n v="5179"/>
    <x v="2566"/>
    <x v="657"/>
    <d v="2015-04-19T00:00:00"/>
    <s v="Standard Class"/>
    <s v="BT-11395"/>
    <x v="387"/>
    <x v="1"/>
    <x v="0"/>
    <x v="1"/>
    <x v="1"/>
    <n v="90036"/>
    <x v="1"/>
    <s v="FUR-FU-10004973"/>
    <x v="0"/>
    <x v="5"/>
    <x v="1143"/>
    <n v="37.68"/>
    <n v="2"/>
    <n v="0"/>
    <n v="15.825600000000001"/>
  </r>
  <r>
    <n v="5180"/>
    <x v="2566"/>
    <x v="657"/>
    <d v="2015-04-19T00:00:00"/>
    <s v="Standard Class"/>
    <s v="BT-11395"/>
    <x v="387"/>
    <x v="1"/>
    <x v="0"/>
    <x v="1"/>
    <x v="1"/>
    <n v="90036"/>
    <x v="1"/>
    <s v="TEC-PH-10003645"/>
    <x v="2"/>
    <x v="7"/>
    <x v="297"/>
    <n v="258.57600000000002"/>
    <n v="2"/>
    <n v="0.2"/>
    <n v="19.393200000000007"/>
  </r>
  <r>
    <n v="5181"/>
    <x v="2566"/>
    <x v="657"/>
    <d v="2015-04-19T00:00:00"/>
    <s v="Standard Class"/>
    <s v="BT-11395"/>
    <x v="387"/>
    <x v="1"/>
    <x v="0"/>
    <x v="1"/>
    <x v="1"/>
    <n v="90036"/>
    <x v="1"/>
    <s v="OFF-AP-10004980"/>
    <x v="1"/>
    <x v="9"/>
    <x v="976"/>
    <n v="75.84"/>
    <n v="2"/>
    <n v="0"/>
    <n v="29.577600000000004"/>
  </r>
  <r>
    <n v="5182"/>
    <x v="2567"/>
    <x v="510"/>
    <d v="2017-09-15T00:00:00"/>
    <s v="First Class"/>
    <s v="DJ-13510"/>
    <x v="137"/>
    <x v="1"/>
    <x v="0"/>
    <x v="383"/>
    <x v="34"/>
    <n v="2895"/>
    <x v="3"/>
    <s v="OFF-PA-10003797"/>
    <x v="1"/>
    <x v="10"/>
    <x v="1710"/>
    <n v="45.36"/>
    <n v="7"/>
    <n v="0"/>
    <n v="21.772800000000004"/>
  </r>
  <r>
    <n v="5183"/>
    <x v="2567"/>
    <x v="510"/>
    <d v="2017-09-15T00:00:00"/>
    <s v="First Class"/>
    <s v="DJ-13510"/>
    <x v="137"/>
    <x v="1"/>
    <x v="0"/>
    <x v="383"/>
    <x v="34"/>
    <n v="2895"/>
    <x v="3"/>
    <s v="OFF-BI-10003707"/>
    <x v="1"/>
    <x v="8"/>
    <x v="784"/>
    <n v="45.78"/>
    <n v="3"/>
    <n v="0"/>
    <n v="22.89"/>
  </r>
  <r>
    <n v="5184"/>
    <x v="2568"/>
    <x v="241"/>
    <d v="2017-09-27T00:00:00"/>
    <s v="First Class"/>
    <s v="AG-10675"/>
    <x v="165"/>
    <x v="0"/>
    <x v="0"/>
    <x v="38"/>
    <x v="32"/>
    <n v="31907"/>
    <x v="0"/>
    <s v="OFF-ST-10000885"/>
    <x v="1"/>
    <x v="4"/>
    <x v="1666"/>
    <n v="40.29"/>
    <n v="3"/>
    <n v="0"/>
    <n v="10.0725"/>
  </r>
  <r>
    <n v="5185"/>
    <x v="2568"/>
    <x v="241"/>
    <d v="2017-09-27T00:00:00"/>
    <s v="First Class"/>
    <s v="AG-10675"/>
    <x v="165"/>
    <x v="0"/>
    <x v="0"/>
    <x v="38"/>
    <x v="32"/>
    <n v="31907"/>
    <x v="0"/>
    <s v="OFF-BI-10002827"/>
    <x v="1"/>
    <x v="8"/>
    <x v="554"/>
    <n v="38.71"/>
    <n v="7"/>
    <n v="0"/>
    <n v="17.8066"/>
  </r>
  <r>
    <n v="5186"/>
    <x v="2569"/>
    <x v="998"/>
    <d v="2015-10-15T00:00:00"/>
    <s v="Standard Class"/>
    <s v="JD-15790"/>
    <x v="479"/>
    <x v="0"/>
    <x v="0"/>
    <x v="108"/>
    <x v="2"/>
    <n v="32216"/>
    <x v="0"/>
    <s v="OFF-ST-10004459"/>
    <x v="1"/>
    <x v="4"/>
    <x v="459"/>
    <n v="1801.6320000000001"/>
    <n v="6"/>
    <n v="0.2"/>
    <n v="-337.80600000000004"/>
  </r>
  <r>
    <n v="5187"/>
    <x v="2570"/>
    <x v="154"/>
    <d v="2015-12-03T00:00:00"/>
    <s v="Standard Class"/>
    <s v="EH-14125"/>
    <x v="258"/>
    <x v="2"/>
    <x v="0"/>
    <x v="10"/>
    <x v="9"/>
    <n v="19140"/>
    <x v="3"/>
    <s v="TEC-PH-10002789"/>
    <x v="2"/>
    <x v="7"/>
    <x v="1586"/>
    <n v="748.75200000000007"/>
    <n v="8"/>
    <n v="0.4"/>
    <n v="-162.22960000000006"/>
  </r>
  <r>
    <n v="5188"/>
    <x v="2571"/>
    <x v="1023"/>
    <d v="2015-09-18T00:00:00"/>
    <s v="Standard Class"/>
    <s v="ZC-21910"/>
    <x v="233"/>
    <x v="0"/>
    <x v="0"/>
    <x v="38"/>
    <x v="14"/>
    <n v="47201"/>
    <x v="2"/>
    <s v="TEC-AC-10001314"/>
    <x v="2"/>
    <x v="11"/>
    <x v="952"/>
    <n v="199.96"/>
    <n v="4"/>
    <n v="0"/>
    <n v="15.996799999999979"/>
  </r>
  <r>
    <n v="5189"/>
    <x v="2571"/>
    <x v="1023"/>
    <d v="2015-09-18T00:00:00"/>
    <s v="Standard Class"/>
    <s v="ZC-21910"/>
    <x v="233"/>
    <x v="0"/>
    <x v="0"/>
    <x v="38"/>
    <x v="14"/>
    <n v="47201"/>
    <x v="2"/>
    <s v="FUR-CH-10000015"/>
    <x v="0"/>
    <x v="1"/>
    <x v="378"/>
    <n v="1516.2"/>
    <n v="7"/>
    <n v="0"/>
    <n v="394.21199999999999"/>
  </r>
  <r>
    <n v="5190"/>
    <x v="2572"/>
    <x v="237"/>
    <d v="2017-11-18T00:00:00"/>
    <s v="Standard Class"/>
    <s v="XP-21865"/>
    <x v="190"/>
    <x v="0"/>
    <x v="0"/>
    <x v="45"/>
    <x v="5"/>
    <n v="77506"/>
    <x v="2"/>
    <s v="TEC-AC-10004855"/>
    <x v="2"/>
    <x v="11"/>
    <x v="1056"/>
    <n v="167.95200000000003"/>
    <n v="6"/>
    <n v="0.2"/>
    <n v="-27.292200000000001"/>
  </r>
  <r>
    <n v="5191"/>
    <x v="2572"/>
    <x v="237"/>
    <d v="2017-11-18T00:00:00"/>
    <s v="Standard Class"/>
    <s v="XP-21865"/>
    <x v="190"/>
    <x v="0"/>
    <x v="0"/>
    <x v="45"/>
    <x v="5"/>
    <n v="77506"/>
    <x v="2"/>
    <s v="OFF-AR-10003582"/>
    <x v="1"/>
    <x v="6"/>
    <x v="1460"/>
    <n v="45.04"/>
    <n v="2"/>
    <n v="0.2"/>
    <n v="4.5040000000000031"/>
  </r>
  <r>
    <n v="5192"/>
    <x v="2573"/>
    <x v="1024"/>
    <d v="2017-05-09T00:00:00"/>
    <s v="Standard Class"/>
    <s v="DK-12985"/>
    <x v="213"/>
    <x v="0"/>
    <x v="0"/>
    <x v="8"/>
    <x v="1"/>
    <n v="94122"/>
    <x v="1"/>
    <s v="OFF-EN-10003448"/>
    <x v="1"/>
    <x v="12"/>
    <x v="1711"/>
    <n v="23.16"/>
    <n v="2"/>
    <n v="0"/>
    <n v="11.58"/>
  </r>
  <r>
    <n v="5193"/>
    <x v="2574"/>
    <x v="683"/>
    <d v="2014-12-01T00:00:00"/>
    <s v="Second Class"/>
    <s v="CS-12250"/>
    <x v="294"/>
    <x v="1"/>
    <x v="0"/>
    <x v="29"/>
    <x v="20"/>
    <n v="29203"/>
    <x v="0"/>
    <s v="FUR-FU-10003773"/>
    <x v="0"/>
    <x v="5"/>
    <x v="125"/>
    <n v="397.59999999999997"/>
    <n v="5"/>
    <n v="0"/>
    <n v="43.735999999999962"/>
  </r>
  <r>
    <n v="5194"/>
    <x v="2574"/>
    <x v="683"/>
    <d v="2014-12-01T00:00:00"/>
    <s v="Second Class"/>
    <s v="CS-12250"/>
    <x v="294"/>
    <x v="1"/>
    <x v="0"/>
    <x v="29"/>
    <x v="20"/>
    <n v="29203"/>
    <x v="0"/>
    <s v="OFF-PA-10001363"/>
    <x v="1"/>
    <x v="10"/>
    <x v="1625"/>
    <n v="85.96"/>
    <n v="7"/>
    <n v="0"/>
    <n v="40.401199999999996"/>
  </r>
  <r>
    <n v="5195"/>
    <x v="2574"/>
    <x v="683"/>
    <d v="2014-12-01T00:00:00"/>
    <s v="Second Class"/>
    <s v="CS-12250"/>
    <x v="294"/>
    <x v="1"/>
    <x v="0"/>
    <x v="29"/>
    <x v="20"/>
    <n v="29203"/>
    <x v="0"/>
    <s v="OFF-AR-10004757"/>
    <x v="1"/>
    <x v="6"/>
    <x v="346"/>
    <n v="13.12"/>
    <n v="4"/>
    <n v="0"/>
    <n v="4.3295999999999992"/>
  </r>
  <r>
    <n v="5196"/>
    <x v="2574"/>
    <x v="683"/>
    <d v="2014-12-01T00:00:00"/>
    <s v="Second Class"/>
    <s v="CS-12250"/>
    <x v="294"/>
    <x v="1"/>
    <x v="0"/>
    <x v="29"/>
    <x v="20"/>
    <n v="29203"/>
    <x v="0"/>
    <s v="OFF-BI-10000309"/>
    <x v="1"/>
    <x v="8"/>
    <x v="338"/>
    <n v="45.660000000000004"/>
    <n v="3"/>
    <n v="0"/>
    <n v="22.3734"/>
  </r>
  <r>
    <n v="5197"/>
    <x v="2575"/>
    <x v="1025"/>
    <d v="2014-05-15T00:00:00"/>
    <s v="Standard Class"/>
    <s v="AI-10855"/>
    <x v="482"/>
    <x v="0"/>
    <x v="0"/>
    <x v="239"/>
    <x v="4"/>
    <n v="98031"/>
    <x v="1"/>
    <s v="OFF-EN-10001434"/>
    <x v="1"/>
    <x v="12"/>
    <x v="439"/>
    <n v="158.13"/>
    <n v="3"/>
    <n v="0"/>
    <n v="77.483699999999999"/>
  </r>
  <r>
    <n v="5198"/>
    <x v="2575"/>
    <x v="1025"/>
    <d v="2014-05-15T00:00:00"/>
    <s v="Standard Class"/>
    <s v="AI-10855"/>
    <x v="482"/>
    <x v="0"/>
    <x v="0"/>
    <x v="239"/>
    <x v="4"/>
    <n v="98031"/>
    <x v="1"/>
    <s v="TEC-PH-10003988"/>
    <x v="2"/>
    <x v="7"/>
    <x v="47"/>
    <n v="43.6"/>
    <n v="5"/>
    <n v="0.2"/>
    <n v="4.3600000000000012"/>
  </r>
  <r>
    <n v="5199"/>
    <x v="2576"/>
    <x v="840"/>
    <d v="2016-03-08T00:00:00"/>
    <s v="Standard Class"/>
    <s v="AA-10315"/>
    <x v="397"/>
    <x v="0"/>
    <x v="0"/>
    <x v="171"/>
    <x v="5"/>
    <n v="78664"/>
    <x v="2"/>
    <s v="OFF-SU-10000151"/>
    <x v="1"/>
    <x v="14"/>
    <x v="1345"/>
    <n v="3930.0720000000001"/>
    <n v="3"/>
    <n v="0.2"/>
    <n v="-786.01440000000025"/>
  </r>
  <r>
    <n v="5200"/>
    <x v="2576"/>
    <x v="840"/>
    <d v="2016-03-08T00:00:00"/>
    <s v="Standard Class"/>
    <s v="AA-10315"/>
    <x v="397"/>
    <x v="0"/>
    <x v="0"/>
    <x v="171"/>
    <x v="5"/>
    <n v="78664"/>
    <x v="2"/>
    <s v="OFF-FA-10001332"/>
    <x v="1"/>
    <x v="13"/>
    <x v="1570"/>
    <n v="2.3039999999999998"/>
    <n v="1"/>
    <n v="0.2"/>
    <n v="0.77759999999999996"/>
  </r>
  <r>
    <n v="5201"/>
    <x v="2576"/>
    <x v="840"/>
    <d v="2016-03-08T00:00:00"/>
    <s v="Standard Class"/>
    <s v="AA-10315"/>
    <x v="397"/>
    <x v="0"/>
    <x v="0"/>
    <x v="171"/>
    <x v="5"/>
    <n v="78664"/>
    <x v="2"/>
    <s v="TEC-PH-10000895"/>
    <x v="2"/>
    <x v="7"/>
    <x v="1137"/>
    <n v="431.97600000000006"/>
    <n v="3"/>
    <n v="0.2"/>
    <n v="32.398200000000017"/>
  </r>
  <r>
    <n v="5202"/>
    <x v="2576"/>
    <x v="840"/>
    <d v="2016-03-08T00:00:00"/>
    <s v="Standard Class"/>
    <s v="AA-10315"/>
    <x v="397"/>
    <x v="0"/>
    <x v="0"/>
    <x v="171"/>
    <x v="5"/>
    <n v="78664"/>
    <x v="2"/>
    <s v="TEC-AC-10002857"/>
    <x v="2"/>
    <x v="11"/>
    <x v="540"/>
    <n v="41.720000000000006"/>
    <n v="7"/>
    <n v="0.2"/>
    <n v="5.7364999999999977"/>
  </r>
  <r>
    <n v="5203"/>
    <x v="2577"/>
    <x v="762"/>
    <d v="2015-08-19T00:00:00"/>
    <s v="Standard Class"/>
    <s v="RE-19450"/>
    <x v="681"/>
    <x v="0"/>
    <x v="0"/>
    <x v="182"/>
    <x v="1"/>
    <n v="94601"/>
    <x v="1"/>
    <s v="FUR-FU-10004018"/>
    <x v="0"/>
    <x v="5"/>
    <x v="936"/>
    <n v="104.23"/>
    <n v="7"/>
    <n v="0"/>
    <n v="28.142100000000006"/>
  </r>
  <r>
    <n v="5204"/>
    <x v="2577"/>
    <x v="762"/>
    <d v="2015-08-19T00:00:00"/>
    <s v="Standard Class"/>
    <s v="RE-19450"/>
    <x v="681"/>
    <x v="0"/>
    <x v="0"/>
    <x v="182"/>
    <x v="1"/>
    <n v="94601"/>
    <x v="1"/>
    <s v="OFF-ST-10003638"/>
    <x v="1"/>
    <x v="4"/>
    <x v="1231"/>
    <n v="70.260000000000005"/>
    <n v="3"/>
    <n v="0"/>
    <n v="18.970199999999998"/>
  </r>
  <r>
    <n v="5205"/>
    <x v="2578"/>
    <x v="811"/>
    <d v="2015-09-18T00:00:00"/>
    <s v="Standard Class"/>
    <s v="TM-21010"/>
    <x v="612"/>
    <x v="0"/>
    <x v="0"/>
    <x v="109"/>
    <x v="15"/>
    <n v="13021"/>
    <x v="3"/>
    <s v="OFF-AR-10004685"/>
    <x v="1"/>
    <x v="6"/>
    <x v="183"/>
    <n v="9.26"/>
    <n v="2"/>
    <n v="0"/>
    <n v="3.0557999999999996"/>
  </r>
  <r>
    <n v="5206"/>
    <x v="2578"/>
    <x v="811"/>
    <d v="2015-09-18T00:00:00"/>
    <s v="Standard Class"/>
    <s v="TM-21010"/>
    <x v="612"/>
    <x v="0"/>
    <x v="0"/>
    <x v="109"/>
    <x v="15"/>
    <n v="13021"/>
    <x v="3"/>
    <s v="OFF-ST-10001713"/>
    <x v="1"/>
    <x v="4"/>
    <x v="45"/>
    <n v="105.98"/>
    <n v="2"/>
    <n v="0"/>
    <n v="4.2391999999999967"/>
  </r>
  <r>
    <n v="5207"/>
    <x v="2578"/>
    <x v="811"/>
    <d v="2015-09-18T00:00:00"/>
    <s v="Standard Class"/>
    <s v="TM-21010"/>
    <x v="612"/>
    <x v="0"/>
    <x v="0"/>
    <x v="109"/>
    <x v="15"/>
    <n v="13021"/>
    <x v="3"/>
    <s v="OFF-FA-10000490"/>
    <x v="1"/>
    <x v="13"/>
    <x v="310"/>
    <n v="1.24"/>
    <n v="1"/>
    <n v="0"/>
    <n v="0.58279999999999998"/>
  </r>
  <r>
    <n v="5208"/>
    <x v="2578"/>
    <x v="811"/>
    <d v="2015-09-18T00:00:00"/>
    <s v="Standard Class"/>
    <s v="TM-21010"/>
    <x v="612"/>
    <x v="0"/>
    <x v="0"/>
    <x v="109"/>
    <x v="15"/>
    <n v="13021"/>
    <x v="3"/>
    <s v="OFF-LA-10002043"/>
    <x v="1"/>
    <x v="2"/>
    <x v="255"/>
    <n v="20.7"/>
    <n v="2"/>
    <n v="0"/>
    <n v="9.9359999999999999"/>
  </r>
  <r>
    <n v="5209"/>
    <x v="2578"/>
    <x v="811"/>
    <d v="2015-09-18T00:00:00"/>
    <s v="Standard Class"/>
    <s v="TM-21010"/>
    <x v="612"/>
    <x v="0"/>
    <x v="0"/>
    <x v="109"/>
    <x v="15"/>
    <n v="13021"/>
    <x v="3"/>
    <s v="OFF-PA-10002464"/>
    <x v="1"/>
    <x v="10"/>
    <x v="1002"/>
    <n v="28.900000000000002"/>
    <n v="5"/>
    <n v="0"/>
    <n v="14.161000000000001"/>
  </r>
  <r>
    <n v="5210"/>
    <x v="2578"/>
    <x v="811"/>
    <d v="2015-09-18T00:00:00"/>
    <s v="Standard Class"/>
    <s v="TM-21010"/>
    <x v="612"/>
    <x v="0"/>
    <x v="0"/>
    <x v="109"/>
    <x v="15"/>
    <n v="13021"/>
    <x v="3"/>
    <s v="OFF-EN-10002504"/>
    <x v="1"/>
    <x v="12"/>
    <x v="113"/>
    <n v="27.18"/>
    <n v="1"/>
    <n v="0"/>
    <n v="12.7746"/>
  </r>
  <r>
    <n v="5211"/>
    <x v="2579"/>
    <x v="1026"/>
    <d v="2015-01-18T00:00:00"/>
    <s v="Standard Class"/>
    <s v="YS-21880"/>
    <x v="453"/>
    <x v="1"/>
    <x v="0"/>
    <x v="46"/>
    <x v="13"/>
    <n v="19711"/>
    <x v="3"/>
    <s v="OFF-ST-10002615"/>
    <x v="1"/>
    <x v="4"/>
    <x v="1436"/>
    <n v="465.18"/>
    <n v="3"/>
    <n v="0"/>
    <n v="120.94680000000001"/>
  </r>
  <r>
    <n v="5212"/>
    <x v="2580"/>
    <x v="793"/>
    <d v="2015-05-16T00:00:00"/>
    <s v="Second Class"/>
    <s v="AZ-10750"/>
    <x v="616"/>
    <x v="0"/>
    <x v="0"/>
    <x v="20"/>
    <x v="15"/>
    <n v="10024"/>
    <x v="3"/>
    <s v="OFF-ST-10004258"/>
    <x v="1"/>
    <x v="4"/>
    <x v="761"/>
    <n v="36.630000000000003"/>
    <n v="3"/>
    <n v="0"/>
    <n v="9.8901000000000039"/>
  </r>
  <r>
    <n v="5213"/>
    <x v="2581"/>
    <x v="182"/>
    <d v="2016-09-26T00:00:00"/>
    <s v="Same Day"/>
    <s v="CM-12445"/>
    <x v="320"/>
    <x v="0"/>
    <x v="0"/>
    <x v="56"/>
    <x v="1"/>
    <n v="92374"/>
    <x v="1"/>
    <s v="OFF-ST-10004507"/>
    <x v="1"/>
    <x v="4"/>
    <x v="457"/>
    <n v="51.449999999999996"/>
    <n v="3"/>
    <n v="0"/>
    <n v="13.891499999999999"/>
  </r>
  <r>
    <n v="5214"/>
    <x v="2581"/>
    <x v="182"/>
    <d v="2016-09-26T00:00:00"/>
    <s v="Same Day"/>
    <s v="CM-12445"/>
    <x v="320"/>
    <x v="0"/>
    <x v="0"/>
    <x v="56"/>
    <x v="1"/>
    <n v="92374"/>
    <x v="1"/>
    <s v="OFF-LA-10000262"/>
    <x v="1"/>
    <x v="2"/>
    <x v="941"/>
    <n v="7.83"/>
    <n v="3"/>
    <n v="0"/>
    <n v="3.6017999999999999"/>
  </r>
  <r>
    <n v="5215"/>
    <x v="2581"/>
    <x v="182"/>
    <d v="2016-09-26T00:00:00"/>
    <s v="Same Day"/>
    <s v="CM-12445"/>
    <x v="320"/>
    <x v="0"/>
    <x v="0"/>
    <x v="56"/>
    <x v="1"/>
    <n v="92374"/>
    <x v="1"/>
    <s v="OFF-AR-10002445"/>
    <x v="1"/>
    <x v="6"/>
    <x v="1646"/>
    <n v="35.4"/>
    <n v="5"/>
    <n v="0"/>
    <n v="13.452000000000002"/>
  </r>
  <r>
    <n v="5216"/>
    <x v="2581"/>
    <x v="182"/>
    <d v="2016-09-26T00:00:00"/>
    <s v="Same Day"/>
    <s v="CM-12445"/>
    <x v="320"/>
    <x v="0"/>
    <x v="0"/>
    <x v="56"/>
    <x v="1"/>
    <n v="92374"/>
    <x v="1"/>
    <s v="OFF-PA-10001667"/>
    <x v="1"/>
    <x v="10"/>
    <x v="458"/>
    <n v="29.900000000000002"/>
    <n v="5"/>
    <n v="0"/>
    <n v="13.454999999999998"/>
  </r>
  <r>
    <n v="5217"/>
    <x v="2582"/>
    <x v="428"/>
    <d v="2017-09-15T00:00:00"/>
    <s v="Standard Class"/>
    <s v="JB-16000"/>
    <x v="677"/>
    <x v="0"/>
    <x v="0"/>
    <x v="43"/>
    <x v="12"/>
    <n v="48066"/>
    <x v="2"/>
    <s v="OFF-EN-10000461"/>
    <x v="1"/>
    <x v="12"/>
    <x v="753"/>
    <n v="17.48"/>
    <n v="2"/>
    <n v="0"/>
    <n v="8.2156000000000002"/>
  </r>
  <r>
    <n v="5218"/>
    <x v="2583"/>
    <x v="4"/>
    <d v="2017-04-17T00:00:00"/>
    <s v="Second Class"/>
    <s v="NS-18640"/>
    <x v="374"/>
    <x v="1"/>
    <x v="0"/>
    <x v="1"/>
    <x v="1"/>
    <n v="90049"/>
    <x v="1"/>
    <s v="OFF-PA-10002254"/>
    <x v="1"/>
    <x v="10"/>
    <x v="146"/>
    <n v="79.14"/>
    <n v="3"/>
    <n v="0"/>
    <n v="36.404399999999995"/>
  </r>
  <r>
    <n v="5219"/>
    <x v="2584"/>
    <x v="193"/>
    <d v="2017-06-14T00:00:00"/>
    <s v="Standard Class"/>
    <s v="LC-16930"/>
    <x v="18"/>
    <x v="1"/>
    <x v="0"/>
    <x v="20"/>
    <x v="15"/>
    <n v="10011"/>
    <x v="3"/>
    <s v="OFF-AR-10001868"/>
    <x v="1"/>
    <x v="6"/>
    <x v="59"/>
    <n v="8.4"/>
    <n v="5"/>
    <n v="0"/>
    <n v="4.2"/>
  </r>
  <r>
    <n v="5220"/>
    <x v="2585"/>
    <x v="853"/>
    <d v="2017-09-01T00:00:00"/>
    <s v="Same Day"/>
    <s v="CA-12775"/>
    <x v="222"/>
    <x v="0"/>
    <x v="0"/>
    <x v="66"/>
    <x v="12"/>
    <n v="48205"/>
    <x v="2"/>
    <s v="FUR-CH-10004875"/>
    <x v="0"/>
    <x v="1"/>
    <x v="1445"/>
    <n v="498.26000000000005"/>
    <n v="7"/>
    <n v="0"/>
    <n v="134.53020000000001"/>
  </r>
  <r>
    <n v="5221"/>
    <x v="2586"/>
    <x v="1027"/>
    <d v="2014-06-20T00:00:00"/>
    <s v="Standard Class"/>
    <s v="SR-20425"/>
    <x v="676"/>
    <x v="2"/>
    <x v="0"/>
    <x v="66"/>
    <x v="12"/>
    <n v="48234"/>
    <x v="2"/>
    <s v="FUR-BO-10000711"/>
    <x v="0"/>
    <x v="0"/>
    <x v="1614"/>
    <n v="212.94"/>
    <n v="3"/>
    <n v="0"/>
    <n v="57.4938"/>
  </r>
  <r>
    <n v="5222"/>
    <x v="2587"/>
    <x v="796"/>
    <d v="2017-05-22T00:00:00"/>
    <s v="Second Class"/>
    <s v="PP-18955"/>
    <x v="452"/>
    <x v="2"/>
    <x v="0"/>
    <x v="24"/>
    <x v="25"/>
    <n v="65807"/>
    <x v="2"/>
    <s v="OFF-AP-10000938"/>
    <x v="1"/>
    <x v="9"/>
    <x v="1712"/>
    <n v="706.86"/>
    <n v="7"/>
    <n v="0"/>
    <n v="197.92079999999999"/>
  </r>
  <r>
    <n v="5223"/>
    <x v="2587"/>
    <x v="796"/>
    <d v="2017-05-22T00:00:00"/>
    <s v="Second Class"/>
    <s v="PP-18955"/>
    <x v="452"/>
    <x v="2"/>
    <x v="0"/>
    <x v="24"/>
    <x v="25"/>
    <n v="65807"/>
    <x v="2"/>
    <s v="TEC-PH-10003555"/>
    <x v="2"/>
    <x v="7"/>
    <x v="462"/>
    <n v="114.94999999999999"/>
    <n v="5"/>
    <n v="0"/>
    <n v="2.2990000000000066"/>
  </r>
  <r>
    <n v="5224"/>
    <x v="2587"/>
    <x v="796"/>
    <d v="2017-05-22T00:00:00"/>
    <s v="Second Class"/>
    <s v="PP-18955"/>
    <x v="452"/>
    <x v="2"/>
    <x v="0"/>
    <x v="24"/>
    <x v="25"/>
    <n v="65807"/>
    <x v="2"/>
    <s v="OFF-BI-10001267"/>
    <x v="1"/>
    <x v="8"/>
    <x v="1475"/>
    <n v="43.19"/>
    <n v="7"/>
    <n v="0"/>
    <n v="20.731199999999998"/>
  </r>
  <r>
    <n v="5225"/>
    <x v="2588"/>
    <x v="510"/>
    <d v="2017-09-17T00:00:00"/>
    <s v="Second Class"/>
    <s v="JM-15865"/>
    <x v="622"/>
    <x v="0"/>
    <x v="0"/>
    <x v="1"/>
    <x v="1"/>
    <n v="90036"/>
    <x v="1"/>
    <s v="OFF-PA-10004071"/>
    <x v="1"/>
    <x v="10"/>
    <x v="417"/>
    <n v="166.44"/>
    <n v="3"/>
    <n v="0"/>
    <n v="79.891199999999998"/>
  </r>
  <r>
    <n v="5226"/>
    <x v="2589"/>
    <x v="1028"/>
    <d v="2016-06-26T00:00:00"/>
    <s v="Standard Class"/>
    <s v="AS-10090"/>
    <x v="548"/>
    <x v="0"/>
    <x v="0"/>
    <x v="20"/>
    <x v="15"/>
    <n v="10011"/>
    <x v="3"/>
    <s v="OFF-BI-10001553"/>
    <x v="1"/>
    <x v="8"/>
    <x v="1302"/>
    <n v="36.56"/>
    <n v="5"/>
    <n v="0.2"/>
    <n v="12.795999999999999"/>
  </r>
  <r>
    <n v="5227"/>
    <x v="2589"/>
    <x v="1028"/>
    <d v="2016-06-26T00:00:00"/>
    <s v="Standard Class"/>
    <s v="AS-10090"/>
    <x v="548"/>
    <x v="0"/>
    <x v="0"/>
    <x v="20"/>
    <x v="15"/>
    <n v="10011"/>
    <x v="3"/>
    <s v="OFF-BI-10003007"/>
    <x v="1"/>
    <x v="8"/>
    <x v="1551"/>
    <n v="186.14400000000001"/>
    <n v="6"/>
    <n v="0.2"/>
    <n v="60.496799999999993"/>
  </r>
  <r>
    <n v="5228"/>
    <x v="2589"/>
    <x v="1028"/>
    <d v="2016-06-26T00:00:00"/>
    <s v="Standard Class"/>
    <s v="AS-10090"/>
    <x v="548"/>
    <x v="0"/>
    <x v="0"/>
    <x v="20"/>
    <x v="15"/>
    <n v="10011"/>
    <x v="3"/>
    <s v="FUR-BO-10003272"/>
    <x v="0"/>
    <x v="0"/>
    <x v="587"/>
    <n v="353.56799999999998"/>
    <n v="2"/>
    <n v="0.2"/>
    <n v="-44.196000000000026"/>
  </r>
  <r>
    <n v="5229"/>
    <x v="2590"/>
    <x v="35"/>
    <d v="2014-12-01T00:00:00"/>
    <s v="Standard Class"/>
    <s v="LS-16975"/>
    <x v="60"/>
    <x v="2"/>
    <x v="0"/>
    <x v="8"/>
    <x v="1"/>
    <n v="94109"/>
    <x v="1"/>
    <s v="OFF-PA-10001033"/>
    <x v="1"/>
    <x v="10"/>
    <x v="1509"/>
    <n v="81.98"/>
    <n v="2"/>
    <n v="0"/>
    <n v="40.170200000000001"/>
  </r>
  <r>
    <n v="5230"/>
    <x v="2591"/>
    <x v="498"/>
    <d v="2017-03-22T00:00:00"/>
    <s v="Second Class"/>
    <s v="SA-20830"/>
    <x v="193"/>
    <x v="0"/>
    <x v="0"/>
    <x v="201"/>
    <x v="1"/>
    <n v="93727"/>
    <x v="1"/>
    <s v="OFF-BI-10001553"/>
    <x v="1"/>
    <x v="8"/>
    <x v="1302"/>
    <n v="14.624000000000002"/>
    <n v="2"/>
    <n v="0.2"/>
    <n v="5.1183999999999994"/>
  </r>
  <r>
    <n v="5231"/>
    <x v="2591"/>
    <x v="498"/>
    <d v="2017-03-22T00:00:00"/>
    <s v="Second Class"/>
    <s v="SA-20830"/>
    <x v="193"/>
    <x v="0"/>
    <x v="0"/>
    <x v="201"/>
    <x v="1"/>
    <n v="93727"/>
    <x v="1"/>
    <s v="FUR-TA-10001095"/>
    <x v="0"/>
    <x v="3"/>
    <x v="616"/>
    <n v="697.16"/>
    <n v="5"/>
    <n v="0.2"/>
    <n v="8.7144999999999868"/>
  </r>
  <r>
    <n v="5232"/>
    <x v="2591"/>
    <x v="498"/>
    <d v="2017-03-22T00:00:00"/>
    <s v="Second Class"/>
    <s v="SA-20830"/>
    <x v="193"/>
    <x v="0"/>
    <x v="0"/>
    <x v="201"/>
    <x v="1"/>
    <n v="93727"/>
    <x v="1"/>
    <s v="FUR-FU-10001185"/>
    <x v="0"/>
    <x v="5"/>
    <x v="1423"/>
    <n v="30.93"/>
    <n v="1"/>
    <n v="0"/>
    <n v="12.6813"/>
  </r>
  <r>
    <n v="5233"/>
    <x v="2591"/>
    <x v="498"/>
    <d v="2017-03-22T00:00:00"/>
    <s v="Second Class"/>
    <s v="SA-20830"/>
    <x v="193"/>
    <x v="0"/>
    <x v="0"/>
    <x v="201"/>
    <x v="1"/>
    <n v="93727"/>
    <x v="1"/>
    <s v="OFF-BI-10000343"/>
    <x v="1"/>
    <x v="8"/>
    <x v="186"/>
    <n v="27.496000000000002"/>
    <n v="7"/>
    <n v="0.2"/>
    <n v="9.2798999999999996"/>
  </r>
  <r>
    <n v="5234"/>
    <x v="2592"/>
    <x v="638"/>
    <d v="2014-10-22T00:00:00"/>
    <s v="Standard Class"/>
    <s v="LS-17200"/>
    <x v="624"/>
    <x v="1"/>
    <x v="0"/>
    <x v="379"/>
    <x v="36"/>
    <n v="71854"/>
    <x v="0"/>
    <s v="FUR-CH-10004626"/>
    <x v="0"/>
    <x v="1"/>
    <x v="1706"/>
    <n v="605.34"/>
    <n v="6"/>
    <n v="0"/>
    <n v="145.2816"/>
  </r>
  <r>
    <n v="5235"/>
    <x v="2593"/>
    <x v="1029"/>
    <d v="2017-08-23T00:00:00"/>
    <s v="First Class"/>
    <s v="TM-21490"/>
    <x v="746"/>
    <x v="0"/>
    <x v="0"/>
    <x v="8"/>
    <x v="1"/>
    <n v="94110"/>
    <x v="1"/>
    <s v="FUR-TA-10001768"/>
    <x v="0"/>
    <x v="3"/>
    <x v="114"/>
    <n v="210.00800000000001"/>
    <n v="1"/>
    <n v="0.2"/>
    <n v="2.625099999999982"/>
  </r>
  <r>
    <n v="5236"/>
    <x v="2594"/>
    <x v="258"/>
    <d v="2016-11-22T00:00:00"/>
    <s v="First Class"/>
    <s v="TT-21265"/>
    <x v="640"/>
    <x v="1"/>
    <x v="0"/>
    <x v="245"/>
    <x v="14"/>
    <n v="46203"/>
    <x v="2"/>
    <s v="OFF-AP-10001947"/>
    <x v="1"/>
    <x v="9"/>
    <x v="1537"/>
    <n v="54.96"/>
    <n v="3"/>
    <n v="0"/>
    <n v="15.938399999999998"/>
  </r>
  <r>
    <n v="5237"/>
    <x v="2595"/>
    <x v="59"/>
    <d v="2014-09-24T00:00:00"/>
    <s v="Standard Class"/>
    <s v="DN-13690"/>
    <x v="35"/>
    <x v="0"/>
    <x v="0"/>
    <x v="29"/>
    <x v="39"/>
    <n v="21044"/>
    <x v="3"/>
    <s v="FUR-FU-10004952"/>
    <x v="0"/>
    <x v="5"/>
    <x v="853"/>
    <n v="164.22"/>
    <n v="3"/>
    <n v="0"/>
    <n v="50.908200000000001"/>
  </r>
  <r>
    <n v="5238"/>
    <x v="2595"/>
    <x v="59"/>
    <d v="2014-09-24T00:00:00"/>
    <s v="Standard Class"/>
    <s v="DN-13690"/>
    <x v="35"/>
    <x v="0"/>
    <x v="0"/>
    <x v="29"/>
    <x v="39"/>
    <n v="21044"/>
    <x v="3"/>
    <s v="FUR-BO-10001337"/>
    <x v="0"/>
    <x v="0"/>
    <x v="430"/>
    <n v="362.94"/>
    <n v="3"/>
    <n v="0"/>
    <n v="36.293999999999997"/>
  </r>
  <r>
    <n v="5239"/>
    <x v="2595"/>
    <x v="59"/>
    <d v="2014-09-24T00:00:00"/>
    <s v="Standard Class"/>
    <s v="DN-13690"/>
    <x v="35"/>
    <x v="0"/>
    <x v="0"/>
    <x v="29"/>
    <x v="39"/>
    <n v="21044"/>
    <x v="3"/>
    <s v="TEC-AC-10003628"/>
    <x v="2"/>
    <x v="11"/>
    <x v="247"/>
    <n v="59.98"/>
    <n v="2"/>
    <n v="0"/>
    <n v="26.391200000000005"/>
  </r>
  <r>
    <n v="5240"/>
    <x v="2596"/>
    <x v="108"/>
    <d v="2016-09-17T00:00:00"/>
    <s v="Standard Class"/>
    <s v="EB-14110"/>
    <x v="686"/>
    <x v="0"/>
    <x v="0"/>
    <x v="49"/>
    <x v="1"/>
    <n v="95123"/>
    <x v="1"/>
    <s v="OFF-ST-10004186"/>
    <x v="1"/>
    <x v="4"/>
    <x v="16"/>
    <n v="332.94"/>
    <n v="3"/>
    <n v="0"/>
    <n v="6.6587999999999994"/>
  </r>
  <r>
    <n v="5241"/>
    <x v="2596"/>
    <x v="108"/>
    <d v="2016-09-17T00:00:00"/>
    <s v="Standard Class"/>
    <s v="EB-14110"/>
    <x v="686"/>
    <x v="0"/>
    <x v="0"/>
    <x v="49"/>
    <x v="1"/>
    <n v="95123"/>
    <x v="1"/>
    <s v="OFF-BI-10001658"/>
    <x v="1"/>
    <x v="8"/>
    <x v="444"/>
    <n v="39.872000000000007"/>
    <n v="2"/>
    <n v="0.2"/>
    <n v="12.958399999999999"/>
  </r>
  <r>
    <n v="5242"/>
    <x v="2597"/>
    <x v="713"/>
    <d v="2016-09-26T00:00:00"/>
    <s v="Second Class"/>
    <s v="CM-11815"/>
    <x v="698"/>
    <x v="1"/>
    <x v="0"/>
    <x v="4"/>
    <x v="4"/>
    <n v="98115"/>
    <x v="1"/>
    <s v="OFF-SU-10004737"/>
    <x v="1"/>
    <x v="14"/>
    <x v="1713"/>
    <n v="13.68"/>
    <n v="2"/>
    <n v="0"/>
    <n v="3.6936"/>
  </r>
  <r>
    <n v="5243"/>
    <x v="2598"/>
    <x v="1018"/>
    <d v="2017-08-08T00:00:00"/>
    <s v="Standard Class"/>
    <s v="HM-14860"/>
    <x v="447"/>
    <x v="1"/>
    <x v="0"/>
    <x v="238"/>
    <x v="5"/>
    <n v="75007"/>
    <x v="2"/>
    <s v="OFF-BI-10002827"/>
    <x v="1"/>
    <x v="8"/>
    <x v="554"/>
    <n v="3.3179999999999996"/>
    <n v="3"/>
    <n v="0.8"/>
    <n v="-5.6406000000000018"/>
  </r>
  <r>
    <n v="5244"/>
    <x v="2599"/>
    <x v="197"/>
    <d v="2016-07-26T00:00:00"/>
    <s v="First Class"/>
    <s v="KM-16375"/>
    <x v="454"/>
    <x v="2"/>
    <x v="0"/>
    <x v="81"/>
    <x v="17"/>
    <n v="22204"/>
    <x v="0"/>
    <s v="OFF-BI-10003694"/>
    <x v="1"/>
    <x v="8"/>
    <x v="858"/>
    <n v="10.44"/>
    <n v="1"/>
    <n v="0"/>
    <n v="4.8023999999999996"/>
  </r>
  <r>
    <n v="5245"/>
    <x v="2600"/>
    <x v="1030"/>
    <d v="2016-08-04T00:00:00"/>
    <s v="Second Class"/>
    <s v="BF-11020"/>
    <x v="292"/>
    <x v="1"/>
    <x v="0"/>
    <x v="1"/>
    <x v="1"/>
    <n v="90032"/>
    <x v="1"/>
    <s v="FUR-TA-10001691"/>
    <x v="0"/>
    <x v="3"/>
    <x v="1714"/>
    <n v="136.46400000000003"/>
    <n v="2"/>
    <n v="0.2"/>
    <n v="15.352199999999989"/>
  </r>
  <r>
    <n v="5246"/>
    <x v="2600"/>
    <x v="1030"/>
    <d v="2016-08-04T00:00:00"/>
    <s v="Second Class"/>
    <s v="BF-11020"/>
    <x v="292"/>
    <x v="1"/>
    <x v="0"/>
    <x v="1"/>
    <x v="1"/>
    <n v="90032"/>
    <x v="1"/>
    <s v="TEC-PH-10001918"/>
    <x v="2"/>
    <x v="7"/>
    <x v="193"/>
    <n v="333.57600000000002"/>
    <n v="3"/>
    <n v="0.2"/>
    <n v="33.357600000000019"/>
  </r>
  <r>
    <n v="5247"/>
    <x v="2600"/>
    <x v="1030"/>
    <d v="2016-08-04T00:00:00"/>
    <s v="Second Class"/>
    <s v="BF-11020"/>
    <x v="292"/>
    <x v="1"/>
    <x v="0"/>
    <x v="1"/>
    <x v="1"/>
    <n v="90032"/>
    <x v="1"/>
    <s v="OFF-BI-10000285"/>
    <x v="1"/>
    <x v="8"/>
    <x v="461"/>
    <n v="12.544"/>
    <n v="2"/>
    <n v="0.2"/>
    <n v="4.7039999999999997"/>
  </r>
  <r>
    <n v="5248"/>
    <x v="2601"/>
    <x v="1031"/>
    <d v="2015-05-27T00:00:00"/>
    <s v="Standard Class"/>
    <s v="JE-15745"/>
    <x v="32"/>
    <x v="0"/>
    <x v="0"/>
    <x v="436"/>
    <x v="10"/>
    <n v="60423"/>
    <x v="2"/>
    <s v="OFF-AP-10000358"/>
    <x v="1"/>
    <x v="9"/>
    <x v="95"/>
    <n v="20.767999999999997"/>
    <n v="8"/>
    <n v="0.8"/>
    <n v="-52.958400000000012"/>
  </r>
  <r>
    <n v="5249"/>
    <x v="2602"/>
    <x v="132"/>
    <d v="2017-11-05T00:00:00"/>
    <s v="Second Class"/>
    <s v="EJ-14155"/>
    <x v="412"/>
    <x v="0"/>
    <x v="0"/>
    <x v="4"/>
    <x v="4"/>
    <n v="98105"/>
    <x v="1"/>
    <s v="TEC-AC-10002345"/>
    <x v="2"/>
    <x v="11"/>
    <x v="175"/>
    <n v="43.5"/>
    <n v="3"/>
    <n v="0"/>
    <n v="10.875"/>
  </r>
  <r>
    <n v="5250"/>
    <x v="2603"/>
    <x v="392"/>
    <d v="2015-04-21T00:00:00"/>
    <s v="Standard Class"/>
    <s v="BN-11470"/>
    <x v="272"/>
    <x v="1"/>
    <x v="0"/>
    <x v="10"/>
    <x v="9"/>
    <n v="19143"/>
    <x v="3"/>
    <s v="OFF-FA-10001229"/>
    <x v="1"/>
    <x v="13"/>
    <x v="128"/>
    <n v="12.576000000000001"/>
    <n v="4"/>
    <n v="0.2"/>
    <n v="4.0871999999999993"/>
  </r>
  <r>
    <n v="5251"/>
    <x v="2604"/>
    <x v="939"/>
    <d v="2016-12-18T00:00:00"/>
    <s v="Standard Class"/>
    <s v="EC-14050"/>
    <x v="685"/>
    <x v="0"/>
    <x v="0"/>
    <x v="38"/>
    <x v="32"/>
    <n v="31907"/>
    <x v="0"/>
    <s v="TEC-AC-10001314"/>
    <x v="2"/>
    <x v="11"/>
    <x v="952"/>
    <n v="249.95000000000002"/>
    <n v="5"/>
    <n v="0"/>
    <n v="19.995999999999974"/>
  </r>
  <r>
    <n v="5252"/>
    <x v="2604"/>
    <x v="939"/>
    <d v="2016-12-18T00:00:00"/>
    <s v="Standard Class"/>
    <s v="EC-14050"/>
    <x v="685"/>
    <x v="0"/>
    <x v="0"/>
    <x v="38"/>
    <x v="32"/>
    <n v="31907"/>
    <x v="0"/>
    <s v="OFF-PA-10004438"/>
    <x v="1"/>
    <x v="10"/>
    <x v="1481"/>
    <n v="49.12"/>
    <n v="4"/>
    <n v="0"/>
    <n v="23.086399999999998"/>
  </r>
  <r>
    <n v="5253"/>
    <x v="2605"/>
    <x v="628"/>
    <d v="2015-11-02T00:00:00"/>
    <s v="First Class"/>
    <s v="TT-21220"/>
    <x v="627"/>
    <x v="0"/>
    <x v="0"/>
    <x v="173"/>
    <x v="17"/>
    <n v="23464"/>
    <x v="0"/>
    <s v="OFF-AP-10000026"/>
    <x v="1"/>
    <x v="9"/>
    <x v="1291"/>
    <n v="182.91"/>
    <n v="3"/>
    <n v="0"/>
    <n v="53.043899999999979"/>
  </r>
  <r>
    <n v="5254"/>
    <x v="2606"/>
    <x v="1009"/>
    <d v="2014-03-11T00:00:00"/>
    <s v="Second Class"/>
    <s v="NP-18685"/>
    <x v="472"/>
    <x v="2"/>
    <x v="0"/>
    <x v="96"/>
    <x v="4"/>
    <n v="98198"/>
    <x v="1"/>
    <s v="OFF-BI-10004224"/>
    <x v="1"/>
    <x v="8"/>
    <x v="1070"/>
    <n v="107.64800000000001"/>
    <n v="2"/>
    <n v="0.2"/>
    <n v="33.639999999999986"/>
  </r>
  <r>
    <n v="5255"/>
    <x v="2607"/>
    <x v="616"/>
    <d v="2015-03-07T00:00:00"/>
    <s v="Second Class"/>
    <s v="AH-10195"/>
    <x v="124"/>
    <x v="1"/>
    <x v="0"/>
    <x v="437"/>
    <x v="9"/>
    <n v="18018"/>
    <x v="3"/>
    <s v="FUR-CH-10002647"/>
    <x v="0"/>
    <x v="1"/>
    <x v="475"/>
    <n v="99.372"/>
    <n v="2"/>
    <n v="0.3"/>
    <n v="-7.0979999999999919"/>
  </r>
  <r>
    <n v="5256"/>
    <x v="2607"/>
    <x v="616"/>
    <d v="2015-03-07T00:00:00"/>
    <s v="Second Class"/>
    <s v="AH-10195"/>
    <x v="124"/>
    <x v="1"/>
    <x v="0"/>
    <x v="437"/>
    <x v="9"/>
    <n v="18018"/>
    <x v="3"/>
    <s v="FUR-FU-10003247"/>
    <x v="0"/>
    <x v="5"/>
    <x v="1465"/>
    <n v="33.568000000000005"/>
    <n v="2"/>
    <n v="0.2"/>
    <n v="-5.4548000000000041"/>
  </r>
  <r>
    <n v="5257"/>
    <x v="2608"/>
    <x v="590"/>
    <d v="2016-08-14T00:00:00"/>
    <s v="Standard Class"/>
    <s v="CC-12145"/>
    <x v="230"/>
    <x v="0"/>
    <x v="0"/>
    <x v="268"/>
    <x v="26"/>
    <n v="73120"/>
    <x v="2"/>
    <s v="OFF-PA-10003270"/>
    <x v="1"/>
    <x v="10"/>
    <x v="1424"/>
    <n v="10.56"/>
    <n v="2"/>
    <n v="0"/>
    <n v="4.7519999999999998"/>
  </r>
  <r>
    <n v="5258"/>
    <x v="2609"/>
    <x v="1032"/>
    <d v="2017-01-08T00:00:00"/>
    <s v="Standard Class"/>
    <s v="DL-13315"/>
    <x v="111"/>
    <x v="0"/>
    <x v="0"/>
    <x v="277"/>
    <x v="1"/>
    <n v="91730"/>
    <x v="1"/>
    <s v="OFF-PA-10004735"/>
    <x v="1"/>
    <x v="10"/>
    <x v="827"/>
    <n v="38.880000000000003"/>
    <n v="6"/>
    <n v="0"/>
    <n v="18.662400000000002"/>
  </r>
  <r>
    <n v="5259"/>
    <x v="2610"/>
    <x v="449"/>
    <d v="2017-10-11T00:00:00"/>
    <s v="First Class"/>
    <s v="XP-21865"/>
    <x v="190"/>
    <x v="0"/>
    <x v="0"/>
    <x v="1"/>
    <x v="1"/>
    <n v="90032"/>
    <x v="1"/>
    <s v="OFF-PA-10001745"/>
    <x v="1"/>
    <x v="10"/>
    <x v="727"/>
    <n v="35.200000000000003"/>
    <n v="5"/>
    <n v="0"/>
    <n v="16.543999999999997"/>
  </r>
  <r>
    <n v="5260"/>
    <x v="2611"/>
    <x v="179"/>
    <d v="2017-10-26T00:00:00"/>
    <s v="Standard Class"/>
    <s v="MA-17560"/>
    <x v="15"/>
    <x v="2"/>
    <x v="0"/>
    <x v="10"/>
    <x v="9"/>
    <n v="19120"/>
    <x v="3"/>
    <s v="OFF-PA-10000176"/>
    <x v="1"/>
    <x v="10"/>
    <x v="640"/>
    <n v="45.527999999999999"/>
    <n v="3"/>
    <n v="0.2"/>
    <n v="15.934799999999997"/>
  </r>
  <r>
    <n v="5261"/>
    <x v="2612"/>
    <x v="557"/>
    <d v="2014-09-10T00:00:00"/>
    <s v="First Class"/>
    <s v="SZ-20035"/>
    <x v="449"/>
    <x v="2"/>
    <x v="0"/>
    <x v="12"/>
    <x v="5"/>
    <n v="77036"/>
    <x v="2"/>
    <s v="TEC-PH-10000675"/>
    <x v="2"/>
    <x v="7"/>
    <x v="1347"/>
    <n v="196.77600000000001"/>
    <n v="3"/>
    <n v="0.2"/>
    <n v="14.758199999999995"/>
  </r>
  <r>
    <n v="5262"/>
    <x v="2612"/>
    <x v="557"/>
    <d v="2014-09-10T00:00:00"/>
    <s v="First Class"/>
    <s v="SZ-20035"/>
    <x v="449"/>
    <x v="2"/>
    <x v="0"/>
    <x v="12"/>
    <x v="5"/>
    <n v="77036"/>
    <x v="2"/>
    <s v="OFF-BI-10000050"/>
    <x v="1"/>
    <x v="8"/>
    <x v="347"/>
    <n v="2.9199999999999995"/>
    <n v="2"/>
    <n v="0.8"/>
    <n v="-4.8180000000000005"/>
  </r>
  <r>
    <n v="5263"/>
    <x v="2612"/>
    <x v="557"/>
    <d v="2014-09-10T00:00:00"/>
    <s v="First Class"/>
    <s v="SZ-20035"/>
    <x v="449"/>
    <x v="2"/>
    <x v="0"/>
    <x v="12"/>
    <x v="5"/>
    <n v="77036"/>
    <x v="2"/>
    <s v="FUR-TA-10004154"/>
    <x v="0"/>
    <x v="3"/>
    <x v="737"/>
    <n v="200.79500000000002"/>
    <n v="1"/>
    <n v="0.3"/>
    <n v="-22.948000000000008"/>
  </r>
  <r>
    <n v="5264"/>
    <x v="2612"/>
    <x v="557"/>
    <d v="2014-09-10T00:00:00"/>
    <s v="First Class"/>
    <s v="SZ-20035"/>
    <x v="449"/>
    <x v="2"/>
    <x v="0"/>
    <x v="12"/>
    <x v="5"/>
    <n v="77036"/>
    <x v="2"/>
    <s v="TEC-AC-10002718"/>
    <x v="2"/>
    <x v="11"/>
    <x v="1192"/>
    <n v="46.688000000000002"/>
    <n v="4"/>
    <n v="0.2"/>
    <n v="-2.9180000000000028"/>
  </r>
  <r>
    <n v="5265"/>
    <x v="2612"/>
    <x v="557"/>
    <d v="2014-09-10T00:00:00"/>
    <s v="First Class"/>
    <s v="SZ-20035"/>
    <x v="449"/>
    <x v="2"/>
    <x v="0"/>
    <x v="12"/>
    <x v="5"/>
    <n v="77036"/>
    <x v="2"/>
    <s v="OFF-AR-10003179"/>
    <x v="1"/>
    <x v="6"/>
    <x v="1574"/>
    <n v="21.864000000000001"/>
    <n v="3"/>
    <n v="0.2"/>
    <n v="3.5528999999999984"/>
  </r>
  <r>
    <n v="5266"/>
    <x v="2613"/>
    <x v="1033"/>
    <d v="2017-10-03T00:00:00"/>
    <s v="First Class"/>
    <s v="CS-11845"/>
    <x v="688"/>
    <x v="1"/>
    <x v="0"/>
    <x v="4"/>
    <x v="4"/>
    <n v="98103"/>
    <x v="1"/>
    <s v="OFF-PA-10001838"/>
    <x v="1"/>
    <x v="10"/>
    <x v="1008"/>
    <n v="11.76"/>
    <n v="2"/>
    <n v="0"/>
    <n v="5.7623999999999995"/>
  </r>
  <r>
    <n v="5267"/>
    <x v="2613"/>
    <x v="1033"/>
    <d v="2017-10-03T00:00:00"/>
    <s v="First Class"/>
    <s v="CS-11845"/>
    <x v="688"/>
    <x v="1"/>
    <x v="0"/>
    <x v="4"/>
    <x v="4"/>
    <n v="98103"/>
    <x v="1"/>
    <s v="OFF-PA-10004039"/>
    <x v="1"/>
    <x v="10"/>
    <x v="1547"/>
    <n v="167.94"/>
    <n v="3"/>
    <n v="0"/>
    <n v="82.290599999999998"/>
  </r>
  <r>
    <n v="5268"/>
    <x v="2613"/>
    <x v="1033"/>
    <d v="2017-10-03T00:00:00"/>
    <s v="First Class"/>
    <s v="CS-11845"/>
    <x v="688"/>
    <x v="1"/>
    <x v="0"/>
    <x v="4"/>
    <x v="4"/>
    <n v="98103"/>
    <x v="1"/>
    <s v="OFF-AP-10001626"/>
    <x v="1"/>
    <x v="9"/>
    <x v="1025"/>
    <n v="3.89"/>
    <n v="1"/>
    <n v="0"/>
    <n v="1.0114000000000001"/>
  </r>
  <r>
    <n v="5269"/>
    <x v="2614"/>
    <x v="673"/>
    <d v="2017-11-21T00:00:00"/>
    <s v="Standard Class"/>
    <s v="MH-18115"/>
    <x v="414"/>
    <x v="2"/>
    <x v="0"/>
    <x v="181"/>
    <x v="15"/>
    <n v="10701"/>
    <x v="3"/>
    <s v="TEC-MA-10003173"/>
    <x v="2"/>
    <x v="15"/>
    <x v="1715"/>
    <n v="52.44"/>
    <n v="4"/>
    <n v="0"/>
    <n v="24.122399999999995"/>
  </r>
  <r>
    <n v="5270"/>
    <x v="2615"/>
    <x v="220"/>
    <d v="2017-09-11T00:00:00"/>
    <s v="Same Day"/>
    <s v="CB-12025"/>
    <x v="90"/>
    <x v="0"/>
    <x v="0"/>
    <x v="8"/>
    <x v="1"/>
    <n v="94110"/>
    <x v="1"/>
    <s v="FUR-FU-10000260"/>
    <x v="0"/>
    <x v="5"/>
    <x v="74"/>
    <n v="32.36"/>
    <n v="4"/>
    <n v="0"/>
    <n v="11.6496"/>
  </r>
  <r>
    <n v="5271"/>
    <x v="2615"/>
    <x v="220"/>
    <d v="2017-09-11T00:00:00"/>
    <s v="Same Day"/>
    <s v="CB-12025"/>
    <x v="90"/>
    <x v="0"/>
    <x v="0"/>
    <x v="8"/>
    <x v="1"/>
    <n v="94110"/>
    <x v="1"/>
    <s v="OFF-AP-10004487"/>
    <x v="1"/>
    <x v="9"/>
    <x v="722"/>
    <n v="406.59999999999997"/>
    <n v="5"/>
    <n v="0"/>
    <n v="113.84799999999998"/>
  </r>
  <r>
    <n v="5272"/>
    <x v="2616"/>
    <x v="1034"/>
    <d v="2017-01-16T00:00:00"/>
    <s v="Same Day"/>
    <s v="JO-15145"/>
    <x v="705"/>
    <x v="1"/>
    <x v="0"/>
    <x v="1"/>
    <x v="1"/>
    <n v="90008"/>
    <x v="1"/>
    <s v="FUR-FU-10001487"/>
    <x v="0"/>
    <x v="5"/>
    <x v="5"/>
    <n v="27.92"/>
    <n v="4"/>
    <n v="0"/>
    <n v="8.0967999999999982"/>
  </r>
  <r>
    <n v="5273"/>
    <x v="2616"/>
    <x v="1034"/>
    <d v="2017-01-16T00:00:00"/>
    <s v="Same Day"/>
    <s v="JO-15145"/>
    <x v="705"/>
    <x v="1"/>
    <x v="0"/>
    <x v="1"/>
    <x v="1"/>
    <n v="90008"/>
    <x v="1"/>
    <s v="FUR-TA-10001520"/>
    <x v="0"/>
    <x v="3"/>
    <x v="718"/>
    <n v="399.67200000000003"/>
    <n v="7"/>
    <n v="0.2"/>
    <n v="-14.987700000000061"/>
  </r>
  <r>
    <n v="5274"/>
    <x v="2617"/>
    <x v="491"/>
    <d v="2016-11-29T00:00:00"/>
    <s v="First Class"/>
    <s v="PA-19060"/>
    <x v="50"/>
    <x v="2"/>
    <x v="0"/>
    <x v="100"/>
    <x v="2"/>
    <n v="33142"/>
    <x v="0"/>
    <s v="OFF-BI-10000145"/>
    <x v="1"/>
    <x v="8"/>
    <x v="742"/>
    <n v="3.7440000000000007"/>
    <n v="4"/>
    <n v="0.7"/>
    <n v="-2.6207999999999991"/>
  </r>
  <r>
    <n v="5275"/>
    <x v="2618"/>
    <x v="209"/>
    <d v="2015-11-09T00:00:00"/>
    <s v="Second Class"/>
    <s v="SV-20785"/>
    <x v="647"/>
    <x v="0"/>
    <x v="0"/>
    <x v="140"/>
    <x v="42"/>
    <s v="05408"/>
    <x v="3"/>
    <s v="FUR-CH-10000595"/>
    <x v="0"/>
    <x v="1"/>
    <x v="468"/>
    <n v="715.2"/>
    <n v="3"/>
    <n v="0"/>
    <n v="178.79999999999998"/>
  </r>
  <r>
    <n v="5276"/>
    <x v="2619"/>
    <x v="817"/>
    <d v="2017-12-20T00:00:00"/>
    <s v="Standard Class"/>
    <s v="KL-16555"/>
    <x v="126"/>
    <x v="1"/>
    <x v="0"/>
    <x v="115"/>
    <x v="36"/>
    <n v="72701"/>
    <x v="0"/>
    <s v="TEC-AC-10004469"/>
    <x v="2"/>
    <x v="11"/>
    <x v="241"/>
    <n v="159.80000000000001"/>
    <n v="4"/>
    <n v="0"/>
    <n v="70.312000000000012"/>
  </r>
  <r>
    <n v="5277"/>
    <x v="2619"/>
    <x v="817"/>
    <d v="2017-12-20T00:00:00"/>
    <s v="Standard Class"/>
    <s v="KL-16555"/>
    <x v="126"/>
    <x v="1"/>
    <x v="0"/>
    <x v="115"/>
    <x v="36"/>
    <n v="72701"/>
    <x v="0"/>
    <s v="TEC-AC-10003038"/>
    <x v="2"/>
    <x v="11"/>
    <x v="1033"/>
    <n v="44.75"/>
    <n v="5"/>
    <n v="0"/>
    <n v="8.5024999999999942"/>
  </r>
  <r>
    <n v="5278"/>
    <x v="2620"/>
    <x v="103"/>
    <d v="2014-09-17T00:00:00"/>
    <s v="Standard Class"/>
    <s v="BC-11125"/>
    <x v="604"/>
    <x v="2"/>
    <x v="0"/>
    <x v="372"/>
    <x v="5"/>
    <n v="79762"/>
    <x v="2"/>
    <s v="FUR-CH-10004698"/>
    <x v="0"/>
    <x v="1"/>
    <x v="168"/>
    <n v="340.11599999999999"/>
    <n v="6"/>
    <n v="0.3"/>
    <n v="-9.717599999999976"/>
  </r>
  <r>
    <n v="5279"/>
    <x v="2621"/>
    <x v="1035"/>
    <d v="2014-12-13T00:00:00"/>
    <s v="Standard Class"/>
    <s v="PO-18850"/>
    <x v="138"/>
    <x v="0"/>
    <x v="0"/>
    <x v="173"/>
    <x v="17"/>
    <n v="23464"/>
    <x v="0"/>
    <s v="OFF-PA-10003641"/>
    <x v="1"/>
    <x v="10"/>
    <x v="947"/>
    <n v="105.52"/>
    <n v="4"/>
    <n v="0"/>
    <n v="48.539199999999994"/>
  </r>
  <r>
    <n v="5280"/>
    <x v="2622"/>
    <x v="210"/>
    <d v="2017-09-11T00:00:00"/>
    <s v="Standard Class"/>
    <s v="AG-10675"/>
    <x v="165"/>
    <x v="0"/>
    <x v="0"/>
    <x v="158"/>
    <x v="6"/>
    <n v="53209"/>
    <x v="2"/>
    <s v="TEC-AC-10002134"/>
    <x v="2"/>
    <x v="11"/>
    <x v="1545"/>
    <n v="13.48"/>
    <n v="1"/>
    <n v="0"/>
    <n v="1.8872"/>
  </r>
  <r>
    <n v="5281"/>
    <x v="2623"/>
    <x v="566"/>
    <d v="2017-10-12T00:00:00"/>
    <s v="Standard Class"/>
    <s v="DB-13210"/>
    <x v="203"/>
    <x v="0"/>
    <x v="0"/>
    <x v="66"/>
    <x v="12"/>
    <n v="48234"/>
    <x v="2"/>
    <s v="OFF-ST-10001837"/>
    <x v="1"/>
    <x v="4"/>
    <x v="1340"/>
    <n v="85.52"/>
    <n v="2"/>
    <n v="0"/>
    <n v="22.235199999999999"/>
  </r>
  <r>
    <n v="5282"/>
    <x v="2624"/>
    <x v="577"/>
    <d v="2015-09-10T00:00:00"/>
    <s v="Standard Class"/>
    <s v="SP-20860"/>
    <x v="133"/>
    <x v="1"/>
    <x v="0"/>
    <x v="30"/>
    <x v="11"/>
    <n v="55901"/>
    <x v="2"/>
    <s v="FUR-FU-10001706"/>
    <x v="0"/>
    <x v="5"/>
    <x v="50"/>
    <n v="6.16"/>
    <n v="2"/>
    <n v="0"/>
    <n v="2.9567999999999999"/>
  </r>
  <r>
    <n v="5283"/>
    <x v="2624"/>
    <x v="577"/>
    <d v="2015-09-10T00:00:00"/>
    <s v="Standard Class"/>
    <s v="SP-20860"/>
    <x v="133"/>
    <x v="1"/>
    <x v="0"/>
    <x v="30"/>
    <x v="11"/>
    <n v="55901"/>
    <x v="2"/>
    <s v="OFF-PA-10001970"/>
    <x v="1"/>
    <x v="10"/>
    <x v="314"/>
    <n v="36.839999999999996"/>
    <n v="3"/>
    <n v="0"/>
    <n v="17.314799999999998"/>
  </r>
  <r>
    <n v="5284"/>
    <x v="2625"/>
    <x v="809"/>
    <d v="2014-04-04T00:00:00"/>
    <s v="Standard Class"/>
    <s v="Dl-13600"/>
    <x v="114"/>
    <x v="1"/>
    <x v="0"/>
    <x v="4"/>
    <x v="4"/>
    <n v="98105"/>
    <x v="1"/>
    <s v="OFF-ST-10002957"/>
    <x v="1"/>
    <x v="4"/>
    <x v="1492"/>
    <n v="15.84"/>
    <n v="3"/>
    <n v="0"/>
    <n v="0"/>
  </r>
  <r>
    <n v="5285"/>
    <x v="2625"/>
    <x v="809"/>
    <d v="2014-04-04T00:00:00"/>
    <s v="Standard Class"/>
    <s v="Dl-13600"/>
    <x v="114"/>
    <x v="1"/>
    <x v="0"/>
    <x v="4"/>
    <x v="4"/>
    <n v="98105"/>
    <x v="1"/>
    <s v="OFF-LA-10002312"/>
    <x v="1"/>
    <x v="2"/>
    <x v="579"/>
    <n v="44.400000000000006"/>
    <n v="3"/>
    <n v="0"/>
    <n v="22.200000000000003"/>
  </r>
  <r>
    <n v="5286"/>
    <x v="2626"/>
    <x v="1024"/>
    <d v="2017-05-06T00:00:00"/>
    <s v="First Class"/>
    <s v="LH-17020"/>
    <x v="293"/>
    <x v="0"/>
    <x v="0"/>
    <x v="103"/>
    <x v="22"/>
    <n v="80027"/>
    <x v="1"/>
    <s v="OFF-EN-10002600"/>
    <x v="1"/>
    <x v="12"/>
    <x v="111"/>
    <n v="21.240000000000002"/>
    <n v="9"/>
    <n v="0.2"/>
    <n v="7.4339999999999993"/>
  </r>
  <r>
    <n v="5287"/>
    <x v="2626"/>
    <x v="1024"/>
    <d v="2017-05-06T00:00:00"/>
    <s v="First Class"/>
    <s v="LH-17020"/>
    <x v="293"/>
    <x v="0"/>
    <x v="0"/>
    <x v="103"/>
    <x v="22"/>
    <n v="80027"/>
    <x v="1"/>
    <s v="OFF-BI-10003274"/>
    <x v="1"/>
    <x v="8"/>
    <x v="122"/>
    <n v="9.5520000000000014"/>
    <n v="8"/>
    <n v="0.7"/>
    <n v="-7.3231999999999999"/>
  </r>
  <r>
    <n v="5288"/>
    <x v="2626"/>
    <x v="1024"/>
    <d v="2017-05-06T00:00:00"/>
    <s v="First Class"/>
    <s v="LH-17020"/>
    <x v="293"/>
    <x v="0"/>
    <x v="0"/>
    <x v="103"/>
    <x v="22"/>
    <n v="80027"/>
    <x v="1"/>
    <s v="FUR-BO-10004467"/>
    <x v="0"/>
    <x v="0"/>
    <x v="892"/>
    <n v="89.991000000000014"/>
    <n v="3"/>
    <n v="0.7"/>
    <n v="-152.9847"/>
  </r>
  <r>
    <n v="5289"/>
    <x v="2627"/>
    <x v="504"/>
    <d v="2017-05-05T00:00:00"/>
    <s v="Standard Class"/>
    <s v="AD-10180"/>
    <x v="57"/>
    <x v="2"/>
    <x v="0"/>
    <x v="8"/>
    <x v="1"/>
    <n v="94122"/>
    <x v="1"/>
    <s v="OFF-PA-10000675"/>
    <x v="1"/>
    <x v="10"/>
    <x v="1115"/>
    <n v="163.96"/>
    <n v="4"/>
    <n v="0"/>
    <n v="80.340400000000002"/>
  </r>
  <r>
    <n v="5290"/>
    <x v="2628"/>
    <x v="78"/>
    <d v="2014-09-15T00:00:00"/>
    <s v="Standard Class"/>
    <s v="KT-16465"/>
    <x v="446"/>
    <x v="0"/>
    <x v="0"/>
    <x v="12"/>
    <x v="5"/>
    <n v="77036"/>
    <x v="2"/>
    <s v="OFF-PA-10002259"/>
    <x v="1"/>
    <x v="10"/>
    <x v="856"/>
    <n v="17.904"/>
    <n v="2"/>
    <n v="0.2"/>
    <n v="6.2664"/>
  </r>
  <r>
    <n v="5291"/>
    <x v="2628"/>
    <x v="78"/>
    <d v="2014-09-15T00:00:00"/>
    <s v="Standard Class"/>
    <s v="KT-16465"/>
    <x v="446"/>
    <x v="0"/>
    <x v="0"/>
    <x v="12"/>
    <x v="5"/>
    <n v="77036"/>
    <x v="2"/>
    <s v="FUR-CH-10004287"/>
    <x v="0"/>
    <x v="1"/>
    <x v="158"/>
    <n v="966.69999999999982"/>
    <n v="5"/>
    <n v="0.3"/>
    <n v="-13.810000000000116"/>
  </r>
  <r>
    <n v="5292"/>
    <x v="2628"/>
    <x v="78"/>
    <d v="2014-09-15T00:00:00"/>
    <s v="Standard Class"/>
    <s v="KT-16465"/>
    <x v="446"/>
    <x v="0"/>
    <x v="0"/>
    <x v="12"/>
    <x v="5"/>
    <n v="77036"/>
    <x v="2"/>
    <s v="OFF-PA-10000482"/>
    <x v="1"/>
    <x v="10"/>
    <x v="67"/>
    <n v="182.11199999999999"/>
    <n v="6"/>
    <n v="0.2"/>
    <n v="61.46279999999998"/>
  </r>
  <r>
    <n v="5293"/>
    <x v="2629"/>
    <x v="308"/>
    <d v="2017-06-23T00:00:00"/>
    <s v="First Class"/>
    <s v="PJ-19015"/>
    <x v="307"/>
    <x v="0"/>
    <x v="0"/>
    <x v="100"/>
    <x v="2"/>
    <n v="33180"/>
    <x v="0"/>
    <s v="OFF-ST-10004835"/>
    <x v="1"/>
    <x v="4"/>
    <x v="1415"/>
    <n v="4.4640000000000004"/>
    <n v="1"/>
    <n v="0.2"/>
    <n v="0.33479999999999999"/>
  </r>
  <r>
    <n v="5294"/>
    <x v="2630"/>
    <x v="207"/>
    <d v="2015-12-30T00:00:00"/>
    <s v="Standard Class"/>
    <s v="MC-18100"/>
    <x v="498"/>
    <x v="0"/>
    <x v="0"/>
    <x v="64"/>
    <x v="24"/>
    <n v="44256"/>
    <x v="3"/>
    <s v="FUR-TA-10004086"/>
    <x v="0"/>
    <x v="3"/>
    <x v="832"/>
    <n v="51.588000000000001"/>
    <n v="1"/>
    <n v="0.4"/>
    <n v="-15.476400000000005"/>
  </r>
  <r>
    <n v="5295"/>
    <x v="2631"/>
    <x v="733"/>
    <d v="2017-08-19T00:00:00"/>
    <s v="Standard Class"/>
    <s v="BO-11350"/>
    <x v="635"/>
    <x v="1"/>
    <x v="0"/>
    <x v="43"/>
    <x v="11"/>
    <n v="55113"/>
    <x v="2"/>
    <s v="OFF-LA-10000305"/>
    <x v="1"/>
    <x v="2"/>
    <x v="1716"/>
    <n v="50.4"/>
    <n v="8"/>
    <n v="0"/>
    <n v="23.183999999999997"/>
  </r>
  <r>
    <n v="5296"/>
    <x v="2632"/>
    <x v="168"/>
    <d v="2017-03-09T00:00:00"/>
    <s v="Standard Class"/>
    <s v="DP-13000"/>
    <x v="24"/>
    <x v="0"/>
    <x v="0"/>
    <x v="12"/>
    <x v="5"/>
    <n v="77041"/>
    <x v="2"/>
    <s v="OFF-PA-10000806"/>
    <x v="1"/>
    <x v="10"/>
    <x v="957"/>
    <n v="89.567999999999998"/>
    <n v="2"/>
    <n v="0.2"/>
    <n v="32.468400000000003"/>
  </r>
  <r>
    <n v="5297"/>
    <x v="2633"/>
    <x v="944"/>
    <d v="2017-07-31T00:00:00"/>
    <s v="Standard Class"/>
    <s v="TM-21490"/>
    <x v="746"/>
    <x v="0"/>
    <x v="0"/>
    <x v="181"/>
    <x v="15"/>
    <n v="10701"/>
    <x v="3"/>
    <s v="FUR-FU-10004018"/>
    <x v="0"/>
    <x v="5"/>
    <x v="936"/>
    <n v="14.89"/>
    <n v="1"/>
    <n v="0"/>
    <n v="4.0203000000000007"/>
  </r>
  <r>
    <n v="5298"/>
    <x v="2633"/>
    <x v="944"/>
    <d v="2017-07-31T00:00:00"/>
    <s v="Standard Class"/>
    <s v="TM-21490"/>
    <x v="746"/>
    <x v="0"/>
    <x v="0"/>
    <x v="181"/>
    <x v="15"/>
    <n v="10701"/>
    <x v="3"/>
    <s v="TEC-PH-10002660"/>
    <x v="2"/>
    <x v="7"/>
    <x v="704"/>
    <n v="543.91999999999996"/>
    <n v="8"/>
    <n v="0"/>
    <n v="135.98000000000002"/>
  </r>
  <r>
    <n v="5299"/>
    <x v="2634"/>
    <x v="713"/>
    <d v="2016-09-26T00:00:00"/>
    <s v="First Class"/>
    <s v="DV-13045"/>
    <x v="1"/>
    <x v="1"/>
    <x v="0"/>
    <x v="70"/>
    <x v="1"/>
    <n v="92037"/>
    <x v="1"/>
    <s v="OFF-EN-10001509"/>
    <x v="1"/>
    <x v="12"/>
    <x v="29"/>
    <n v="4.08"/>
    <n v="2"/>
    <n v="0"/>
    <n v="1.9175999999999997"/>
  </r>
  <r>
    <n v="5300"/>
    <x v="2634"/>
    <x v="713"/>
    <d v="2016-09-26T00:00:00"/>
    <s v="First Class"/>
    <s v="DV-13045"/>
    <x v="1"/>
    <x v="1"/>
    <x v="0"/>
    <x v="70"/>
    <x v="1"/>
    <n v="92037"/>
    <x v="1"/>
    <s v="OFF-LA-10003148"/>
    <x v="1"/>
    <x v="2"/>
    <x v="166"/>
    <n v="18.899999999999999"/>
    <n v="3"/>
    <n v="0"/>
    <n v="8.6939999999999991"/>
  </r>
  <r>
    <n v="5301"/>
    <x v="2635"/>
    <x v="198"/>
    <d v="2016-06-03T00:00:00"/>
    <s v="Standard Class"/>
    <s v="AH-10690"/>
    <x v="706"/>
    <x v="1"/>
    <x v="0"/>
    <x v="24"/>
    <x v="17"/>
    <n v="22153"/>
    <x v="0"/>
    <s v="FUR-TA-10002645"/>
    <x v="0"/>
    <x v="3"/>
    <x v="1322"/>
    <n v="2275.5"/>
    <n v="10"/>
    <n v="0"/>
    <n v="386.83499999999981"/>
  </r>
  <r>
    <n v="5302"/>
    <x v="2635"/>
    <x v="198"/>
    <d v="2016-06-03T00:00:00"/>
    <s v="Standard Class"/>
    <s v="AH-10690"/>
    <x v="706"/>
    <x v="1"/>
    <x v="0"/>
    <x v="24"/>
    <x v="17"/>
    <n v="22153"/>
    <x v="0"/>
    <s v="TEC-AC-10003033"/>
    <x v="2"/>
    <x v="11"/>
    <x v="763"/>
    <n v="1979.6999999999998"/>
    <n v="6"/>
    <n v="0"/>
    <n v="653.30099999999982"/>
  </r>
  <r>
    <n v="5303"/>
    <x v="2635"/>
    <x v="198"/>
    <d v="2016-06-03T00:00:00"/>
    <s v="Standard Class"/>
    <s v="AH-10690"/>
    <x v="706"/>
    <x v="1"/>
    <x v="0"/>
    <x v="24"/>
    <x v="17"/>
    <n v="22153"/>
    <x v="0"/>
    <s v="OFF-LA-10001297"/>
    <x v="1"/>
    <x v="2"/>
    <x v="488"/>
    <n v="62.099999999999994"/>
    <n v="6"/>
    <n v="0"/>
    <n v="29.808"/>
  </r>
  <r>
    <n v="5304"/>
    <x v="2636"/>
    <x v="912"/>
    <d v="2014-11-20T00:00:00"/>
    <s v="Standard Class"/>
    <s v="AB-10165"/>
    <x v="269"/>
    <x v="0"/>
    <x v="0"/>
    <x v="27"/>
    <x v="10"/>
    <n v="62521"/>
    <x v="2"/>
    <s v="FUR-CH-10002017"/>
    <x v="0"/>
    <x v="1"/>
    <x v="1377"/>
    <n v="37.295999999999999"/>
    <n v="2"/>
    <n v="0.3"/>
    <n v="-1.0656000000000017"/>
  </r>
  <r>
    <n v="5305"/>
    <x v="2637"/>
    <x v="158"/>
    <d v="2014-09-23T00:00:00"/>
    <s v="First Class"/>
    <s v="JS-15940"/>
    <x v="185"/>
    <x v="2"/>
    <x v="0"/>
    <x v="164"/>
    <x v="5"/>
    <n v="75043"/>
    <x v="2"/>
    <s v="FUR-FU-10001546"/>
    <x v="0"/>
    <x v="5"/>
    <x v="1432"/>
    <n v="8.5440000000000005"/>
    <n v="2"/>
    <n v="0.6"/>
    <n v="-7.4759999999999991"/>
  </r>
  <r>
    <n v="5306"/>
    <x v="2638"/>
    <x v="823"/>
    <d v="2016-02-26T00:00:00"/>
    <s v="Standard Class"/>
    <s v="BV-11245"/>
    <x v="296"/>
    <x v="1"/>
    <x v="0"/>
    <x v="147"/>
    <x v="15"/>
    <n v="11572"/>
    <x v="3"/>
    <s v="FUR-FU-10000629"/>
    <x v="0"/>
    <x v="5"/>
    <x v="93"/>
    <n v="68.949999999999989"/>
    <n v="5"/>
    <n v="0"/>
    <n v="28.959000000000003"/>
  </r>
  <r>
    <n v="5307"/>
    <x v="2638"/>
    <x v="823"/>
    <d v="2016-02-26T00:00:00"/>
    <s v="Standard Class"/>
    <s v="BV-11245"/>
    <x v="296"/>
    <x v="1"/>
    <x v="0"/>
    <x v="147"/>
    <x v="15"/>
    <n v="11572"/>
    <x v="3"/>
    <s v="OFF-ST-10000036"/>
    <x v="1"/>
    <x v="4"/>
    <x v="595"/>
    <n v="296.37"/>
    <n v="3"/>
    <n v="0"/>
    <n v="80.019899999999993"/>
  </r>
  <r>
    <n v="5308"/>
    <x v="2638"/>
    <x v="823"/>
    <d v="2016-02-26T00:00:00"/>
    <s v="Standard Class"/>
    <s v="BV-11245"/>
    <x v="296"/>
    <x v="1"/>
    <x v="0"/>
    <x v="147"/>
    <x v="15"/>
    <n v="11572"/>
    <x v="3"/>
    <s v="TEC-PH-10002583"/>
    <x v="2"/>
    <x v="7"/>
    <x v="1717"/>
    <n v="39.979999999999997"/>
    <n v="2"/>
    <n v="0"/>
    <n v="1.9989999999999952"/>
  </r>
  <r>
    <n v="5309"/>
    <x v="2639"/>
    <x v="123"/>
    <d v="2017-11-21T00:00:00"/>
    <s v="First Class"/>
    <s v="NC-18415"/>
    <x v="720"/>
    <x v="0"/>
    <x v="0"/>
    <x v="12"/>
    <x v="5"/>
    <n v="77095"/>
    <x v="2"/>
    <s v="FUR-CH-10003774"/>
    <x v="0"/>
    <x v="1"/>
    <x v="1194"/>
    <n v="191.05799999999999"/>
    <n v="3"/>
    <n v="0.3"/>
    <n v="-46.399800000000013"/>
  </r>
  <r>
    <n v="5310"/>
    <x v="2639"/>
    <x v="123"/>
    <d v="2017-11-21T00:00:00"/>
    <s v="First Class"/>
    <s v="NC-18415"/>
    <x v="720"/>
    <x v="0"/>
    <x v="0"/>
    <x v="12"/>
    <x v="5"/>
    <n v="77095"/>
    <x v="2"/>
    <s v="OFF-AR-10003876"/>
    <x v="1"/>
    <x v="6"/>
    <x v="1718"/>
    <n v="13.040000000000001"/>
    <n v="5"/>
    <n v="0.2"/>
    <n v="3.9120000000000004"/>
  </r>
  <r>
    <n v="5311"/>
    <x v="2639"/>
    <x v="123"/>
    <d v="2017-11-21T00:00:00"/>
    <s v="First Class"/>
    <s v="NC-18415"/>
    <x v="720"/>
    <x v="0"/>
    <x v="0"/>
    <x v="12"/>
    <x v="5"/>
    <n v="77095"/>
    <x v="2"/>
    <s v="OFF-BI-10003527"/>
    <x v="1"/>
    <x v="8"/>
    <x v="451"/>
    <n v="1525.1879999999996"/>
    <n v="6"/>
    <n v="0.8"/>
    <n v="-2287.7820000000002"/>
  </r>
  <r>
    <n v="5312"/>
    <x v="2640"/>
    <x v="1036"/>
    <d v="2016-08-27T00:00:00"/>
    <s v="Standard Class"/>
    <s v="SU-20665"/>
    <x v="711"/>
    <x v="2"/>
    <x v="0"/>
    <x v="202"/>
    <x v="3"/>
    <n v="27834"/>
    <x v="0"/>
    <s v="OFF-LA-10004559"/>
    <x v="1"/>
    <x v="2"/>
    <x v="1349"/>
    <n v="9.2159999999999993"/>
    <n v="4"/>
    <n v="0.2"/>
    <n v="3.3408000000000002"/>
  </r>
  <r>
    <n v="5313"/>
    <x v="2640"/>
    <x v="1036"/>
    <d v="2016-08-27T00:00:00"/>
    <s v="Standard Class"/>
    <s v="SU-20665"/>
    <x v="711"/>
    <x v="2"/>
    <x v="0"/>
    <x v="202"/>
    <x v="3"/>
    <n v="27834"/>
    <x v="0"/>
    <s v="OFF-SU-10002573"/>
    <x v="1"/>
    <x v="14"/>
    <x v="354"/>
    <n v="28.048000000000002"/>
    <n v="2"/>
    <n v="0.2"/>
    <n v="3.5059999999999967"/>
  </r>
  <r>
    <n v="5314"/>
    <x v="2641"/>
    <x v="504"/>
    <d v="2017-05-05T00:00:00"/>
    <s v="Standard Class"/>
    <s v="DJ-13510"/>
    <x v="137"/>
    <x v="1"/>
    <x v="0"/>
    <x v="8"/>
    <x v="1"/>
    <n v="94110"/>
    <x v="1"/>
    <s v="FUR-FU-10000222"/>
    <x v="0"/>
    <x v="5"/>
    <x v="596"/>
    <n v="64.959999999999994"/>
    <n v="2"/>
    <n v="0"/>
    <n v="21.436799999999998"/>
  </r>
  <r>
    <n v="5315"/>
    <x v="2641"/>
    <x v="504"/>
    <d v="2017-05-05T00:00:00"/>
    <s v="Standard Class"/>
    <s v="DJ-13510"/>
    <x v="137"/>
    <x v="1"/>
    <x v="0"/>
    <x v="8"/>
    <x v="1"/>
    <n v="94110"/>
    <x v="1"/>
    <s v="OFF-EN-10001219"/>
    <x v="1"/>
    <x v="12"/>
    <x v="588"/>
    <n v="30.56"/>
    <n v="4"/>
    <n v="0"/>
    <n v="14.974399999999999"/>
  </r>
  <r>
    <n v="5316"/>
    <x v="2642"/>
    <x v="440"/>
    <d v="2016-05-08T00:00:00"/>
    <s v="Standard Class"/>
    <s v="DL-12865"/>
    <x v="297"/>
    <x v="0"/>
    <x v="0"/>
    <x v="247"/>
    <x v="3"/>
    <n v="27405"/>
    <x v="0"/>
    <s v="FUR-CH-10002304"/>
    <x v="0"/>
    <x v="1"/>
    <x v="790"/>
    <n v="187.05600000000001"/>
    <n v="9"/>
    <n v="0.2"/>
    <n v="11.69100000000001"/>
  </r>
  <r>
    <n v="5317"/>
    <x v="2643"/>
    <x v="280"/>
    <d v="2017-10-05T00:00:00"/>
    <s v="First Class"/>
    <s v="Dp-13240"/>
    <x v="656"/>
    <x v="2"/>
    <x v="0"/>
    <x v="289"/>
    <x v="18"/>
    <n v="37918"/>
    <x v="0"/>
    <s v="FUR-FU-10002364"/>
    <x v="0"/>
    <x v="5"/>
    <x v="1240"/>
    <n v="11.808"/>
    <n v="2"/>
    <n v="0.2"/>
    <n v="1.3283999999999985"/>
  </r>
  <r>
    <n v="5318"/>
    <x v="2643"/>
    <x v="280"/>
    <d v="2017-10-05T00:00:00"/>
    <s v="First Class"/>
    <s v="Dp-13240"/>
    <x v="656"/>
    <x v="2"/>
    <x v="0"/>
    <x v="289"/>
    <x v="18"/>
    <n v="37918"/>
    <x v="0"/>
    <s v="FUR-FU-10004864"/>
    <x v="0"/>
    <x v="5"/>
    <x v="1719"/>
    <n v="9.6560000000000006"/>
    <n v="1"/>
    <n v="0.2"/>
    <n v="1.5691000000000002"/>
  </r>
  <r>
    <n v="5319"/>
    <x v="2643"/>
    <x v="280"/>
    <d v="2017-10-05T00:00:00"/>
    <s v="First Class"/>
    <s v="Dp-13240"/>
    <x v="656"/>
    <x v="2"/>
    <x v="0"/>
    <x v="289"/>
    <x v="18"/>
    <n v="37918"/>
    <x v="0"/>
    <s v="OFF-PA-10003172"/>
    <x v="1"/>
    <x v="10"/>
    <x v="854"/>
    <n v="20.736000000000004"/>
    <n v="4"/>
    <n v="0.2"/>
    <n v="7.2576000000000001"/>
  </r>
  <r>
    <n v="5320"/>
    <x v="2643"/>
    <x v="280"/>
    <d v="2017-10-05T00:00:00"/>
    <s v="First Class"/>
    <s v="Dp-13240"/>
    <x v="656"/>
    <x v="2"/>
    <x v="0"/>
    <x v="289"/>
    <x v="18"/>
    <n v="37918"/>
    <x v="0"/>
    <s v="OFF-BI-10000977"/>
    <x v="1"/>
    <x v="8"/>
    <x v="991"/>
    <n v="27.360000000000003"/>
    <n v="3"/>
    <n v="0.7"/>
    <n v="-21.887999999999991"/>
  </r>
  <r>
    <n v="5321"/>
    <x v="2643"/>
    <x v="280"/>
    <d v="2017-10-05T00:00:00"/>
    <s v="First Class"/>
    <s v="Dp-13240"/>
    <x v="656"/>
    <x v="2"/>
    <x v="0"/>
    <x v="289"/>
    <x v="18"/>
    <n v="37918"/>
    <x v="0"/>
    <s v="FUR-TA-10000198"/>
    <x v="0"/>
    <x v="3"/>
    <x v="594"/>
    <n v="2314.116"/>
    <n v="7"/>
    <n v="0.4"/>
    <n v="-1002.7836000000001"/>
  </r>
  <r>
    <n v="5322"/>
    <x v="2643"/>
    <x v="280"/>
    <d v="2017-10-05T00:00:00"/>
    <s v="First Class"/>
    <s v="Dp-13240"/>
    <x v="656"/>
    <x v="2"/>
    <x v="0"/>
    <x v="289"/>
    <x v="18"/>
    <n v="37918"/>
    <x v="0"/>
    <s v="OFF-BI-10003984"/>
    <x v="1"/>
    <x v="8"/>
    <x v="697"/>
    <n v="34.236000000000004"/>
    <n v="4"/>
    <n v="0.7"/>
    <n v="-26.247599999999998"/>
  </r>
  <r>
    <n v="5323"/>
    <x v="2643"/>
    <x v="280"/>
    <d v="2017-10-05T00:00:00"/>
    <s v="First Class"/>
    <s v="Dp-13240"/>
    <x v="656"/>
    <x v="2"/>
    <x v="0"/>
    <x v="289"/>
    <x v="18"/>
    <n v="37918"/>
    <x v="0"/>
    <s v="FUR-FU-10003691"/>
    <x v="0"/>
    <x v="5"/>
    <x v="886"/>
    <n v="19.760000000000002"/>
    <n v="2"/>
    <n v="0.2"/>
    <n v="5.9279999999999999"/>
  </r>
  <r>
    <n v="5324"/>
    <x v="2644"/>
    <x v="65"/>
    <d v="2017-09-23T00:00:00"/>
    <s v="Second Class"/>
    <s v="TM-21010"/>
    <x v="612"/>
    <x v="0"/>
    <x v="0"/>
    <x v="438"/>
    <x v="8"/>
    <n v="68801"/>
    <x v="2"/>
    <s v="OFF-PA-10004082"/>
    <x v="1"/>
    <x v="10"/>
    <x v="227"/>
    <n v="15.96"/>
    <n v="2"/>
    <n v="0"/>
    <n v="7.98"/>
  </r>
  <r>
    <n v="5325"/>
    <x v="2645"/>
    <x v="784"/>
    <d v="2015-12-09T00:00:00"/>
    <s v="Standard Class"/>
    <s v="TZ-21580"/>
    <x v="356"/>
    <x v="0"/>
    <x v="0"/>
    <x v="80"/>
    <x v="1"/>
    <n v="90712"/>
    <x v="1"/>
    <s v="OFF-AR-10003723"/>
    <x v="1"/>
    <x v="6"/>
    <x v="1159"/>
    <n v="16.899999999999999"/>
    <n v="5"/>
    <n v="0"/>
    <n v="6.2530000000000001"/>
  </r>
  <r>
    <n v="5326"/>
    <x v="2645"/>
    <x v="784"/>
    <d v="2015-12-09T00:00:00"/>
    <s v="Standard Class"/>
    <s v="TZ-21580"/>
    <x v="356"/>
    <x v="0"/>
    <x v="0"/>
    <x v="80"/>
    <x v="1"/>
    <n v="90712"/>
    <x v="1"/>
    <s v="FUR-FU-10004270"/>
    <x v="0"/>
    <x v="5"/>
    <x v="998"/>
    <n v="25.08"/>
    <n v="6"/>
    <n v="0"/>
    <n v="9.0288000000000004"/>
  </r>
  <r>
    <n v="5327"/>
    <x v="2646"/>
    <x v="184"/>
    <d v="2015-01-22T00:00:00"/>
    <s v="Standard Class"/>
    <s v="SC-20260"/>
    <x v="609"/>
    <x v="1"/>
    <x v="0"/>
    <x v="104"/>
    <x v="31"/>
    <n v="1841"/>
    <x v="3"/>
    <s v="OFF-AR-10003183"/>
    <x v="1"/>
    <x v="6"/>
    <x v="1399"/>
    <n v="6.68"/>
    <n v="2"/>
    <n v="0"/>
    <n v="2.0039999999999996"/>
  </r>
  <r>
    <n v="5328"/>
    <x v="2647"/>
    <x v="1037"/>
    <d v="2014-01-08T00:00:00"/>
    <s v="Second Class"/>
    <s v="LS-17230"/>
    <x v="721"/>
    <x v="0"/>
    <x v="0"/>
    <x v="1"/>
    <x v="1"/>
    <n v="90049"/>
    <x v="1"/>
    <s v="OFF-PA-10002005"/>
    <x v="1"/>
    <x v="10"/>
    <x v="510"/>
    <n v="19.440000000000001"/>
    <n v="3"/>
    <n v="0"/>
    <n v="9.3312000000000008"/>
  </r>
  <r>
    <n v="5329"/>
    <x v="2648"/>
    <x v="616"/>
    <d v="2015-03-09T00:00:00"/>
    <s v="Standard Class"/>
    <s v="MV-18190"/>
    <x v="160"/>
    <x v="0"/>
    <x v="0"/>
    <x v="12"/>
    <x v="5"/>
    <n v="77036"/>
    <x v="2"/>
    <s v="TEC-PH-10000149"/>
    <x v="2"/>
    <x v="7"/>
    <x v="424"/>
    <n v="31.92"/>
    <n v="2"/>
    <n v="0.2"/>
    <n v="2.3939999999999984"/>
  </r>
  <r>
    <n v="5330"/>
    <x v="2649"/>
    <x v="591"/>
    <d v="2016-12-28T00:00:00"/>
    <s v="Second Class"/>
    <s v="BD-11620"/>
    <x v="379"/>
    <x v="0"/>
    <x v="0"/>
    <x v="20"/>
    <x v="15"/>
    <n v="10035"/>
    <x v="3"/>
    <s v="OFF-BI-10001524"/>
    <x v="1"/>
    <x v="8"/>
    <x v="301"/>
    <n v="33.568000000000005"/>
    <n v="2"/>
    <n v="0.2"/>
    <n v="11.748799999999997"/>
  </r>
  <r>
    <n v="5331"/>
    <x v="2650"/>
    <x v="913"/>
    <d v="2016-09-08T00:00:00"/>
    <s v="Standard Class"/>
    <s v="CV-12295"/>
    <x v="610"/>
    <x v="0"/>
    <x v="0"/>
    <x v="20"/>
    <x v="15"/>
    <n v="10011"/>
    <x v="3"/>
    <s v="FUR-FU-10004748"/>
    <x v="0"/>
    <x v="5"/>
    <x v="1252"/>
    <n v="63.94"/>
    <n v="1"/>
    <n v="0"/>
    <n v="24.936599999999999"/>
  </r>
  <r>
    <n v="5332"/>
    <x v="2650"/>
    <x v="913"/>
    <d v="2016-09-08T00:00:00"/>
    <s v="Standard Class"/>
    <s v="CV-12295"/>
    <x v="610"/>
    <x v="0"/>
    <x v="0"/>
    <x v="20"/>
    <x v="15"/>
    <n v="10011"/>
    <x v="3"/>
    <s v="OFF-BI-10001460"/>
    <x v="1"/>
    <x v="8"/>
    <x v="58"/>
    <n v="60.600000000000009"/>
    <n v="5"/>
    <n v="0.2"/>
    <n v="20.452499999999997"/>
  </r>
  <r>
    <n v="5333"/>
    <x v="2650"/>
    <x v="913"/>
    <d v="2016-09-08T00:00:00"/>
    <s v="Standard Class"/>
    <s v="CV-12295"/>
    <x v="610"/>
    <x v="0"/>
    <x v="0"/>
    <x v="20"/>
    <x v="15"/>
    <n v="10011"/>
    <x v="3"/>
    <s v="OFF-SU-10002503"/>
    <x v="1"/>
    <x v="14"/>
    <x v="675"/>
    <n v="22.72"/>
    <n v="4"/>
    <n v="0"/>
    <n v="6.5887999999999991"/>
  </r>
  <r>
    <n v="5334"/>
    <x v="2651"/>
    <x v="86"/>
    <d v="2014-09-01T00:00:00"/>
    <s v="Standard Class"/>
    <s v="KB-16315"/>
    <x v="41"/>
    <x v="0"/>
    <x v="0"/>
    <x v="46"/>
    <x v="13"/>
    <n v="19711"/>
    <x v="3"/>
    <s v="FUR-FU-10001731"/>
    <x v="0"/>
    <x v="5"/>
    <x v="1556"/>
    <n v="10.68"/>
    <n v="4"/>
    <n v="0"/>
    <n v="4.0583999999999998"/>
  </r>
  <r>
    <n v="5335"/>
    <x v="2651"/>
    <x v="86"/>
    <d v="2014-09-01T00:00:00"/>
    <s v="Standard Class"/>
    <s v="KB-16315"/>
    <x v="41"/>
    <x v="0"/>
    <x v="0"/>
    <x v="46"/>
    <x v="13"/>
    <n v="19711"/>
    <x v="3"/>
    <s v="OFF-PA-10002160"/>
    <x v="1"/>
    <x v="10"/>
    <x v="1199"/>
    <n v="17.34"/>
    <n v="3"/>
    <n v="0"/>
    <n v="8.4966000000000008"/>
  </r>
  <r>
    <n v="5336"/>
    <x v="2651"/>
    <x v="86"/>
    <d v="2014-09-01T00:00:00"/>
    <s v="Standard Class"/>
    <s v="KB-16315"/>
    <x v="41"/>
    <x v="0"/>
    <x v="0"/>
    <x v="46"/>
    <x v="13"/>
    <n v="19711"/>
    <x v="3"/>
    <s v="OFF-PA-10002659"/>
    <x v="1"/>
    <x v="10"/>
    <x v="931"/>
    <n v="3.38"/>
    <n v="1"/>
    <n v="0"/>
    <n v="1.5547999999999997"/>
  </r>
  <r>
    <n v="5337"/>
    <x v="2652"/>
    <x v="1031"/>
    <d v="2015-05-25T00:00:00"/>
    <s v="Standard Class"/>
    <s v="ME-18010"/>
    <x v="545"/>
    <x v="1"/>
    <x v="0"/>
    <x v="4"/>
    <x v="4"/>
    <n v="98105"/>
    <x v="1"/>
    <s v="OFF-BI-10001636"/>
    <x v="1"/>
    <x v="8"/>
    <x v="674"/>
    <n v="26.975999999999999"/>
    <n v="4"/>
    <n v="0.2"/>
    <n v="8.767199999999999"/>
  </r>
  <r>
    <n v="5338"/>
    <x v="2653"/>
    <x v="524"/>
    <d v="2017-10-21T00:00:00"/>
    <s v="Standard Class"/>
    <s v="AJ-10780"/>
    <x v="321"/>
    <x v="1"/>
    <x v="0"/>
    <x v="48"/>
    <x v="16"/>
    <n v="85254"/>
    <x v="1"/>
    <s v="OFF-PA-10000062"/>
    <x v="1"/>
    <x v="10"/>
    <x v="1384"/>
    <n v="307.77600000000001"/>
    <n v="7"/>
    <n v="0.2"/>
    <n v="111.5688"/>
  </r>
  <r>
    <n v="5339"/>
    <x v="2654"/>
    <x v="529"/>
    <d v="2015-11-14T00:00:00"/>
    <s v="Second Class"/>
    <s v="DV-13465"/>
    <x v="231"/>
    <x v="0"/>
    <x v="0"/>
    <x v="147"/>
    <x v="15"/>
    <n v="11572"/>
    <x v="3"/>
    <s v="OFF-ST-10002554"/>
    <x v="1"/>
    <x v="4"/>
    <x v="1153"/>
    <n v="244.54999999999998"/>
    <n v="5"/>
    <n v="0"/>
    <n v="4.8910000000000053"/>
  </r>
  <r>
    <n v="5340"/>
    <x v="2654"/>
    <x v="529"/>
    <d v="2015-11-14T00:00:00"/>
    <s v="Second Class"/>
    <s v="DV-13465"/>
    <x v="231"/>
    <x v="0"/>
    <x v="0"/>
    <x v="147"/>
    <x v="15"/>
    <n v="11572"/>
    <x v="3"/>
    <s v="OFF-EN-10001509"/>
    <x v="1"/>
    <x v="12"/>
    <x v="29"/>
    <n v="12.24"/>
    <n v="6"/>
    <n v="0"/>
    <n v="5.7527999999999988"/>
  </r>
  <r>
    <n v="5341"/>
    <x v="2654"/>
    <x v="529"/>
    <d v="2015-11-14T00:00:00"/>
    <s v="Second Class"/>
    <s v="DV-13465"/>
    <x v="231"/>
    <x v="0"/>
    <x v="0"/>
    <x v="147"/>
    <x v="15"/>
    <n v="11572"/>
    <x v="3"/>
    <s v="TEC-AC-10002018"/>
    <x v="2"/>
    <x v="11"/>
    <x v="1683"/>
    <n v="13.98"/>
    <n v="2"/>
    <n v="0"/>
    <n v="6.011400000000001"/>
  </r>
  <r>
    <n v="5342"/>
    <x v="2654"/>
    <x v="529"/>
    <d v="2015-11-14T00:00:00"/>
    <s v="Second Class"/>
    <s v="DV-13465"/>
    <x v="231"/>
    <x v="0"/>
    <x v="0"/>
    <x v="147"/>
    <x v="15"/>
    <n v="11572"/>
    <x v="3"/>
    <s v="TEC-AC-10002637"/>
    <x v="2"/>
    <x v="11"/>
    <x v="1317"/>
    <n v="899.95"/>
    <n v="5"/>
    <n v="0"/>
    <n v="53.996999999999957"/>
  </r>
  <r>
    <n v="5343"/>
    <x v="2655"/>
    <x v="871"/>
    <d v="2014-11-27T00:00:00"/>
    <s v="Standard Class"/>
    <s v="JK-15325"/>
    <x v="759"/>
    <x v="1"/>
    <x v="0"/>
    <x v="61"/>
    <x v="5"/>
    <n v="75220"/>
    <x v="2"/>
    <s v="OFF-EN-10001509"/>
    <x v="1"/>
    <x v="12"/>
    <x v="29"/>
    <n v="1.6320000000000001"/>
    <n v="1"/>
    <n v="0.2"/>
    <n v="0.55079999999999985"/>
  </r>
  <r>
    <n v="5344"/>
    <x v="2655"/>
    <x v="871"/>
    <d v="2014-11-27T00:00:00"/>
    <s v="Standard Class"/>
    <s v="JK-15325"/>
    <x v="759"/>
    <x v="1"/>
    <x v="0"/>
    <x v="61"/>
    <x v="5"/>
    <n v="75220"/>
    <x v="2"/>
    <s v="TEC-PH-10004922"/>
    <x v="2"/>
    <x v="7"/>
    <x v="1076"/>
    <n v="267.95999999999998"/>
    <n v="5"/>
    <n v="0.2"/>
    <n v="16.747500000000016"/>
  </r>
  <r>
    <n v="5345"/>
    <x v="2656"/>
    <x v="2"/>
    <d v="2015-10-13T00:00:00"/>
    <s v="Second Class"/>
    <s v="SH-20395"/>
    <x v="129"/>
    <x v="0"/>
    <x v="0"/>
    <x v="30"/>
    <x v="15"/>
    <n v="14609"/>
    <x v="3"/>
    <s v="TEC-AC-10002550"/>
    <x v="2"/>
    <x v="11"/>
    <x v="1548"/>
    <n v="31.95"/>
    <n v="1"/>
    <n v="0"/>
    <n v="2.2364999999999995"/>
  </r>
  <r>
    <n v="5346"/>
    <x v="2657"/>
    <x v="708"/>
    <d v="2017-03-23T00:00:00"/>
    <s v="Second Class"/>
    <s v="SC-20725"/>
    <x v="56"/>
    <x v="0"/>
    <x v="0"/>
    <x v="1"/>
    <x v="1"/>
    <n v="90045"/>
    <x v="1"/>
    <s v="OFF-ST-10003208"/>
    <x v="1"/>
    <x v="4"/>
    <x v="246"/>
    <n v="725.84"/>
    <n v="4"/>
    <n v="0"/>
    <n v="210.4935999999999"/>
  </r>
  <r>
    <n v="5347"/>
    <x v="2657"/>
    <x v="708"/>
    <d v="2017-03-23T00:00:00"/>
    <s v="Second Class"/>
    <s v="SC-20725"/>
    <x v="56"/>
    <x v="0"/>
    <x v="0"/>
    <x v="1"/>
    <x v="1"/>
    <n v="90045"/>
    <x v="1"/>
    <s v="OFF-BI-10003981"/>
    <x v="1"/>
    <x v="8"/>
    <x v="109"/>
    <n v="10.896000000000001"/>
    <n v="3"/>
    <n v="0.2"/>
    <n v="3.9497999999999998"/>
  </r>
  <r>
    <n v="5348"/>
    <x v="2657"/>
    <x v="708"/>
    <d v="2017-03-23T00:00:00"/>
    <s v="Second Class"/>
    <s v="SC-20725"/>
    <x v="56"/>
    <x v="0"/>
    <x v="0"/>
    <x v="1"/>
    <x v="1"/>
    <n v="90045"/>
    <x v="1"/>
    <s v="OFF-BI-10001031"/>
    <x v="1"/>
    <x v="8"/>
    <x v="874"/>
    <n v="8.5440000000000005"/>
    <n v="2"/>
    <n v="0.2"/>
    <n v="2.8835999999999995"/>
  </r>
  <r>
    <n v="5349"/>
    <x v="2658"/>
    <x v="1038"/>
    <d v="2015-01-10T00:00:00"/>
    <s v="Standard Class"/>
    <s v="CS-12250"/>
    <x v="294"/>
    <x v="1"/>
    <x v="0"/>
    <x v="439"/>
    <x v="11"/>
    <n v="55125"/>
    <x v="2"/>
    <s v="OFF-BI-10003676"/>
    <x v="1"/>
    <x v="8"/>
    <x v="824"/>
    <n v="32.339999999999996"/>
    <n v="3"/>
    <n v="0"/>
    <n v="15.523199999999999"/>
  </r>
  <r>
    <n v="5350"/>
    <x v="2658"/>
    <x v="1038"/>
    <d v="2015-01-10T00:00:00"/>
    <s v="Standard Class"/>
    <s v="CS-12250"/>
    <x v="294"/>
    <x v="1"/>
    <x v="0"/>
    <x v="439"/>
    <x v="11"/>
    <n v="55125"/>
    <x v="2"/>
    <s v="OFF-PA-10004082"/>
    <x v="1"/>
    <x v="10"/>
    <x v="227"/>
    <n v="39.900000000000006"/>
    <n v="5"/>
    <n v="0"/>
    <n v="19.950000000000003"/>
  </r>
  <r>
    <n v="5351"/>
    <x v="2659"/>
    <x v="34"/>
    <d v="2017-12-16T00:00:00"/>
    <s v="Standard Class"/>
    <s v="LH-16900"/>
    <x v="23"/>
    <x v="0"/>
    <x v="0"/>
    <x v="111"/>
    <x v="10"/>
    <n v="60068"/>
    <x v="2"/>
    <s v="OFF-PA-10001019"/>
    <x v="1"/>
    <x v="10"/>
    <x v="681"/>
    <n v="143.85600000000002"/>
    <n v="9"/>
    <n v="0.2"/>
    <n v="48.551399999999994"/>
  </r>
  <r>
    <n v="5352"/>
    <x v="2660"/>
    <x v="47"/>
    <d v="2016-09-12T00:00:00"/>
    <s v="Standard Class"/>
    <s v="YC-21895"/>
    <x v="289"/>
    <x v="1"/>
    <x v="0"/>
    <x v="61"/>
    <x v="5"/>
    <n v="75217"/>
    <x v="2"/>
    <s v="OFF-PA-10004665"/>
    <x v="1"/>
    <x v="10"/>
    <x v="1389"/>
    <n v="41.92"/>
    <n v="4"/>
    <n v="0.2"/>
    <n v="15.195999999999998"/>
  </r>
  <r>
    <n v="5353"/>
    <x v="2660"/>
    <x v="47"/>
    <d v="2016-09-12T00:00:00"/>
    <s v="Standard Class"/>
    <s v="YC-21895"/>
    <x v="289"/>
    <x v="1"/>
    <x v="0"/>
    <x v="61"/>
    <x v="5"/>
    <n v="75217"/>
    <x v="2"/>
    <s v="TEC-PH-10002447"/>
    <x v="2"/>
    <x v="7"/>
    <x v="53"/>
    <n v="329.58400000000006"/>
    <n v="2"/>
    <n v="0.2"/>
    <n v="37.078199999999981"/>
  </r>
  <r>
    <n v="5354"/>
    <x v="2661"/>
    <x v="323"/>
    <d v="2016-09-06T00:00:00"/>
    <s v="First Class"/>
    <s v="CY-12745"/>
    <x v="388"/>
    <x v="1"/>
    <x v="0"/>
    <x v="53"/>
    <x v="28"/>
    <n v="71203"/>
    <x v="0"/>
    <s v="OFF-BI-10000014"/>
    <x v="1"/>
    <x v="8"/>
    <x v="634"/>
    <n v="87.28"/>
    <n v="8"/>
    <n v="0"/>
    <n v="41.021599999999999"/>
  </r>
  <r>
    <n v="5355"/>
    <x v="2662"/>
    <x v="8"/>
    <d v="2014-05-19T00:00:00"/>
    <s v="Standard Class"/>
    <s v="AH-10030"/>
    <x v="692"/>
    <x v="1"/>
    <x v="0"/>
    <x v="1"/>
    <x v="1"/>
    <n v="90004"/>
    <x v="1"/>
    <s v="FUR-CH-10002439"/>
    <x v="0"/>
    <x v="1"/>
    <x v="1325"/>
    <n v="279.45600000000002"/>
    <n v="6"/>
    <n v="0.2"/>
    <n v="20.959199999999996"/>
  </r>
  <r>
    <n v="5356"/>
    <x v="2662"/>
    <x v="8"/>
    <d v="2014-05-19T00:00:00"/>
    <s v="Standard Class"/>
    <s v="AH-10030"/>
    <x v="692"/>
    <x v="1"/>
    <x v="0"/>
    <x v="1"/>
    <x v="1"/>
    <n v="90004"/>
    <x v="1"/>
    <s v="OFF-PA-10003063"/>
    <x v="1"/>
    <x v="10"/>
    <x v="1720"/>
    <n v="8"/>
    <n v="2"/>
    <n v="0"/>
    <n v="3.84"/>
  </r>
  <r>
    <n v="5357"/>
    <x v="2663"/>
    <x v="321"/>
    <d v="2016-10-03T00:00:00"/>
    <s v="Standard Class"/>
    <s v="AR-10540"/>
    <x v="481"/>
    <x v="0"/>
    <x v="0"/>
    <x v="8"/>
    <x v="1"/>
    <n v="94109"/>
    <x v="1"/>
    <s v="OFF-BI-10002982"/>
    <x v="1"/>
    <x v="8"/>
    <x v="1267"/>
    <n v="27.240000000000002"/>
    <n v="5"/>
    <n v="0.2"/>
    <n v="9.5339999999999971"/>
  </r>
  <r>
    <n v="5358"/>
    <x v="2664"/>
    <x v="79"/>
    <d v="2014-08-11T00:00:00"/>
    <s v="Standard Class"/>
    <s v="SS-20590"/>
    <x v="196"/>
    <x v="0"/>
    <x v="0"/>
    <x v="8"/>
    <x v="1"/>
    <n v="94122"/>
    <x v="1"/>
    <s v="TEC-AC-10004510"/>
    <x v="2"/>
    <x v="11"/>
    <x v="953"/>
    <n v="16.36"/>
    <n v="1"/>
    <n v="0"/>
    <n v="1.6359999999999992"/>
  </r>
  <r>
    <n v="5359"/>
    <x v="2664"/>
    <x v="79"/>
    <d v="2014-08-11T00:00:00"/>
    <s v="Standard Class"/>
    <s v="SS-20590"/>
    <x v="196"/>
    <x v="0"/>
    <x v="0"/>
    <x v="8"/>
    <x v="1"/>
    <n v="94122"/>
    <x v="1"/>
    <s v="OFF-ST-10000321"/>
    <x v="1"/>
    <x v="4"/>
    <x v="1543"/>
    <n v="15.78"/>
    <n v="2"/>
    <n v="0"/>
    <n v="0.63119999999999798"/>
  </r>
  <r>
    <n v="5360"/>
    <x v="2664"/>
    <x v="79"/>
    <d v="2014-08-11T00:00:00"/>
    <s v="Standard Class"/>
    <s v="SS-20590"/>
    <x v="196"/>
    <x v="0"/>
    <x v="0"/>
    <x v="8"/>
    <x v="1"/>
    <n v="94122"/>
    <x v="1"/>
    <s v="OFF-AR-10004602"/>
    <x v="1"/>
    <x v="6"/>
    <x v="1226"/>
    <n v="45.98"/>
    <n v="2"/>
    <n v="0"/>
    <n v="12.874400000000001"/>
  </r>
  <r>
    <n v="5361"/>
    <x v="2665"/>
    <x v="349"/>
    <d v="2017-04-18T00:00:00"/>
    <s v="Standard Class"/>
    <s v="DW-13585"/>
    <x v="61"/>
    <x v="1"/>
    <x v="0"/>
    <x v="115"/>
    <x v="3"/>
    <n v="28314"/>
    <x v="0"/>
    <s v="FUR-BO-10003433"/>
    <x v="0"/>
    <x v="0"/>
    <x v="920"/>
    <n v="198.27200000000002"/>
    <n v="8"/>
    <n v="0.2"/>
    <n v="-32.219200000000022"/>
  </r>
  <r>
    <n v="5362"/>
    <x v="2666"/>
    <x v="255"/>
    <d v="2017-06-10T00:00:00"/>
    <s v="First Class"/>
    <s v="NC-18625"/>
    <x v="544"/>
    <x v="1"/>
    <x v="0"/>
    <x v="61"/>
    <x v="5"/>
    <n v="75217"/>
    <x v="2"/>
    <s v="OFF-ST-10001496"/>
    <x v="1"/>
    <x v="4"/>
    <x v="733"/>
    <n v="720.7600000000001"/>
    <n v="5"/>
    <n v="0.2"/>
    <n v="54.056999999999988"/>
  </r>
  <r>
    <n v="5363"/>
    <x v="2667"/>
    <x v="723"/>
    <d v="2017-01-02T00:00:00"/>
    <s v="Standard Class"/>
    <s v="CD-11920"/>
    <x v="303"/>
    <x v="0"/>
    <x v="0"/>
    <x v="391"/>
    <x v="41"/>
    <n v="67212"/>
    <x v="2"/>
    <s v="FUR-FU-10000672"/>
    <x v="0"/>
    <x v="5"/>
    <x v="1517"/>
    <n v="70.56"/>
    <n v="6"/>
    <n v="0"/>
    <n v="23.990399999999994"/>
  </r>
  <r>
    <n v="5364"/>
    <x v="2667"/>
    <x v="723"/>
    <d v="2017-01-02T00:00:00"/>
    <s v="Standard Class"/>
    <s v="CD-11920"/>
    <x v="303"/>
    <x v="0"/>
    <x v="0"/>
    <x v="391"/>
    <x v="41"/>
    <n v="67212"/>
    <x v="2"/>
    <s v="OFF-AP-10001293"/>
    <x v="1"/>
    <x v="9"/>
    <x v="1346"/>
    <n v="81.96"/>
    <n v="2"/>
    <n v="0"/>
    <n v="22.948799999999999"/>
  </r>
  <r>
    <n v="5365"/>
    <x v="2668"/>
    <x v="1039"/>
    <d v="2014-01-21T00:00:00"/>
    <s v="Second Class"/>
    <s v="DW-13195"/>
    <x v="694"/>
    <x v="1"/>
    <x v="0"/>
    <x v="24"/>
    <x v="21"/>
    <n v="97477"/>
    <x v="1"/>
    <s v="OFF-AP-10000692"/>
    <x v="1"/>
    <x v="9"/>
    <x v="1250"/>
    <n v="64.864000000000004"/>
    <n v="4"/>
    <n v="0.2"/>
    <n v="6.4864000000000033"/>
  </r>
  <r>
    <n v="5366"/>
    <x v="2669"/>
    <x v="73"/>
    <d v="2016-11-24T00:00:00"/>
    <s v="Standard Class"/>
    <s v="EH-13990"/>
    <x v="552"/>
    <x v="0"/>
    <x v="0"/>
    <x v="12"/>
    <x v="5"/>
    <n v="77041"/>
    <x v="2"/>
    <s v="TEC-PH-10004539"/>
    <x v="2"/>
    <x v="7"/>
    <x v="861"/>
    <n v="151.19200000000001"/>
    <n v="1"/>
    <n v="0.2"/>
    <n v="13.229299999999995"/>
  </r>
  <r>
    <n v="5367"/>
    <x v="2670"/>
    <x v="193"/>
    <d v="2017-06-15T00:00:00"/>
    <s v="Standard Class"/>
    <s v="BD-11320"/>
    <x v="217"/>
    <x v="0"/>
    <x v="0"/>
    <x v="4"/>
    <x v="4"/>
    <n v="98103"/>
    <x v="1"/>
    <s v="TEC-PH-10002923"/>
    <x v="2"/>
    <x v="7"/>
    <x v="687"/>
    <n v="88.77600000000001"/>
    <n v="3"/>
    <n v="0.2"/>
    <n v="7.7679000000000009"/>
  </r>
  <r>
    <n v="5368"/>
    <x v="2670"/>
    <x v="193"/>
    <d v="2017-06-15T00:00:00"/>
    <s v="Standard Class"/>
    <s v="BD-11320"/>
    <x v="217"/>
    <x v="0"/>
    <x v="0"/>
    <x v="4"/>
    <x v="4"/>
    <n v="98103"/>
    <x v="1"/>
    <s v="OFF-LA-10004689"/>
    <x v="1"/>
    <x v="2"/>
    <x v="264"/>
    <n v="11.56"/>
    <n v="4"/>
    <n v="0"/>
    <n v="5.4332000000000003"/>
  </r>
  <r>
    <n v="5369"/>
    <x v="2670"/>
    <x v="193"/>
    <d v="2017-06-15T00:00:00"/>
    <s v="Standard Class"/>
    <s v="BD-11320"/>
    <x v="217"/>
    <x v="0"/>
    <x v="0"/>
    <x v="4"/>
    <x v="4"/>
    <n v="98103"/>
    <x v="1"/>
    <s v="OFF-ST-10001228"/>
    <x v="1"/>
    <x v="4"/>
    <x v="450"/>
    <n v="15.58"/>
    <n v="1"/>
    <n v="0"/>
    <n v="3.8949999999999996"/>
  </r>
  <r>
    <n v="5370"/>
    <x v="2671"/>
    <x v="18"/>
    <d v="2017-09-13T00:00:00"/>
    <s v="First Class"/>
    <s v="KH-16630"/>
    <x v="175"/>
    <x v="1"/>
    <x v="0"/>
    <x v="59"/>
    <x v="24"/>
    <n v="44312"/>
    <x v="3"/>
    <s v="OFF-PA-10003302"/>
    <x v="1"/>
    <x v="10"/>
    <x v="1721"/>
    <n v="85.055999999999997"/>
    <n v="3"/>
    <n v="0.2"/>
    <n v="28.706399999999991"/>
  </r>
  <r>
    <n v="5371"/>
    <x v="2672"/>
    <x v="798"/>
    <d v="2017-04-12T00:00:00"/>
    <s v="Standard Class"/>
    <s v="NH-18610"/>
    <x v="468"/>
    <x v="1"/>
    <x v="0"/>
    <x v="423"/>
    <x v="12"/>
    <n v="48237"/>
    <x v="2"/>
    <s v="FUR-FU-10004665"/>
    <x v="0"/>
    <x v="5"/>
    <x v="1354"/>
    <n v="273.95999999999998"/>
    <n v="2"/>
    <n v="0"/>
    <n v="71.229600000000005"/>
  </r>
  <r>
    <n v="5372"/>
    <x v="2672"/>
    <x v="798"/>
    <d v="2017-04-12T00:00:00"/>
    <s v="Standard Class"/>
    <s v="NH-18610"/>
    <x v="468"/>
    <x v="1"/>
    <x v="0"/>
    <x v="423"/>
    <x v="12"/>
    <n v="48237"/>
    <x v="2"/>
    <s v="FUR-FU-10004188"/>
    <x v="0"/>
    <x v="5"/>
    <x v="741"/>
    <n v="306.89999999999998"/>
    <n v="3"/>
    <n v="0"/>
    <n v="79.793999999999997"/>
  </r>
  <r>
    <n v="5373"/>
    <x v="2673"/>
    <x v="1040"/>
    <d v="2015-10-30T00:00:00"/>
    <s v="Standard Class"/>
    <s v="AG-10495"/>
    <x v="122"/>
    <x v="1"/>
    <x v="0"/>
    <x v="12"/>
    <x v="5"/>
    <n v="77041"/>
    <x v="2"/>
    <s v="OFF-PA-10003177"/>
    <x v="1"/>
    <x v="10"/>
    <x v="89"/>
    <n v="15.552000000000003"/>
    <n v="3"/>
    <n v="0.2"/>
    <n v="5.4432"/>
  </r>
  <r>
    <n v="5374"/>
    <x v="2673"/>
    <x v="1040"/>
    <d v="2015-10-30T00:00:00"/>
    <s v="Standard Class"/>
    <s v="AG-10495"/>
    <x v="122"/>
    <x v="1"/>
    <x v="0"/>
    <x v="12"/>
    <x v="5"/>
    <n v="77041"/>
    <x v="2"/>
    <s v="FUR-TA-10002607"/>
    <x v="0"/>
    <x v="3"/>
    <x v="224"/>
    <n v="347.36099999999999"/>
    <n v="7"/>
    <n v="0.3"/>
    <n v="-69.472199999999958"/>
  </r>
  <r>
    <n v="5375"/>
    <x v="2673"/>
    <x v="1040"/>
    <d v="2015-10-30T00:00:00"/>
    <s v="Standard Class"/>
    <s v="AG-10495"/>
    <x v="122"/>
    <x v="1"/>
    <x v="0"/>
    <x v="12"/>
    <x v="5"/>
    <n v="77041"/>
    <x v="2"/>
    <s v="OFF-PA-10001166"/>
    <x v="1"/>
    <x v="10"/>
    <x v="777"/>
    <n v="10.368000000000002"/>
    <n v="2"/>
    <n v="0.2"/>
    <n v="3.6288"/>
  </r>
  <r>
    <n v="5376"/>
    <x v="2674"/>
    <x v="837"/>
    <d v="2017-05-31T00:00:00"/>
    <s v="Standard Class"/>
    <s v="RP-19855"/>
    <x v="532"/>
    <x v="1"/>
    <x v="0"/>
    <x v="4"/>
    <x v="4"/>
    <n v="98103"/>
    <x v="1"/>
    <s v="TEC-AC-10004510"/>
    <x v="2"/>
    <x v="11"/>
    <x v="953"/>
    <n v="98.16"/>
    <n v="6"/>
    <n v="0"/>
    <n v="9.8159999999999954"/>
  </r>
  <r>
    <n v="5377"/>
    <x v="2674"/>
    <x v="837"/>
    <d v="2017-05-31T00:00:00"/>
    <s v="Standard Class"/>
    <s v="RP-19855"/>
    <x v="532"/>
    <x v="1"/>
    <x v="0"/>
    <x v="4"/>
    <x v="4"/>
    <n v="98103"/>
    <x v="1"/>
    <s v="OFF-AR-10004062"/>
    <x v="1"/>
    <x v="6"/>
    <x v="772"/>
    <n v="31.44"/>
    <n v="3"/>
    <n v="0"/>
    <n v="7.86"/>
  </r>
  <r>
    <n v="5378"/>
    <x v="2675"/>
    <x v="29"/>
    <d v="2014-12-07T00:00:00"/>
    <s v="First Class"/>
    <s v="NB-18655"/>
    <x v="240"/>
    <x v="1"/>
    <x v="0"/>
    <x v="10"/>
    <x v="9"/>
    <n v="19134"/>
    <x v="3"/>
    <s v="OFF-EN-10000056"/>
    <x v="1"/>
    <x v="12"/>
    <x v="633"/>
    <n v="348.488"/>
    <n v="7"/>
    <n v="0.2"/>
    <n v="117.61469999999996"/>
  </r>
  <r>
    <n v="5379"/>
    <x v="2675"/>
    <x v="29"/>
    <d v="2014-12-07T00:00:00"/>
    <s v="First Class"/>
    <s v="NB-18655"/>
    <x v="240"/>
    <x v="1"/>
    <x v="0"/>
    <x v="10"/>
    <x v="9"/>
    <n v="19134"/>
    <x v="3"/>
    <s v="OFF-ST-10001469"/>
    <x v="1"/>
    <x v="4"/>
    <x v="399"/>
    <n v="172.73599999999999"/>
    <n v="4"/>
    <n v="0.2"/>
    <n v="-30.228800000000007"/>
  </r>
  <r>
    <n v="5380"/>
    <x v="2676"/>
    <x v="1041"/>
    <d v="2016-08-18T00:00:00"/>
    <s v="Standard Class"/>
    <s v="JM-15580"/>
    <x v="758"/>
    <x v="0"/>
    <x v="0"/>
    <x v="1"/>
    <x v="1"/>
    <n v="90045"/>
    <x v="1"/>
    <s v="OFF-PA-10000551"/>
    <x v="1"/>
    <x v="10"/>
    <x v="1246"/>
    <n v="15.54"/>
    <n v="3"/>
    <n v="0"/>
    <n v="7.6145999999999994"/>
  </r>
  <r>
    <n v="5381"/>
    <x v="2676"/>
    <x v="1041"/>
    <d v="2016-08-18T00:00:00"/>
    <s v="Standard Class"/>
    <s v="JM-15580"/>
    <x v="758"/>
    <x v="0"/>
    <x v="0"/>
    <x v="1"/>
    <x v="1"/>
    <n v="90045"/>
    <x v="1"/>
    <s v="TEC-MA-10000423"/>
    <x v="2"/>
    <x v="15"/>
    <x v="1722"/>
    <n v="105.55199999999999"/>
    <n v="6"/>
    <n v="0.2"/>
    <n v="35.623799999999996"/>
  </r>
  <r>
    <n v="5382"/>
    <x v="2677"/>
    <x v="64"/>
    <d v="2016-09-07T00:00:00"/>
    <s v="Second Class"/>
    <s v="DM-13525"/>
    <x v="760"/>
    <x v="1"/>
    <x v="0"/>
    <x v="12"/>
    <x v="5"/>
    <n v="77070"/>
    <x v="2"/>
    <s v="OFF-PA-10001870"/>
    <x v="1"/>
    <x v="10"/>
    <x v="680"/>
    <n v="25.920000000000005"/>
    <n v="5"/>
    <n v="0.2"/>
    <n v="9.0719999999999992"/>
  </r>
  <r>
    <n v="5383"/>
    <x v="2677"/>
    <x v="64"/>
    <d v="2016-09-07T00:00:00"/>
    <s v="Second Class"/>
    <s v="DM-13525"/>
    <x v="760"/>
    <x v="1"/>
    <x v="0"/>
    <x v="12"/>
    <x v="5"/>
    <n v="77070"/>
    <x v="2"/>
    <s v="OFF-FA-10001843"/>
    <x v="1"/>
    <x v="13"/>
    <x v="128"/>
    <n v="15.808000000000002"/>
    <n v="8"/>
    <n v="0.2"/>
    <n v="5.3352000000000004"/>
  </r>
  <r>
    <n v="5384"/>
    <x v="2677"/>
    <x v="64"/>
    <d v="2016-09-07T00:00:00"/>
    <s v="Second Class"/>
    <s v="DM-13525"/>
    <x v="760"/>
    <x v="1"/>
    <x v="0"/>
    <x v="12"/>
    <x v="5"/>
    <n v="77070"/>
    <x v="2"/>
    <s v="OFF-PA-10002036"/>
    <x v="1"/>
    <x v="10"/>
    <x v="329"/>
    <n v="10.368000000000002"/>
    <n v="2"/>
    <n v="0.2"/>
    <n v="3.7584"/>
  </r>
  <r>
    <n v="5385"/>
    <x v="2678"/>
    <x v="335"/>
    <d v="2017-07-03T00:00:00"/>
    <s v="Standard Class"/>
    <s v="CC-12220"/>
    <x v="417"/>
    <x v="0"/>
    <x v="0"/>
    <x v="10"/>
    <x v="9"/>
    <n v="19143"/>
    <x v="3"/>
    <s v="TEC-PH-10001760"/>
    <x v="2"/>
    <x v="7"/>
    <x v="257"/>
    <n v="358.2"/>
    <n v="3"/>
    <n v="0.4"/>
    <n v="41.79000000000002"/>
  </r>
  <r>
    <n v="5386"/>
    <x v="2678"/>
    <x v="335"/>
    <d v="2017-07-03T00:00:00"/>
    <s v="Standard Class"/>
    <s v="CC-12220"/>
    <x v="417"/>
    <x v="0"/>
    <x v="0"/>
    <x v="10"/>
    <x v="9"/>
    <n v="19143"/>
    <x v="3"/>
    <s v="TEC-PH-10000673"/>
    <x v="2"/>
    <x v="7"/>
    <x v="1405"/>
    <n v="545.91599999999994"/>
    <n v="14"/>
    <n v="0.4"/>
    <n v="72.788800000000037"/>
  </r>
  <r>
    <n v="5387"/>
    <x v="2679"/>
    <x v="846"/>
    <d v="2017-03-17T00:00:00"/>
    <s v="Standard Class"/>
    <s v="GA-14725"/>
    <x v="315"/>
    <x v="0"/>
    <x v="0"/>
    <x v="440"/>
    <x v="36"/>
    <n v="72756"/>
    <x v="0"/>
    <s v="OFF-BI-10000829"/>
    <x v="1"/>
    <x v="8"/>
    <x v="307"/>
    <n v="40.410000000000004"/>
    <n v="9"/>
    <n v="0"/>
    <n v="18.5886"/>
  </r>
  <r>
    <n v="5388"/>
    <x v="2680"/>
    <x v="1042"/>
    <d v="2017-02-21T00:00:00"/>
    <s v="Second Class"/>
    <s v="CV-12805"/>
    <x v="51"/>
    <x v="1"/>
    <x v="0"/>
    <x v="1"/>
    <x v="1"/>
    <n v="90045"/>
    <x v="1"/>
    <s v="TEC-PH-10001924"/>
    <x v="2"/>
    <x v="7"/>
    <x v="431"/>
    <n v="167.976"/>
    <n v="3"/>
    <n v="0.2"/>
    <n v="10.498500000000007"/>
  </r>
  <r>
    <n v="5389"/>
    <x v="2680"/>
    <x v="1042"/>
    <d v="2017-02-21T00:00:00"/>
    <s v="Second Class"/>
    <s v="CV-12805"/>
    <x v="51"/>
    <x v="1"/>
    <x v="0"/>
    <x v="1"/>
    <x v="1"/>
    <n v="90045"/>
    <x v="1"/>
    <s v="TEC-AC-10004864"/>
    <x v="2"/>
    <x v="11"/>
    <x v="1298"/>
    <n v="109.53"/>
    <n v="3"/>
    <n v="0"/>
    <n v="47.097900000000003"/>
  </r>
  <r>
    <n v="5390"/>
    <x v="2680"/>
    <x v="1042"/>
    <d v="2017-02-21T00:00:00"/>
    <s v="Second Class"/>
    <s v="CV-12805"/>
    <x v="51"/>
    <x v="1"/>
    <x v="0"/>
    <x v="1"/>
    <x v="1"/>
    <n v="90045"/>
    <x v="1"/>
    <s v="OFF-LA-10004345"/>
    <x v="1"/>
    <x v="2"/>
    <x v="522"/>
    <n v="9.82"/>
    <n v="2"/>
    <n v="0"/>
    <n v="4.8117999999999999"/>
  </r>
  <r>
    <n v="5391"/>
    <x v="2681"/>
    <x v="468"/>
    <d v="2017-11-12T00:00:00"/>
    <s v="Second Class"/>
    <s v="NC-18535"/>
    <x v="714"/>
    <x v="1"/>
    <x v="0"/>
    <x v="4"/>
    <x v="4"/>
    <n v="98105"/>
    <x v="1"/>
    <s v="OFF-BI-10000088"/>
    <x v="1"/>
    <x v="8"/>
    <x v="1034"/>
    <n v="26.352000000000004"/>
    <n v="3"/>
    <n v="0.2"/>
    <n v="9.5525999999999982"/>
  </r>
  <r>
    <n v="5392"/>
    <x v="2682"/>
    <x v="84"/>
    <d v="2014-11-25T00:00:00"/>
    <s v="Standard Class"/>
    <s v="GR-14560"/>
    <x v="744"/>
    <x v="1"/>
    <x v="0"/>
    <x v="40"/>
    <x v="13"/>
    <n v="19805"/>
    <x v="3"/>
    <s v="OFF-LA-10002787"/>
    <x v="1"/>
    <x v="2"/>
    <x v="547"/>
    <n v="22.5"/>
    <n v="6"/>
    <n v="0"/>
    <n v="10.799999999999999"/>
  </r>
  <r>
    <n v="5393"/>
    <x v="2682"/>
    <x v="84"/>
    <d v="2014-11-25T00:00:00"/>
    <s v="Standard Class"/>
    <s v="GR-14560"/>
    <x v="744"/>
    <x v="1"/>
    <x v="0"/>
    <x v="40"/>
    <x v="13"/>
    <n v="19805"/>
    <x v="3"/>
    <s v="OFF-LA-10001569"/>
    <x v="1"/>
    <x v="2"/>
    <x v="639"/>
    <n v="9.9600000000000009"/>
    <n v="2"/>
    <n v="0"/>
    <n v="4.5815999999999999"/>
  </r>
  <r>
    <n v="5394"/>
    <x v="2682"/>
    <x v="84"/>
    <d v="2014-11-25T00:00:00"/>
    <s v="Standard Class"/>
    <s v="GR-14560"/>
    <x v="744"/>
    <x v="1"/>
    <x v="0"/>
    <x v="40"/>
    <x v="13"/>
    <n v="19805"/>
    <x v="3"/>
    <s v="OFF-BI-10002429"/>
    <x v="1"/>
    <x v="8"/>
    <x v="472"/>
    <n v="213.08"/>
    <n v="7"/>
    <n v="0"/>
    <n v="102.2784"/>
  </r>
  <r>
    <n v="5395"/>
    <x v="2682"/>
    <x v="84"/>
    <d v="2014-11-25T00:00:00"/>
    <s v="Standard Class"/>
    <s v="GR-14560"/>
    <x v="744"/>
    <x v="1"/>
    <x v="0"/>
    <x v="40"/>
    <x v="13"/>
    <n v="19805"/>
    <x v="3"/>
    <s v="FUR-BO-10000362"/>
    <x v="0"/>
    <x v="0"/>
    <x v="1046"/>
    <n v="1025.8799999999999"/>
    <n v="6"/>
    <n v="0"/>
    <n v="235.95240000000001"/>
  </r>
  <r>
    <n v="5396"/>
    <x v="2683"/>
    <x v="728"/>
    <d v="2014-11-21T00:00:00"/>
    <s v="Second Class"/>
    <s v="JG-15805"/>
    <x v="189"/>
    <x v="1"/>
    <x v="0"/>
    <x v="212"/>
    <x v="7"/>
    <n v="84604"/>
    <x v="1"/>
    <s v="OFF-PA-10003016"/>
    <x v="1"/>
    <x v="10"/>
    <x v="1394"/>
    <n v="21.98"/>
    <n v="7"/>
    <n v="0"/>
    <n v="9.8909999999999982"/>
  </r>
  <r>
    <n v="5397"/>
    <x v="2684"/>
    <x v="446"/>
    <d v="2016-09-24T00:00:00"/>
    <s v="Same Day"/>
    <s v="EB-13750"/>
    <x v="494"/>
    <x v="1"/>
    <x v="0"/>
    <x v="8"/>
    <x v="1"/>
    <n v="94110"/>
    <x v="1"/>
    <s v="FUR-FU-10002501"/>
    <x v="0"/>
    <x v="5"/>
    <x v="1293"/>
    <n v="63.2"/>
    <n v="5"/>
    <n v="0"/>
    <n v="23.384"/>
  </r>
  <r>
    <n v="5398"/>
    <x v="2685"/>
    <x v="73"/>
    <d v="2016-11-27T00:00:00"/>
    <s v="Standard Class"/>
    <s v="MC-17605"/>
    <x v="204"/>
    <x v="1"/>
    <x v="0"/>
    <x v="1"/>
    <x v="1"/>
    <n v="90004"/>
    <x v="1"/>
    <s v="OFF-AP-10003622"/>
    <x v="1"/>
    <x v="9"/>
    <x v="190"/>
    <n v="39"/>
    <n v="12"/>
    <n v="0"/>
    <n v="11.309999999999999"/>
  </r>
  <r>
    <n v="5399"/>
    <x v="2686"/>
    <x v="720"/>
    <d v="2016-10-02T00:00:00"/>
    <s v="Standard Class"/>
    <s v="BM-11650"/>
    <x v="312"/>
    <x v="1"/>
    <x v="0"/>
    <x v="152"/>
    <x v="24"/>
    <n v="43130"/>
    <x v="3"/>
    <s v="OFF-BI-10002764"/>
    <x v="1"/>
    <x v="8"/>
    <x v="507"/>
    <n v="2.907"/>
    <n v="3"/>
    <n v="0.7"/>
    <n v="-2.0348999999999995"/>
  </r>
  <r>
    <n v="5400"/>
    <x v="2687"/>
    <x v="526"/>
    <d v="2016-04-14T00:00:00"/>
    <s v="Standard Class"/>
    <s v="HF-14995"/>
    <x v="520"/>
    <x v="0"/>
    <x v="0"/>
    <x v="1"/>
    <x v="1"/>
    <n v="90004"/>
    <x v="1"/>
    <s v="FUR-BO-10001798"/>
    <x v="0"/>
    <x v="0"/>
    <x v="0"/>
    <n v="556.66499999999996"/>
    <n v="5"/>
    <n v="0.15"/>
    <n v="6.5490000000000208"/>
  </r>
  <r>
    <n v="5401"/>
    <x v="2688"/>
    <x v="296"/>
    <d v="2017-09-23T00:00:00"/>
    <s v="First Class"/>
    <s v="ML-18265"/>
    <x v="761"/>
    <x v="0"/>
    <x v="0"/>
    <x v="4"/>
    <x v="4"/>
    <n v="98103"/>
    <x v="1"/>
    <s v="TEC-AC-10000158"/>
    <x v="2"/>
    <x v="11"/>
    <x v="357"/>
    <n v="71.98"/>
    <n v="2"/>
    <n v="0"/>
    <n v="15.1158"/>
  </r>
  <r>
    <n v="5402"/>
    <x v="2688"/>
    <x v="296"/>
    <d v="2017-09-23T00:00:00"/>
    <s v="First Class"/>
    <s v="ML-18265"/>
    <x v="761"/>
    <x v="0"/>
    <x v="0"/>
    <x v="4"/>
    <x v="4"/>
    <n v="98103"/>
    <x v="1"/>
    <s v="TEC-AC-10000303"/>
    <x v="2"/>
    <x v="11"/>
    <x v="434"/>
    <n v="79.98"/>
    <n v="2"/>
    <n v="0"/>
    <n v="26.3934"/>
  </r>
  <r>
    <n v="5403"/>
    <x v="2689"/>
    <x v="1043"/>
    <d v="2017-08-29T00:00:00"/>
    <s v="Standard Class"/>
    <s v="AH-10195"/>
    <x v="124"/>
    <x v="1"/>
    <x v="0"/>
    <x v="20"/>
    <x v="15"/>
    <n v="10024"/>
    <x v="3"/>
    <s v="OFF-BI-10003910"/>
    <x v="1"/>
    <x v="8"/>
    <x v="8"/>
    <n v="24.672000000000001"/>
    <n v="4"/>
    <n v="0.2"/>
    <n v="7.71"/>
  </r>
  <r>
    <n v="5404"/>
    <x v="2689"/>
    <x v="1043"/>
    <d v="2017-08-29T00:00:00"/>
    <s v="Standard Class"/>
    <s v="AH-10195"/>
    <x v="124"/>
    <x v="1"/>
    <x v="0"/>
    <x v="20"/>
    <x v="15"/>
    <n v="10024"/>
    <x v="3"/>
    <s v="OFF-BI-10000138"/>
    <x v="1"/>
    <x v="8"/>
    <x v="605"/>
    <n v="3.7439999999999998"/>
    <n v="1"/>
    <n v="0.2"/>
    <n v="1.3104"/>
  </r>
  <r>
    <n v="5405"/>
    <x v="2690"/>
    <x v="712"/>
    <d v="2016-02-26T00:00:00"/>
    <s v="Standard Class"/>
    <s v="TZ-21580"/>
    <x v="356"/>
    <x v="0"/>
    <x v="0"/>
    <x v="1"/>
    <x v="1"/>
    <n v="90045"/>
    <x v="1"/>
    <s v="TEC-PH-10002398"/>
    <x v="2"/>
    <x v="7"/>
    <x v="288"/>
    <n v="445.96000000000004"/>
    <n v="5"/>
    <n v="0.2"/>
    <n v="55.744999999999948"/>
  </r>
  <r>
    <n v="5406"/>
    <x v="2690"/>
    <x v="712"/>
    <d v="2016-02-26T00:00:00"/>
    <s v="Standard Class"/>
    <s v="TZ-21580"/>
    <x v="356"/>
    <x v="0"/>
    <x v="0"/>
    <x v="1"/>
    <x v="1"/>
    <n v="90045"/>
    <x v="1"/>
    <s v="TEC-AC-10003399"/>
    <x v="2"/>
    <x v="11"/>
    <x v="1506"/>
    <n v="36.24"/>
    <n v="1"/>
    <n v="0"/>
    <n v="15.220800000000001"/>
  </r>
  <r>
    <n v="5407"/>
    <x v="2690"/>
    <x v="712"/>
    <d v="2016-02-26T00:00:00"/>
    <s v="Standard Class"/>
    <s v="TZ-21580"/>
    <x v="356"/>
    <x v="0"/>
    <x v="0"/>
    <x v="1"/>
    <x v="1"/>
    <n v="90045"/>
    <x v="1"/>
    <s v="OFF-FA-10000992"/>
    <x v="1"/>
    <x v="13"/>
    <x v="1042"/>
    <n v="10.649999999999999"/>
    <n v="3"/>
    <n v="0"/>
    <n v="5.0054999999999996"/>
  </r>
  <r>
    <n v="5408"/>
    <x v="2691"/>
    <x v="166"/>
    <d v="2017-12-14T00:00:00"/>
    <s v="Standard Class"/>
    <s v="DM-13345"/>
    <x v="664"/>
    <x v="1"/>
    <x v="0"/>
    <x v="8"/>
    <x v="1"/>
    <n v="94109"/>
    <x v="1"/>
    <s v="OFF-PA-10003022"/>
    <x v="1"/>
    <x v="10"/>
    <x v="1723"/>
    <n v="87.92"/>
    <n v="4"/>
    <n v="0"/>
    <n v="40.443199999999997"/>
  </r>
  <r>
    <n v="5409"/>
    <x v="2691"/>
    <x v="166"/>
    <d v="2017-12-14T00:00:00"/>
    <s v="Standard Class"/>
    <s v="DM-13345"/>
    <x v="664"/>
    <x v="1"/>
    <x v="0"/>
    <x v="8"/>
    <x v="1"/>
    <n v="94109"/>
    <x v="1"/>
    <s v="OFF-BI-10002854"/>
    <x v="1"/>
    <x v="8"/>
    <x v="904"/>
    <n v="22.424000000000003"/>
    <n v="1"/>
    <n v="0.2"/>
    <n v="8.4089999999999989"/>
  </r>
  <r>
    <n v="5410"/>
    <x v="2691"/>
    <x v="166"/>
    <d v="2017-12-14T00:00:00"/>
    <s v="Standard Class"/>
    <s v="DM-13345"/>
    <x v="664"/>
    <x v="1"/>
    <x v="0"/>
    <x v="8"/>
    <x v="1"/>
    <n v="94109"/>
    <x v="1"/>
    <s v="OFF-BI-10001670"/>
    <x v="1"/>
    <x v="8"/>
    <x v="443"/>
    <n v="90.480000000000018"/>
    <n v="3"/>
    <n v="0.2"/>
    <n v="33.93"/>
  </r>
  <r>
    <n v="5411"/>
    <x v="2691"/>
    <x v="166"/>
    <d v="2017-12-14T00:00:00"/>
    <s v="Standard Class"/>
    <s v="DM-13345"/>
    <x v="664"/>
    <x v="1"/>
    <x v="0"/>
    <x v="8"/>
    <x v="1"/>
    <n v="94109"/>
    <x v="1"/>
    <s v="OFF-ST-10001837"/>
    <x v="1"/>
    <x v="4"/>
    <x v="1340"/>
    <n v="42.76"/>
    <n v="1"/>
    <n v="0"/>
    <n v="11.117599999999999"/>
  </r>
  <r>
    <n v="5412"/>
    <x v="2692"/>
    <x v="65"/>
    <d v="2017-09-22T00:00:00"/>
    <s v="Standard Class"/>
    <s v="TS-21505"/>
    <x v="700"/>
    <x v="0"/>
    <x v="0"/>
    <x v="441"/>
    <x v="27"/>
    <n v="88101"/>
    <x v="1"/>
    <s v="OFF-BI-10002012"/>
    <x v="1"/>
    <x v="8"/>
    <x v="749"/>
    <n v="10.080000000000002"/>
    <n v="7"/>
    <n v="0.2"/>
    <n v="3.5279999999999996"/>
  </r>
  <r>
    <n v="5413"/>
    <x v="2692"/>
    <x v="65"/>
    <d v="2017-09-22T00:00:00"/>
    <s v="Standard Class"/>
    <s v="TS-21505"/>
    <x v="700"/>
    <x v="0"/>
    <x v="0"/>
    <x v="441"/>
    <x v="27"/>
    <n v="88101"/>
    <x v="1"/>
    <s v="TEC-AC-10004992"/>
    <x v="2"/>
    <x v="11"/>
    <x v="1724"/>
    <n v="101.34"/>
    <n v="3"/>
    <n v="0"/>
    <n v="8.1071999999999917"/>
  </r>
  <r>
    <n v="5414"/>
    <x v="2693"/>
    <x v="108"/>
    <d v="2016-09-14T00:00:00"/>
    <s v="First Class"/>
    <s v="TB-21625"/>
    <x v="577"/>
    <x v="0"/>
    <x v="0"/>
    <x v="391"/>
    <x v="41"/>
    <n v="67212"/>
    <x v="2"/>
    <s v="TEC-PH-10003171"/>
    <x v="2"/>
    <x v="7"/>
    <x v="1504"/>
    <n v="224.75"/>
    <n v="5"/>
    <n v="0"/>
    <n v="62.929999999999993"/>
  </r>
  <r>
    <n v="5415"/>
    <x v="2694"/>
    <x v="397"/>
    <d v="2017-09-28T00:00:00"/>
    <s v="Standard Class"/>
    <s v="LC-16870"/>
    <x v="48"/>
    <x v="0"/>
    <x v="0"/>
    <x v="22"/>
    <x v="10"/>
    <n v="60653"/>
    <x v="2"/>
    <s v="OFF-AP-10000390"/>
    <x v="1"/>
    <x v="9"/>
    <x v="1700"/>
    <n v="73.175999999999974"/>
    <n v="6"/>
    <n v="0.8"/>
    <n v="-197.57520000000002"/>
  </r>
  <r>
    <n v="5416"/>
    <x v="2694"/>
    <x v="397"/>
    <d v="2017-09-28T00:00:00"/>
    <s v="Standard Class"/>
    <s v="LC-16870"/>
    <x v="48"/>
    <x v="0"/>
    <x v="0"/>
    <x v="22"/>
    <x v="10"/>
    <n v="60653"/>
    <x v="2"/>
    <s v="OFF-PA-10004888"/>
    <x v="1"/>
    <x v="10"/>
    <x v="968"/>
    <n v="20.736000000000004"/>
    <n v="4"/>
    <n v="0.2"/>
    <n v="7.2576000000000001"/>
  </r>
  <r>
    <n v="5417"/>
    <x v="2694"/>
    <x v="397"/>
    <d v="2017-09-28T00:00:00"/>
    <s v="Standard Class"/>
    <s v="LC-16870"/>
    <x v="48"/>
    <x v="0"/>
    <x v="0"/>
    <x v="22"/>
    <x v="10"/>
    <n v="60653"/>
    <x v="2"/>
    <s v="TEC-PH-10004188"/>
    <x v="2"/>
    <x v="7"/>
    <x v="770"/>
    <n v="39.984000000000002"/>
    <n v="2"/>
    <n v="0.2"/>
    <n v="-8.9963999999999995"/>
  </r>
  <r>
    <n v="5418"/>
    <x v="2695"/>
    <x v="191"/>
    <d v="2014-10-08T00:00:00"/>
    <s v="Second Class"/>
    <s v="AM-10360"/>
    <x v="87"/>
    <x v="1"/>
    <x v="0"/>
    <x v="155"/>
    <x v="8"/>
    <n v="68104"/>
    <x v="2"/>
    <s v="OFF-BI-10004099"/>
    <x v="1"/>
    <x v="8"/>
    <x v="1725"/>
    <n v="15.36"/>
    <n v="2"/>
    <n v="0"/>
    <n v="7.68"/>
  </r>
  <r>
    <n v="5419"/>
    <x v="2696"/>
    <x v="924"/>
    <d v="2015-10-26T00:00:00"/>
    <s v="First Class"/>
    <s v="JE-15715"/>
    <x v="555"/>
    <x v="0"/>
    <x v="0"/>
    <x v="12"/>
    <x v="5"/>
    <n v="77041"/>
    <x v="2"/>
    <s v="OFF-PA-10004621"/>
    <x v="1"/>
    <x v="10"/>
    <x v="745"/>
    <n v="36.288000000000011"/>
    <n v="7"/>
    <n v="0.2"/>
    <n v="12.700800000000001"/>
  </r>
  <r>
    <n v="5420"/>
    <x v="2696"/>
    <x v="924"/>
    <d v="2015-10-26T00:00:00"/>
    <s v="First Class"/>
    <s v="JE-15715"/>
    <x v="555"/>
    <x v="0"/>
    <x v="0"/>
    <x v="12"/>
    <x v="5"/>
    <n v="77041"/>
    <x v="2"/>
    <s v="TEC-PH-10002103"/>
    <x v="2"/>
    <x v="7"/>
    <x v="539"/>
    <n v="150.38399999999999"/>
    <n v="2"/>
    <n v="0.2"/>
    <n v="15.038400000000003"/>
  </r>
  <r>
    <n v="5421"/>
    <x v="2697"/>
    <x v="1044"/>
    <d v="2016-04-02T00:00:00"/>
    <s v="Second Class"/>
    <s v="CS-11950"/>
    <x v="229"/>
    <x v="0"/>
    <x v="0"/>
    <x v="10"/>
    <x v="9"/>
    <n v="19134"/>
    <x v="3"/>
    <s v="TEC-PH-10002789"/>
    <x v="2"/>
    <x v="7"/>
    <x v="1586"/>
    <n v="280.78200000000004"/>
    <n v="3"/>
    <n v="0.4"/>
    <n v="-60.836100000000016"/>
  </r>
  <r>
    <n v="5422"/>
    <x v="2697"/>
    <x v="1044"/>
    <d v="2016-04-02T00:00:00"/>
    <s v="Second Class"/>
    <s v="CS-11950"/>
    <x v="229"/>
    <x v="0"/>
    <x v="0"/>
    <x v="10"/>
    <x v="9"/>
    <n v="19134"/>
    <x v="3"/>
    <s v="TEC-AC-10003289"/>
    <x v="2"/>
    <x v="11"/>
    <x v="1218"/>
    <n v="31.983999999999998"/>
    <n v="2"/>
    <n v="0.2"/>
    <n v="1.1993999999999998"/>
  </r>
  <r>
    <n v="5423"/>
    <x v="2698"/>
    <x v="723"/>
    <d v="2017-01-02T00:00:00"/>
    <s v="Standard Class"/>
    <s v="PF-19225"/>
    <x v="418"/>
    <x v="0"/>
    <x v="0"/>
    <x v="1"/>
    <x v="1"/>
    <n v="90045"/>
    <x v="1"/>
    <s v="OFF-BI-10000138"/>
    <x v="1"/>
    <x v="8"/>
    <x v="605"/>
    <n v="11.231999999999999"/>
    <n v="3"/>
    <n v="0.2"/>
    <n v="3.9312000000000005"/>
  </r>
  <r>
    <n v="5424"/>
    <x v="2699"/>
    <x v="132"/>
    <d v="2017-11-05T00:00:00"/>
    <s v="Second Class"/>
    <s v="PJ-18835"/>
    <x v="601"/>
    <x v="1"/>
    <x v="0"/>
    <x v="102"/>
    <x v="0"/>
    <n v="40475"/>
    <x v="0"/>
    <s v="OFF-PA-10001215"/>
    <x v="1"/>
    <x v="10"/>
    <x v="1726"/>
    <n v="26.400000000000002"/>
    <n v="5"/>
    <n v="0"/>
    <n v="11.879999999999999"/>
  </r>
  <r>
    <n v="5425"/>
    <x v="2700"/>
    <x v="176"/>
    <d v="2017-01-26T00:00:00"/>
    <s v="Standard Class"/>
    <s v="JF-15490"/>
    <x v="223"/>
    <x v="0"/>
    <x v="0"/>
    <x v="416"/>
    <x v="29"/>
    <n v="6708"/>
    <x v="3"/>
    <s v="OFF-AR-10001545"/>
    <x v="1"/>
    <x v="6"/>
    <x v="820"/>
    <n v="3.52"/>
    <n v="2"/>
    <n v="0"/>
    <n v="1.0207999999999999"/>
  </r>
  <r>
    <n v="5426"/>
    <x v="2701"/>
    <x v="275"/>
    <d v="2016-12-06T00:00:00"/>
    <s v="First Class"/>
    <s v="NM-18520"/>
    <x v="392"/>
    <x v="0"/>
    <x v="0"/>
    <x v="1"/>
    <x v="1"/>
    <n v="90045"/>
    <x v="1"/>
    <s v="TEC-AC-10003870"/>
    <x v="2"/>
    <x v="11"/>
    <x v="1727"/>
    <n v="1649.95"/>
    <n v="5"/>
    <n v="0"/>
    <n v="659.98"/>
  </r>
  <r>
    <n v="5427"/>
    <x v="2701"/>
    <x v="275"/>
    <d v="2016-12-06T00:00:00"/>
    <s v="First Class"/>
    <s v="NM-18520"/>
    <x v="392"/>
    <x v="0"/>
    <x v="0"/>
    <x v="1"/>
    <x v="1"/>
    <n v="90045"/>
    <x v="1"/>
    <s v="FUR-FU-10001085"/>
    <x v="0"/>
    <x v="5"/>
    <x v="1599"/>
    <n v="111.89999999999999"/>
    <n v="6"/>
    <n v="0"/>
    <n v="51.47399999999999"/>
  </r>
  <r>
    <n v="5428"/>
    <x v="2702"/>
    <x v="403"/>
    <d v="2016-06-14T00:00:00"/>
    <s v="Same Day"/>
    <s v="MH-17290"/>
    <x v="762"/>
    <x v="2"/>
    <x v="0"/>
    <x v="1"/>
    <x v="1"/>
    <n v="90036"/>
    <x v="1"/>
    <s v="FUR-BO-10004218"/>
    <x v="0"/>
    <x v="0"/>
    <x v="1593"/>
    <n v="599.16499999999996"/>
    <n v="5"/>
    <n v="0.15"/>
    <n v="35.245000000000005"/>
  </r>
  <r>
    <n v="5429"/>
    <x v="2703"/>
    <x v="476"/>
    <d v="2016-09-04T00:00:00"/>
    <s v="First Class"/>
    <s v="SZ-20035"/>
    <x v="449"/>
    <x v="2"/>
    <x v="0"/>
    <x v="8"/>
    <x v="1"/>
    <n v="94122"/>
    <x v="1"/>
    <s v="OFF-ST-10003455"/>
    <x v="1"/>
    <x v="4"/>
    <x v="171"/>
    <n v="46.53"/>
    <n v="3"/>
    <n v="0"/>
    <n v="12.097800000000001"/>
  </r>
  <r>
    <n v="5430"/>
    <x v="2704"/>
    <x v="742"/>
    <d v="2014-09-07T00:00:00"/>
    <s v="First Class"/>
    <s v="PR-18880"/>
    <x v="701"/>
    <x v="0"/>
    <x v="0"/>
    <x v="84"/>
    <x v="2"/>
    <n v="33710"/>
    <x v="0"/>
    <s v="FUR-FU-10001967"/>
    <x v="0"/>
    <x v="5"/>
    <x v="296"/>
    <n v="31.983999999999998"/>
    <n v="2"/>
    <n v="0.2"/>
    <n v="1.9989999999999979"/>
  </r>
  <r>
    <n v="5431"/>
    <x v="2705"/>
    <x v="208"/>
    <d v="2017-10-25T00:00:00"/>
    <s v="Standard Class"/>
    <s v="FC-14245"/>
    <x v="763"/>
    <x v="2"/>
    <x v="0"/>
    <x v="80"/>
    <x v="24"/>
    <n v="44107"/>
    <x v="3"/>
    <s v="OFF-AP-10000938"/>
    <x v="1"/>
    <x v="9"/>
    <x v="1712"/>
    <n v="161.56800000000001"/>
    <n v="2"/>
    <n v="0.2"/>
    <n v="16.156799999999997"/>
  </r>
  <r>
    <n v="5432"/>
    <x v="2705"/>
    <x v="208"/>
    <d v="2017-10-25T00:00:00"/>
    <s v="Standard Class"/>
    <s v="FC-14245"/>
    <x v="763"/>
    <x v="2"/>
    <x v="0"/>
    <x v="80"/>
    <x v="24"/>
    <n v="44107"/>
    <x v="3"/>
    <s v="OFF-PA-10002195"/>
    <x v="1"/>
    <x v="10"/>
    <x v="726"/>
    <n v="4.0640000000000001"/>
    <n v="1"/>
    <n v="0.2"/>
    <n v="1.3715999999999999"/>
  </r>
  <r>
    <n v="5433"/>
    <x v="2705"/>
    <x v="208"/>
    <d v="2017-10-25T00:00:00"/>
    <s v="Standard Class"/>
    <s v="FC-14245"/>
    <x v="763"/>
    <x v="2"/>
    <x v="0"/>
    <x v="80"/>
    <x v="24"/>
    <n v="44107"/>
    <x v="3"/>
    <s v="OFF-BI-10002799"/>
    <x v="1"/>
    <x v="8"/>
    <x v="1459"/>
    <n v="6.2160000000000002"/>
    <n v="4"/>
    <n v="0.7"/>
    <n v="-4.9727999999999994"/>
  </r>
  <r>
    <n v="5434"/>
    <x v="2706"/>
    <x v="1016"/>
    <d v="2017-04-29T00:00:00"/>
    <s v="Standard Class"/>
    <s v="LH-16750"/>
    <x v="405"/>
    <x v="0"/>
    <x v="0"/>
    <x v="432"/>
    <x v="16"/>
    <n v="85224"/>
    <x v="1"/>
    <s v="OFF-AR-10000246"/>
    <x v="1"/>
    <x v="6"/>
    <x v="21"/>
    <n v="8.895999999999999"/>
    <n v="4"/>
    <n v="0.2"/>
    <n v="0.66719999999999979"/>
  </r>
  <r>
    <n v="5435"/>
    <x v="2707"/>
    <x v="324"/>
    <d v="2015-10-24T00:00:00"/>
    <s v="Standard Class"/>
    <s v="RM-19675"/>
    <x v="84"/>
    <x v="2"/>
    <x v="0"/>
    <x v="1"/>
    <x v="1"/>
    <n v="90008"/>
    <x v="1"/>
    <s v="OFF-AP-10000275"/>
    <x v="1"/>
    <x v="9"/>
    <x v="1728"/>
    <n v="1640.6999999999998"/>
    <n v="5"/>
    <n v="0"/>
    <n v="459.39599999999996"/>
  </r>
  <r>
    <n v="5436"/>
    <x v="2707"/>
    <x v="324"/>
    <d v="2015-10-24T00:00:00"/>
    <s v="Standard Class"/>
    <s v="RM-19675"/>
    <x v="84"/>
    <x v="2"/>
    <x v="0"/>
    <x v="1"/>
    <x v="1"/>
    <n v="90008"/>
    <x v="1"/>
    <s v="TEC-AC-10000892"/>
    <x v="2"/>
    <x v="11"/>
    <x v="293"/>
    <n v="270"/>
    <n v="3"/>
    <n v="0"/>
    <n v="97.199999999999989"/>
  </r>
  <r>
    <n v="5437"/>
    <x v="2708"/>
    <x v="260"/>
    <d v="2014-07-08T00:00:00"/>
    <s v="First Class"/>
    <s v="DM-13525"/>
    <x v="760"/>
    <x v="1"/>
    <x v="0"/>
    <x v="144"/>
    <x v="2"/>
    <n v="32137"/>
    <x v="0"/>
    <s v="FUR-FU-10001591"/>
    <x v="0"/>
    <x v="5"/>
    <x v="1110"/>
    <n v="19.52"/>
    <n v="2"/>
    <n v="0.2"/>
    <n v="5.3680000000000012"/>
  </r>
  <r>
    <n v="5438"/>
    <x v="2708"/>
    <x v="260"/>
    <d v="2014-07-08T00:00:00"/>
    <s v="First Class"/>
    <s v="DM-13525"/>
    <x v="760"/>
    <x v="1"/>
    <x v="0"/>
    <x v="144"/>
    <x v="2"/>
    <n v="32137"/>
    <x v="0"/>
    <s v="OFF-BI-10001787"/>
    <x v="1"/>
    <x v="8"/>
    <x v="1491"/>
    <n v="9.8100000000000023"/>
    <n v="5"/>
    <n v="0.7"/>
    <n v="-6.8669999999999973"/>
  </r>
  <r>
    <n v="5439"/>
    <x v="2708"/>
    <x v="260"/>
    <d v="2014-07-08T00:00:00"/>
    <s v="First Class"/>
    <s v="DM-13525"/>
    <x v="760"/>
    <x v="1"/>
    <x v="0"/>
    <x v="144"/>
    <x v="2"/>
    <n v="32137"/>
    <x v="0"/>
    <s v="FUR-FU-10003192"/>
    <x v="0"/>
    <x v="5"/>
    <x v="1729"/>
    <n v="213.21600000000001"/>
    <n v="3"/>
    <n v="0.2"/>
    <n v="15.991199999999992"/>
  </r>
  <r>
    <n v="5440"/>
    <x v="2709"/>
    <x v="958"/>
    <d v="2016-04-09T00:00:00"/>
    <s v="Standard Class"/>
    <s v="EH-14185"/>
    <x v="699"/>
    <x v="0"/>
    <x v="0"/>
    <x v="20"/>
    <x v="15"/>
    <n v="10035"/>
    <x v="3"/>
    <s v="OFF-BI-10004600"/>
    <x v="1"/>
    <x v="8"/>
    <x v="1486"/>
    <n v="588.78399999999999"/>
    <n v="2"/>
    <n v="0.2"/>
    <n v="183.99499999999998"/>
  </r>
  <r>
    <n v="5441"/>
    <x v="2710"/>
    <x v="38"/>
    <d v="2017-11-18T00:00:00"/>
    <s v="Second Class"/>
    <s v="TC-21295"/>
    <x v="646"/>
    <x v="0"/>
    <x v="0"/>
    <x v="442"/>
    <x v="2"/>
    <n v="33458"/>
    <x v="0"/>
    <s v="OFF-AR-10002335"/>
    <x v="1"/>
    <x v="6"/>
    <x v="679"/>
    <n v="2.0640000000000001"/>
    <n v="1"/>
    <n v="0.2"/>
    <n v="0.15480000000000005"/>
  </r>
  <r>
    <n v="5442"/>
    <x v="2711"/>
    <x v="428"/>
    <d v="2017-09-13T00:00:00"/>
    <s v="Standard Class"/>
    <s v="AI-10855"/>
    <x v="482"/>
    <x v="0"/>
    <x v="0"/>
    <x v="220"/>
    <x v="16"/>
    <n v="85301"/>
    <x v="1"/>
    <s v="OFF-PA-10000859"/>
    <x v="1"/>
    <x v="10"/>
    <x v="1730"/>
    <n v="6.3680000000000003"/>
    <n v="2"/>
    <n v="0.2"/>
    <n v="2.3879999999999999"/>
  </r>
  <r>
    <n v="5443"/>
    <x v="2712"/>
    <x v="786"/>
    <d v="2015-04-23T00:00:00"/>
    <s v="Standard Class"/>
    <s v="JM-15535"/>
    <x v="341"/>
    <x v="0"/>
    <x v="0"/>
    <x v="20"/>
    <x v="15"/>
    <n v="10035"/>
    <x v="3"/>
    <s v="TEC-AC-10003198"/>
    <x v="2"/>
    <x v="11"/>
    <x v="768"/>
    <n v="99.6"/>
    <n v="1"/>
    <n v="0"/>
    <n v="36.851999999999997"/>
  </r>
  <r>
    <n v="5444"/>
    <x v="2712"/>
    <x v="786"/>
    <d v="2015-04-23T00:00:00"/>
    <s v="Standard Class"/>
    <s v="JM-15535"/>
    <x v="341"/>
    <x v="0"/>
    <x v="0"/>
    <x v="20"/>
    <x v="15"/>
    <n v="10035"/>
    <x v="3"/>
    <s v="OFF-BI-10001900"/>
    <x v="1"/>
    <x v="8"/>
    <x v="1108"/>
    <n v="62.296000000000006"/>
    <n v="13"/>
    <n v="0.2"/>
    <n v="21.024899999999999"/>
  </r>
  <r>
    <n v="5445"/>
    <x v="2712"/>
    <x v="786"/>
    <d v="2015-04-23T00:00:00"/>
    <s v="Standard Class"/>
    <s v="JM-15535"/>
    <x v="341"/>
    <x v="0"/>
    <x v="0"/>
    <x v="20"/>
    <x v="15"/>
    <n v="10035"/>
    <x v="3"/>
    <s v="OFF-AR-10000614"/>
    <x v="1"/>
    <x v="6"/>
    <x v="1731"/>
    <n v="10.709999999999999"/>
    <n v="3"/>
    <n v="0"/>
    <n v="2.7845999999999997"/>
  </r>
  <r>
    <n v="5446"/>
    <x v="2713"/>
    <x v="197"/>
    <d v="2016-07-29T00:00:00"/>
    <s v="Standard Class"/>
    <s v="BE-11335"/>
    <x v="336"/>
    <x v="2"/>
    <x v="0"/>
    <x v="12"/>
    <x v="5"/>
    <n v="77041"/>
    <x v="2"/>
    <s v="OFF-EN-10003040"/>
    <x v="1"/>
    <x v="12"/>
    <x v="1233"/>
    <n v="20.936000000000003"/>
    <n v="1"/>
    <n v="0.2"/>
    <n v="7.0659000000000001"/>
  </r>
  <r>
    <n v="5447"/>
    <x v="2714"/>
    <x v="370"/>
    <d v="2016-08-31T00:00:00"/>
    <s v="Standard Class"/>
    <s v="DR-12880"/>
    <x v="112"/>
    <x v="1"/>
    <x v="0"/>
    <x v="20"/>
    <x v="15"/>
    <n v="10035"/>
    <x v="3"/>
    <s v="TEC-PH-10003442"/>
    <x v="2"/>
    <x v="7"/>
    <x v="888"/>
    <n v="33"/>
    <n v="6"/>
    <n v="0"/>
    <n v="8.25"/>
  </r>
  <r>
    <n v="5448"/>
    <x v="2714"/>
    <x v="370"/>
    <d v="2016-08-31T00:00:00"/>
    <s v="Standard Class"/>
    <s v="DR-12880"/>
    <x v="112"/>
    <x v="1"/>
    <x v="0"/>
    <x v="20"/>
    <x v="15"/>
    <n v="10035"/>
    <x v="3"/>
    <s v="TEC-AC-10002800"/>
    <x v="2"/>
    <x v="11"/>
    <x v="1216"/>
    <n v="249.95000000000002"/>
    <n v="5"/>
    <n v="0"/>
    <n v="87.482499999999987"/>
  </r>
  <r>
    <n v="5449"/>
    <x v="2715"/>
    <x v="171"/>
    <d v="2014-09-19T00:00:00"/>
    <s v="Standard Class"/>
    <s v="TA-21385"/>
    <x v="638"/>
    <x v="2"/>
    <x v="0"/>
    <x v="250"/>
    <x v="41"/>
    <n v="66062"/>
    <x v="2"/>
    <s v="OFF-SU-10000157"/>
    <x v="1"/>
    <x v="14"/>
    <x v="1408"/>
    <n v="357.93"/>
    <n v="3"/>
    <n v="0"/>
    <n v="7.158600000000007"/>
  </r>
  <r>
    <n v="5450"/>
    <x v="2715"/>
    <x v="171"/>
    <d v="2014-09-19T00:00:00"/>
    <s v="Standard Class"/>
    <s v="TA-21385"/>
    <x v="638"/>
    <x v="2"/>
    <x v="0"/>
    <x v="250"/>
    <x v="41"/>
    <n v="66062"/>
    <x v="2"/>
    <s v="TEC-AC-10001542"/>
    <x v="2"/>
    <x v="11"/>
    <x v="1678"/>
    <n v="57.400000000000006"/>
    <n v="5"/>
    <n v="0"/>
    <n v="10.905999999999993"/>
  </r>
  <r>
    <n v="5451"/>
    <x v="2715"/>
    <x v="171"/>
    <d v="2014-09-19T00:00:00"/>
    <s v="Standard Class"/>
    <s v="TA-21385"/>
    <x v="638"/>
    <x v="2"/>
    <x v="0"/>
    <x v="250"/>
    <x v="41"/>
    <n v="66062"/>
    <x v="2"/>
    <s v="OFF-BI-10004519"/>
    <x v="1"/>
    <x v="8"/>
    <x v="889"/>
    <n v="331.96"/>
    <n v="2"/>
    <n v="0"/>
    <n v="149.38199999999998"/>
  </r>
  <r>
    <n v="5452"/>
    <x v="2715"/>
    <x v="171"/>
    <d v="2014-09-19T00:00:00"/>
    <s v="Standard Class"/>
    <s v="TA-21385"/>
    <x v="638"/>
    <x v="2"/>
    <x v="0"/>
    <x v="250"/>
    <x v="41"/>
    <n v="66062"/>
    <x v="2"/>
    <s v="FUR-FU-10003464"/>
    <x v="0"/>
    <x v="5"/>
    <x v="1479"/>
    <n v="40.56"/>
    <n v="2"/>
    <n v="0"/>
    <n v="12.979199999999999"/>
  </r>
  <r>
    <n v="5453"/>
    <x v="2716"/>
    <x v="405"/>
    <d v="2016-07-29T00:00:00"/>
    <s v="Standard Class"/>
    <s v="KN-16705"/>
    <x v="607"/>
    <x v="2"/>
    <x v="0"/>
    <x v="306"/>
    <x v="33"/>
    <n v="89431"/>
    <x v="1"/>
    <s v="OFF-SU-10004261"/>
    <x v="1"/>
    <x v="14"/>
    <x v="610"/>
    <n v="86.199999999999989"/>
    <n v="5"/>
    <n v="0"/>
    <n v="24.997999999999987"/>
  </r>
  <r>
    <n v="5454"/>
    <x v="2717"/>
    <x v="240"/>
    <d v="2017-05-23T00:00:00"/>
    <s v="Standard Class"/>
    <s v="PJ-18835"/>
    <x v="601"/>
    <x v="1"/>
    <x v="0"/>
    <x v="179"/>
    <x v="10"/>
    <n v="61107"/>
    <x v="2"/>
    <s v="OFF-PA-10004733"/>
    <x v="1"/>
    <x v="10"/>
    <x v="1580"/>
    <n v="38.016000000000005"/>
    <n v="6"/>
    <n v="0.2"/>
    <n v="13.780799999999996"/>
  </r>
  <r>
    <n v="5455"/>
    <x v="2718"/>
    <x v="1045"/>
    <d v="2017-05-02T00:00:00"/>
    <s v="Standard Class"/>
    <s v="MC-17605"/>
    <x v="204"/>
    <x v="1"/>
    <x v="0"/>
    <x v="10"/>
    <x v="9"/>
    <n v="19143"/>
    <x v="3"/>
    <s v="OFF-ST-10001325"/>
    <x v="1"/>
    <x v="4"/>
    <x v="471"/>
    <n v="8.3840000000000003"/>
    <n v="1"/>
    <n v="0.2"/>
    <n v="0.73360000000000003"/>
  </r>
  <r>
    <n v="5456"/>
    <x v="2718"/>
    <x v="1045"/>
    <d v="2017-05-02T00:00:00"/>
    <s v="Standard Class"/>
    <s v="MC-17605"/>
    <x v="204"/>
    <x v="1"/>
    <x v="0"/>
    <x v="10"/>
    <x v="9"/>
    <n v="19143"/>
    <x v="3"/>
    <s v="OFF-AR-10003056"/>
    <x v="1"/>
    <x v="6"/>
    <x v="18"/>
    <n v="6.8480000000000008"/>
    <n v="2"/>
    <n v="0.2"/>
    <n v="0.77039999999999909"/>
  </r>
  <r>
    <n v="5457"/>
    <x v="2719"/>
    <x v="614"/>
    <d v="2018-01-02T00:00:00"/>
    <s v="Standard Class"/>
    <s v="BS-11755"/>
    <x v="94"/>
    <x v="0"/>
    <x v="0"/>
    <x v="156"/>
    <x v="4"/>
    <n v="98026"/>
    <x v="1"/>
    <s v="OFF-FA-10000089"/>
    <x v="1"/>
    <x v="13"/>
    <x v="1732"/>
    <n v="19.600000000000001"/>
    <n v="5"/>
    <n v="0"/>
    <n v="9.6039999999999992"/>
  </r>
  <r>
    <n v="5458"/>
    <x v="2719"/>
    <x v="614"/>
    <d v="2018-01-02T00:00:00"/>
    <s v="Standard Class"/>
    <s v="BS-11755"/>
    <x v="94"/>
    <x v="0"/>
    <x v="0"/>
    <x v="156"/>
    <x v="4"/>
    <n v="98026"/>
    <x v="1"/>
    <s v="FUR-FU-10004093"/>
    <x v="0"/>
    <x v="5"/>
    <x v="1168"/>
    <n v="68.459999999999994"/>
    <n v="2"/>
    <n v="0"/>
    <n v="20.537999999999997"/>
  </r>
  <r>
    <n v="5459"/>
    <x v="2720"/>
    <x v="507"/>
    <d v="2017-09-06T00:00:00"/>
    <s v="Second Class"/>
    <s v="PK-19075"/>
    <x v="7"/>
    <x v="0"/>
    <x v="0"/>
    <x v="8"/>
    <x v="1"/>
    <n v="94122"/>
    <x v="1"/>
    <s v="OFF-BI-10004022"/>
    <x v="1"/>
    <x v="8"/>
    <x v="755"/>
    <n v="13.343999999999998"/>
    <n v="6"/>
    <n v="0.2"/>
    <n v="4.3367999999999993"/>
  </r>
  <r>
    <n v="5460"/>
    <x v="2720"/>
    <x v="507"/>
    <d v="2017-09-06T00:00:00"/>
    <s v="Second Class"/>
    <s v="PK-19075"/>
    <x v="7"/>
    <x v="0"/>
    <x v="0"/>
    <x v="8"/>
    <x v="1"/>
    <n v="94122"/>
    <x v="1"/>
    <s v="FUR-TA-10001771"/>
    <x v="0"/>
    <x v="3"/>
    <x v="1733"/>
    <n v="1478.2719999999999"/>
    <n v="8"/>
    <n v="0.2"/>
    <n v="92.392000000000053"/>
  </r>
  <r>
    <n v="5461"/>
    <x v="2721"/>
    <x v="90"/>
    <d v="2014-03-25T00:00:00"/>
    <s v="Standard Class"/>
    <s v="TS-21205"/>
    <x v="131"/>
    <x v="1"/>
    <x v="0"/>
    <x v="153"/>
    <x v="3"/>
    <n v="28806"/>
    <x v="0"/>
    <s v="OFF-ST-10002301"/>
    <x v="1"/>
    <x v="4"/>
    <x v="1499"/>
    <n v="16.272000000000002"/>
    <n v="1"/>
    <n v="0.2"/>
    <n v="-3.864600000000002"/>
  </r>
  <r>
    <n v="5462"/>
    <x v="2722"/>
    <x v="394"/>
    <d v="2017-10-04T00:00:00"/>
    <s v="Standard Class"/>
    <s v="BD-11725"/>
    <x v="232"/>
    <x v="0"/>
    <x v="0"/>
    <x v="1"/>
    <x v="1"/>
    <n v="90032"/>
    <x v="1"/>
    <s v="FUR-FU-10001706"/>
    <x v="0"/>
    <x v="5"/>
    <x v="50"/>
    <n v="9.24"/>
    <n v="3"/>
    <n v="0"/>
    <n v="4.4352"/>
  </r>
  <r>
    <n v="5463"/>
    <x v="2723"/>
    <x v="1046"/>
    <d v="2014-01-20T00:00:00"/>
    <s v="First Class"/>
    <s v="TS-21340"/>
    <x v="358"/>
    <x v="0"/>
    <x v="0"/>
    <x v="48"/>
    <x v="16"/>
    <n v="85254"/>
    <x v="1"/>
    <s v="OFF-BI-10003676"/>
    <x v="1"/>
    <x v="8"/>
    <x v="824"/>
    <n v="32.340000000000003"/>
    <n v="10"/>
    <n v="0.7"/>
    <n v="-23.716000000000001"/>
  </r>
  <r>
    <n v="5464"/>
    <x v="2723"/>
    <x v="1046"/>
    <d v="2014-01-20T00:00:00"/>
    <s v="First Class"/>
    <s v="TS-21340"/>
    <x v="358"/>
    <x v="0"/>
    <x v="0"/>
    <x v="48"/>
    <x v="16"/>
    <n v="85254"/>
    <x v="1"/>
    <s v="OFF-PA-10000659"/>
    <x v="1"/>
    <x v="10"/>
    <x v="1295"/>
    <n v="56.064"/>
    <n v="4"/>
    <n v="0.2"/>
    <n v="19.622399999999999"/>
  </r>
  <r>
    <n v="5465"/>
    <x v="2723"/>
    <x v="1046"/>
    <d v="2014-01-20T00:00:00"/>
    <s v="First Class"/>
    <s v="TS-21340"/>
    <x v="358"/>
    <x v="0"/>
    <x v="0"/>
    <x v="48"/>
    <x v="16"/>
    <n v="85254"/>
    <x v="1"/>
    <s v="OFF-EN-10002504"/>
    <x v="1"/>
    <x v="12"/>
    <x v="113"/>
    <n v="108.72"/>
    <n v="5"/>
    <n v="0.2"/>
    <n v="36.692999999999998"/>
  </r>
  <r>
    <n v="5466"/>
    <x v="2723"/>
    <x v="1046"/>
    <d v="2014-01-20T00:00:00"/>
    <s v="First Class"/>
    <s v="TS-21340"/>
    <x v="358"/>
    <x v="0"/>
    <x v="0"/>
    <x v="48"/>
    <x v="16"/>
    <n v="85254"/>
    <x v="1"/>
    <s v="FUR-BO-10001972"/>
    <x v="0"/>
    <x v="0"/>
    <x v="367"/>
    <n v="181.47000000000003"/>
    <n v="5"/>
    <n v="0.7"/>
    <n v="-320.59699999999998"/>
  </r>
  <r>
    <n v="5467"/>
    <x v="2724"/>
    <x v="1047"/>
    <d v="2014-02-19T00:00:00"/>
    <s v="Second Class"/>
    <s v="ST-20530"/>
    <x v="461"/>
    <x v="0"/>
    <x v="0"/>
    <x v="12"/>
    <x v="5"/>
    <n v="77095"/>
    <x v="2"/>
    <s v="OFF-PA-10000466"/>
    <x v="1"/>
    <x v="10"/>
    <x v="942"/>
    <n v="16.176000000000002"/>
    <n v="3"/>
    <n v="0.2"/>
    <n v="6.0659999999999989"/>
  </r>
  <r>
    <n v="5468"/>
    <x v="2725"/>
    <x v="632"/>
    <d v="2016-06-14T00:00:00"/>
    <s v="Standard Class"/>
    <s v="DB-13210"/>
    <x v="203"/>
    <x v="0"/>
    <x v="0"/>
    <x v="8"/>
    <x v="1"/>
    <n v="94109"/>
    <x v="1"/>
    <s v="FUR-CH-10002774"/>
    <x v="0"/>
    <x v="1"/>
    <x v="23"/>
    <n v="122.352"/>
    <n v="3"/>
    <n v="0.2"/>
    <n v="13.764599999999994"/>
  </r>
  <r>
    <n v="5469"/>
    <x v="2726"/>
    <x v="467"/>
    <d v="2014-09-27T00:00:00"/>
    <s v="First Class"/>
    <s v="KF-16285"/>
    <x v="580"/>
    <x v="2"/>
    <x v="0"/>
    <x v="70"/>
    <x v="1"/>
    <n v="92105"/>
    <x v="1"/>
    <s v="FUR-CH-10000454"/>
    <x v="0"/>
    <x v="1"/>
    <x v="1"/>
    <n v="585.55200000000002"/>
    <n v="3"/>
    <n v="0.2"/>
    <n v="73.19399999999996"/>
  </r>
  <r>
    <n v="5470"/>
    <x v="2726"/>
    <x v="467"/>
    <d v="2014-09-27T00:00:00"/>
    <s v="First Class"/>
    <s v="KF-16285"/>
    <x v="580"/>
    <x v="2"/>
    <x v="0"/>
    <x v="70"/>
    <x v="1"/>
    <n v="92105"/>
    <x v="1"/>
    <s v="OFF-PA-10004888"/>
    <x v="1"/>
    <x v="10"/>
    <x v="968"/>
    <n v="19.440000000000001"/>
    <n v="3"/>
    <n v="0"/>
    <n v="9.3312000000000008"/>
  </r>
  <r>
    <n v="5471"/>
    <x v="2727"/>
    <x v="198"/>
    <d v="2016-06-04T00:00:00"/>
    <s v="Standard Class"/>
    <s v="JM-16195"/>
    <x v="594"/>
    <x v="0"/>
    <x v="0"/>
    <x v="57"/>
    <x v="24"/>
    <n v="45011"/>
    <x v="3"/>
    <s v="OFF-AP-10003842"/>
    <x v="1"/>
    <x v="9"/>
    <x v="1256"/>
    <n v="123.92000000000002"/>
    <n v="5"/>
    <n v="0.2"/>
    <n v="9.2939999999999969"/>
  </r>
  <r>
    <n v="5472"/>
    <x v="2728"/>
    <x v="484"/>
    <d v="2017-12-23T00:00:00"/>
    <s v="Standard Class"/>
    <s v="TS-21505"/>
    <x v="700"/>
    <x v="0"/>
    <x v="0"/>
    <x v="117"/>
    <x v="22"/>
    <n v="80134"/>
    <x v="1"/>
    <s v="FUR-FU-10000320"/>
    <x v="0"/>
    <x v="5"/>
    <x v="1521"/>
    <n v="13.360000000000001"/>
    <n v="5"/>
    <n v="0.2"/>
    <n v="4.0080000000000009"/>
  </r>
  <r>
    <n v="5473"/>
    <x v="2728"/>
    <x v="484"/>
    <d v="2017-12-23T00:00:00"/>
    <s v="Standard Class"/>
    <s v="TS-21505"/>
    <x v="700"/>
    <x v="0"/>
    <x v="0"/>
    <x v="117"/>
    <x v="22"/>
    <n v="80134"/>
    <x v="1"/>
    <s v="OFF-ST-10002554"/>
    <x v="1"/>
    <x v="4"/>
    <x v="1153"/>
    <n v="78.256"/>
    <n v="2"/>
    <n v="0.2"/>
    <n v="-17.607599999999998"/>
  </r>
  <r>
    <n v="5474"/>
    <x v="2728"/>
    <x v="484"/>
    <d v="2017-12-23T00:00:00"/>
    <s v="Standard Class"/>
    <s v="TS-21505"/>
    <x v="700"/>
    <x v="0"/>
    <x v="0"/>
    <x v="117"/>
    <x v="22"/>
    <n v="80134"/>
    <x v="1"/>
    <s v="FUR-BO-10000468"/>
    <x v="0"/>
    <x v="0"/>
    <x v="1180"/>
    <n v="102.01800000000001"/>
    <n v="7"/>
    <n v="0.7"/>
    <n v="-183.6323999999999"/>
  </r>
  <r>
    <n v="5475"/>
    <x v="2729"/>
    <x v="377"/>
    <d v="2017-12-26T00:00:00"/>
    <s v="Same Day"/>
    <s v="YC-21895"/>
    <x v="289"/>
    <x v="1"/>
    <x v="0"/>
    <x v="9"/>
    <x v="8"/>
    <n v="68025"/>
    <x v="2"/>
    <s v="OFF-ST-10004459"/>
    <x v="1"/>
    <x v="4"/>
    <x v="459"/>
    <n v="750.68"/>
    <n v="2"/>
    <n v="0"/>
    <n v="37.533999999999992"/>
  </r>
  <r>
    <n v="5476"/>
    <x v="2730"/>
    <x v="140"/>
    <d v="2017-06-18T00:00:00"/>
    <s v="First Class"/>
    <s v="Dp-13240"/>
    <x v="656"/>
    <x v="2"/>
    <x v="0"/>
    <x v="349"/>
    <x v="11"/>
    <n v="55369"/>
    <x v="2"/>
    <s v="OFF-LA-10002312"/>
    <x v="1"/>
    <x v="2"/>
    <x v="579"/>
    <n v="44.400000000000006"/>
    <n v="3"/>
    <n v="0"/>
    <n v="22.200000000000003"/>
  </r>
  <r>
    <n v="5477"/>
    <x v="2730"/>
    <x v="140"/>
    <d v="2017-06-18T00:00:00"/>
    <s v="First Class"/>
    <s v="Dp-13240"/>
    <x v="656"/>
    <x v="2"/>
    <x v="0"/>
    <x v="349"/>
    <x v="11"/>
    <n v="55369"/>
    <x v="2"/>
    <s v="OFF-ST-10001291"/>
    <x v="1"/>
    <x v="4"/>
    <x v="1026"/>
    <n v="84.55"/>
    <n v="5"/>
    <n v="0"/>
    <n v="22.828499999999998"/>
  </r>
  <r>
    <n v="5478"/>
    <x v="2730"/>
    <x v="140"/>
    <d v="2017-06-18T00:00:00"/>
    <s v="First Class"/>
    <s v="Dp-13240"/>
    <x v="656"/>
    <x v="2"/>
    <x v="0"/>
    <x v="349"/>
    <x v="11"/>
    <n v="55369"/>
    <x v="2"/>
    <s v="OFF-PA-10003022"/>
    <x v="1"/>
    <x v="10"/>
    <x v="1653"/>
    <n v="17.940000000000001"/>
    <n v="3"/>
    <n v="0"/>
    <n v="8.7906000000000013"/>
  </r>
  <r>
    <n v="5479"/>
    <x v="2731"/>
    <x v="73"/>
    <d v="2016-11-24T00:00:00"/>
    <s v="Standard Class"/>
    <s v="SJ-20500"/>
    <x v="81"/>
    <x v="0"/>
    <x v="0"/>
    <x v="46"/>
    <x v="13"/>
    <n v="19711"/>
    <x v="3"/>
    <s v="OFF-BI-10002133"/>
    <x v="1"/>
    <x v="8"/>
    <x v="1147"/>
    <n v="128.39999999999998"/>
    <n v="3"/>
    <n v="0"/>
    <n v="62.915999999999997"/>
  </r>
  <r>
    <n v="5480"/>
    <x v="2732"/>
    <x v="691"/>
    <d v="2014-04-04T00:00:00"/>
    <s v="Standard Class"/>
    <s v="KB-16240"/>
    <x v="208"/>
    <x v="1"/>
    <x v="0"/>
    <x v="100"/>
    <x v="2"/>
    <n v="33180"/>
    <x v="0"/>
    <s v="OFF-BI-10001097"/>
    <x v="1"/>
    <x v="8"/>
    <x v="797"/>
    <n v="1.8690000000000004"/>
    <n v="1"/>
    <n v="0.7"/>
    <n v="-1.3082999999999996"/>
  </r>
  <r>
    <n v="5481"/>
    <x v="2733"/>
    <x v="1048"/>
    <d v="2017-10-14T00:00:00"/>
    <s v="Standard Class"/>
    <s v="CS-12250"/>
    <x v="294"/>
    <x v="1"/>
    <x v="0"/>
    <x v="70"/>
    <x v="1"/>
    <n v="92105"/>
    <x v="1"/>
    <s v="TEC-PH-10001336"/>
    <x v="2"/>
    <x v="7"/>
    <x v="950"/>
    <n v="103.19200000000001"/>
    <n v="1"/>
    <n v="0.2"/>
    <n v="11.609099999999998"/>
  </r>
  <r>
    <n v="5482"/>
    <x v="2733"/>
    <x v="1048"/>
    <d v="2017-10-14T00:00:00"/>
    <s v="Standard Class"/>
    <s v="CS-12250"/>
    <x v="294"/>
    <x v="1"/>
    <x v="0"/>
    <x v="70"/>
    <x v="1"/>
    <n v="92105"/>
    <x v="1"/>
    <s v="TEC-AC-10002305"/>
    <x v="2"/>
    <x v="11"/>
    <x v="1530"/>
    <n v="36"/>
    <n v="2"/>
    <n v="0"/>
    <n v="6.4799999999999969"/>
  </r>
  <r>
    <n v="5483"/>
    <x v="2733"/>
    <x v="1048"/>
    <d v="2017-10-14T00:00:00"/>
    <s v="Standard Class"/>
    <s v="CS-12250"/>
    <x v="294"/>
    <x v="1"/>
    <x v="0"/>
    <x v="70"/>
    <x v="1"/>
    <n v="92105"/>
    <x v="1"/>
    <s v="TEC-AC-10003610"/>
    <x v="2"/>
    <x v="11"/>
    <x v="603"/>
    <n v="239.96"/>
    <n v="4"/>
    <n v="0"/>
    <n v="115.1808"/>
  </r>
  <r>
    <n v="5484"/>
    <x v="2733"/>
    <x v="1048"/>
    <d v="2017-10-14T00:00:00"/>
    <s v="Standard Class"/>
    <s v="CS-12250"/>
    <x v="294"/>
    <x v="1"/>
    <x v="0"/>
    <x v="70"/>
    <x v="1"/>
    <n v="92105"/>
    <x v="1"/>
    <s v="OFF-ST-10002301"/>
    <x v="1"/>
    <x v="4"/>
    <x v="1499"/>
    <n v="40.68"/>
    <n v="2"/>
    <n v="0"/>
    <n v="0.40679999999999694"/>
  </r>
  <r>
    <n v="5485"/>
    <x v="2734"/>
    <x v="289"/>
    <d v="2017-02-04T00:00:00"/>
    <s v="Standard Class"/>
    <s v="EB-13870"/>
    <x v="12"/>
    <x v="0"/>
    <x v="0"/>
    <x v="100"/>
    <x v="2"/>
    <n v="33142"/>
    <x v="0"/>
    <s v="FUR-CH-10002044"/>
    <x v="0"/>
    <x v="1"/>
    <x v="1734"/>
    <n v="419.13599999999997"/>
    <n v="4"/>
    <n v="0.2"/>
    <n v="-68.1096"/>
  </r>
  <r>
    <n v="5486"/>
    <x v="2735"/>
    <x v="432"/>
    <d v="2014-12-17T00:00:00"/>
    <s v="Standard Class"/>
    <s v="PB-19150"/>
    <x v="171"/>
    <x v="0"/>
    <x v="0"/>
    <x v="100"/>
    <x v="2"/>
    <n v="33178"/>
    <x v="0"/>
    <s v="OFF-EN-10001099"/>
    <x v="1"/>
    <x v="12"/>
    <x v="153"/>
    <n v="23.472000000000001"/>
    <n v="3"/>
    <n v="0.2"/>
    <n v="7.6283999999999974"/>
  </r>
  <r>
    <n v="5487"/>
    <x v="2736"/>
    <x v="1040"/>
    <d v="2015-10-29T00:00:00"/>
    <s v="Standard Class"/>
    <s v="MT-18070"/>
    <x v="192"/>
    <x v="2"/>
    <x v="0"/>
    <x v="52"/>
    <x v="5"/>
    <n v="78207"/>
    <x v="2"/>
    <s v="OFF-BI-10004140"/>
    <x v="1"/>
    <x v="8"/>
    <x v="307"/>
    <n v="3.5919999999999992"/>
    <n v="4"/>
    <n v="0.8"/>
    <n v="-6.2860000000000031"/>
  </r>
  <r>
    <n v="5488"/>
    <x v="2737"/>
    <x v="719"/>
    <d v="2017-04-04T00:00:00"/>
    <s v="Second Class"/>
    <s v="BF-11020"/>
    <x v="292"/>
    <x v="1"/>
    <x v="0"/>
    <x v="108"/>
    <x v="2"/>
    <n v="32216"/>
    <x v="0"/>
    <s v="TEC-PH-10004897"/>
    <x v="2"/>
    <x v="7"/>
    <x v="1124"/>
    <n v="23.976000000000003"/>
    <n v="3"/>
    <n v="0.2"/>
    <n v="-5.694300000000001"/>
  </r>
  <r>
    <n v="5489"/>
    <x v="2737"/>
    <x v="719"/>
    <d v="2017-04-04T00:00:00"/>
    <s v="Second Class"/>
    <s v="BF-11020"/>
    <x v="292"/>
    <x v="1"/>
    <x v="0"/>
    <x v="108"/>
    <x v="2"/>
    <n v="32216"/>
    <x v="0"/>
    <s v="OFF-LA-10000262"/>
    <x v="1"/>
    <x v="2"/>
    <x v="941"/>
    <n v="6.2640000000000002"/>
    <n v="3"/>
    <n v="0.2"/>
    <n v="2.0358000000000001"/>
  </r>
  <r>
    <n v="5490"/>
    <x v="2737"/>
    <x v="719"/>
    <d v="2017-04-04T00:00:00"/>
    <s v="Second Class"/>
    <s v="BF-11020"/>
    <x v="292"/>
    <x v="1"/>
    <x v="0"/>
    <x v="108"/>
    <x v="2"/>
    <n v="32216"/>
    <x v="0"/>
    <s v="OFF-AP-10002222"/>
    <x v="1"/>
    <x v="9"/>
    <x v="360"/>
    <n v="20.808"/>
    <n v="3"/>
    <n v="0.2"/>
    <n v="1.8207000000000013"/>
  </r>
  <r>
    <n v="5491"/>
    <x v="2737"/>
    <x v="719"/>
    <d v="2017-04-04T00:00:00"/>
    <s v="Second Class"/>
    <s v="BF-11020"/>
    <x v="292"/>
    <x v="1"/>
    <x v="0"/>
    <x v="108"/>
    <x v="2"/>
    <n v="32216"/>
    <x v="0"/>
    <s v="FUR-CH-10003774"/>
    <x v="0"/>
    <x v="1"/>
    <x v="1194"/>
    <n v="218.35200000000003"/>
    <n v="3"/>
    <n v="0.2"/>
    <n v="-19.105800000000016"/>
  </r>
  <r>
    <n v="5492"/>
    <x v="2738"/>
    <x v="795"/>
    <d v="2017-01-27T00:00:00"/>
    <s v="First Class"/>
    <s v="CG-12520"/>
    <x v="0"/>
    <x v="0"/>
    <x v="0"/>
    <x v="12"/>
    <x v="5"/>
    <n v="77070"/>
    <x v="2"/>
    <s v="OFF-ST-10000615"/>
    <x v="1"/>
    <x v="4"/>
    <x v="75"/>
    <n v="18.16"/>
    <n v="2"/>
    <n v="0.2"/>
    <n v="1.8160000000000016"/>
  </r>
  <r>
    <n v="5493"/>
    <x v="2739"/>
    <x v="683"/>
    <d v="2014-11-28T00:00:00"/>
    <s v="Same Day"/>
    <s v="DH-13675"/>
    <x v="723"/>
    <x v="2"/>
    <x v="0"/>
    <x v="8"/>
    <x v="1"/>
    <n v="94122"/>
    <x v="1"/>
    <s v="OFF-SU-10001225"/>
    <x v="1"/>
    <x v="14"/>
    <x v="327"/>
    <n v="7.36"/>
    <n v="2"/>
    <n v="0"/>
    <n v="0.14719999999999978"/>
  </r>
  <r>
    <n v="5494"/>
    <x v="2739"/>
    <x v="683"/>
    <d v="2014-11-28T00:00:00"/>
    <s v="Same Day"/>
    <s v="DH-13675"/>
    <x v="723"/>
    <x v="2"/>
    <x v="0"/>
    <x v="8"/>
    <x v="1"/>
    <n v="94122"/>
    <x v="1"/>
    <s v="OFF-LA-10002043"/>
    <x v="1"/>
    <x v="2"/>
    <x v="255"/>
    <n v="41.4"/>
    <n v="4"/>
    <n v="0"/>
    <n v="19.872"/>
  </r>
  <r>
    <n v="5495"/>
    <x v="2739"/>
    <x v="683"/>
    <d v="2014-11-28T00:00:00"/>
    <s v="Same Day"/>
    <s v="DH-13675"/>
    <x v="723"/>
    <x v="2"/>
    <x v="0"/>
    <x v="8"/>
    <x v="1"/>
    <n v="94122"/>
    <x v="1"/>
    <s v="FUR-BO-10000330"/>
    <x v="0"/>
    <x v="0"/>
    <x v="1107"/>
    <n v="411.33199999999999"/>
    <n v="4"/>
    <n v="0.15"/>
    <n v="-4.8391999999999769"/>
  </r>
  <r>
    <n v="5496"/>
    <x v="2740"/>
    <x v="406"/>
    <d v="2015-09-08T00:00:00"/>
    <s v="Standard Class"/>
    <s v="SC-20440"/>
    <x v="464"/>
    <x v="1"/>
    <x v="0"/>
    <x v="10"/>
    <x v="9"/>
    <n v="19140"/>
    <x v="3"/>
    <s v="OFF-BI-10001249"/>
    <x v="1"/>
    <x v="8"/>
    <x v="1191"/>
    <n v="7.6560000000000006"/>
    <n v="4"/>
    <n v="0.7"/>
    <n v="-6.1247999999999987"/>
  </r>
  <r>
    <n v="5497"/>
    <x v="2741"/>
    <x v="492"/>
    <d v="2017-06-16T00:00:00"/>
    <s v="Standard Class"/>
    <s v="HG-15025"/>
    <x v="643"/>
    <x v="0"/>
    <x v="0"/>
    <x v="292"/>
    <x v="24"/>
    <n v="43302"/>
    <x v="3"/>
    <s v="TEC-AC-10004469"/>
    <x v="2"/>
    <x v="11"/>
    <x v="241"/>
    <n v="63.920000000000009"/>
    <n v="2"/>
    <n v="0.2"/>
    <n v="19.176000000000002"/>
  </r>
  <r>
    <n v="5498"/>
    <x v="2742"/>
    <x v="663"/>
    <d v="2017-07-18T00:00:00"/>
    <s v="Second Class"/>
    <s v="MM-18055"/>
    <x v="514"/>
    <x v="0"/>
    <x v="0"/>
    <x v="20"/>
    <x v="15"/>
    <n v="10024"/>
    <x v="3"/>
    <s v="OFF-AR-10001177"/>
    <x v="1"/>
    <x v="6"/>
    <x v="1224"/>
    <n v="6.56"/>
    <n v="2"/>
    <n v="0"/>
    <n v="1.9023999999999992"/>
  </r>
  <r>
    <n v="5499"/>
    <x v="2742"/>
    <x v="663"/>
    <d v="2017-07-18T00:00:00"/>
    <s v="Second Class"/>
    <s v="MM-18055"/>
    <x v="514"/>
    <x v="0"/>
    <x v="0"/>
    <x v="20"/>
    <x v="15"/>
    <n v="10024"/>
    <x v="3"/>
    <s v="OFF-LA-10000634"/>
    <x v="1"/>
    <x v="2"/>
    <x v="286"/>
    <n v="7.83"/>
    <n v="3"/>
    <n v="0"/>
    <n v="3.6017999999999999"/>
  </r>
  <r>
    <n v="5500"/>
    <x v="2742"/>
    <x v="663"/>
    <d v="2017-07-18T00:00:00"/>
    <s v="Second Class"/>
    <s v="MM-18055"/>
    <x v="514"/>
    <x v="0"/>
    <x v="0"/>
    <x v="20"/>
    <x v="15"/>
    <n v="10024"/>
    <x v="3"/>
    <s v="TEC-AC-10004708"/>
    <x v="2"/>
    <x v="11"/>
    <x v="341"/>
    <n v="41.9"/>
    <n v="2"/>
    <n v="0"/>
    <n v="8.7989999999999995"/>
  </r>
  <r>
    <n v="5501"/>
    <x v="2742"/>
    <x v="663"/>
    <d v="2017-07-18T00:00:00"/>
    <s v="Second Class"/>
    <s v="MM-18055"/>
    <x v="514"/>
    <x v="0"/>
    <x v="0"/>
    <x v="20"/>
    <x v="15"/>
    <n v="10024"/>
    <x v="3"/>
    <s v="FUR-CH-10002084"/>
    <x v="0"/>
    <x v="1"/>
    <x v="1249"/>
    <n v="664.14599999999996"/>
    <n v="6"/>
    <n v="0.1"/>
    <n v="88.552800000000005"/>
  </r>
  <r>
    <n v="5502"/>
    <x v="2742"/>
    <x v="663"/>
    <d v="2017-07-18T00:00:00"/>
    <s v="Second Class"/>
    <s v="MM-18055"/>
    <x v="514"/>
    <x v="0"/>
    <x v="0"/>
    <x v="20"/>
    <x v="15"/>
    <n v="10024"/>
    <x v="3"/>
    <s v="OFF-PA-10004519"/>
    <x v="1"/>
    <x v="10"/>
    <x v="1045"/>
    <n v="8.9600000000000009"/>
    <n v="2"/>
    <n v="0"/>
    <n v="4.3904000000000005"/>
  </r>
  <r>
    <n v="5503"/>
    <x v="2743"/>
    <x v="808"/>
    <d v="2017-11-06T00:00:00"/>
    <s v="Standard Class"/>
    <s v="TH-21115"/>
    <x v="764"/>
    <x v="1"/>
    <x v="0"/>
    <x v="10"/>
    <x v="9"/>
    <n v="19140"/>
    <x v="3"/>
    <s v="FUR-FU-10001847"/>
    <x v="0"/>
    <x v="5"/>
    <x v="1364"/>
    <n v="3.3119999999999998"/>
    <n v="1"/>
    <n v="0.2"/>
    <n v="0.66239999999999977"/>
  </r>
  <r>
    <n v="5504"/>
    <x v="2743"/>
    <x v="808"/>
    <d v="2017-11-06T00:00:00"/>
    <s v="Standard Class"/>
    <s v="TH-21115"/>
    <x v="764"/>
    <x v="1"/>
    <x v="0"/>
    <x v="10"/>
    <x v="9"/>
    <n v="19140"/>
    <x v="3"/>
    <s v="OFF-AP-10001962"/>
    <x v="1"/>
    <x v="9"/>
    <x v="1603"/>
    <n v="20.136000000000003"/>
    <n v="3"/>
    <n v="0.2"/>
    <n v="1.2584999999999997"/>
  </r>
  <r>
    <n v="5505"/>
    <x v="2743"/>
    <x v="808"/>
    <d v="2017-11-06T00:00:00"/>
    <s v="Standard Class"/>
    <s v="TH-21115"/>
    <x v="764"/>
    <x v="1"/>
    <x v="0"/>
    <x v="10"/>
    <x v="9"/>
    <n v="19140"/>
    <x v="3"/>
    <s v="OFF-EN-10003845"/>
    <x v="1"/>
    <x v="12"/>
    <x v="436"/>
    <n v="8.8559999999999999"/>
    <n v="3"/>
    <n v="0.2"/>
    <n v="2.8781999999999992"/>
  </r>
  <r>
    <n v="5506"/>
    <x v="2743"/>
    <x v="808"/>
    <d v="2017-11-06T00:00:00"/>
    <s v="Standard Class"/>
    <s v="TH-21115"/>
    <x v="764"/>
    <x v="1"/>
    <x v="0"/>
    <x v="10"/>
    <x v="9"/>
    <n v="19140"/>
    <x v="3"/>
    <s v="TEC-PH-10001817"/>
    <x v="2"/>
    <x v="7"/>
    <x v="1106"/>
    <n v="859.19999999999993"/>
    <n v="4"/>
    <n v="0.4"/>
    <n v="-186.15999999999997"/>
  </r>
  <r>
    <n v="5507"/>
    <x v="2744"/>
    <x v="750"/>
    <d v="2016-10-08T00:00:00"/>
    <s v="Same Day"/>
    <s v="JE-15745"/>
    <x v="32"/>
    <x v="0"/>
    <x v="0"/>
    <x v="1"/>
    <x v="1"/>
    <n v="90036"/>
    <x v="1"/>
    <s v="OFF-PA-10000167"/>
    <x v="1"/>
    <x v="10"/>
    <x v="1080"/>
    <n v="61.96"/>
    <n v="2"/>
    <n v="0"/>
    <n v="27.881999999999998"/>
  </r>
  <r>
    <n v="5508"/>
    <x v="2745"/>
    <x v="143"/>
    <d v="2016-04-14T00:00:00"/>
    <s v="Standard Class"/>
    <s v="PG-18820"/>
    <x v="310"/>
    <x v="0"/>
    <x v="0"/>
    <x v="214"/>
    <x v="32"/>
    <n v="30080"/>
    <x v="0"/>
    <s v="OFF-EN-10002973"/>
    <x v="1"/>
    <x v="12"/>
    <x v="1328"/>
    <n v="17.920000000000002"/>
    <n v="4"/>
    <n v="0"/>
    <n v="8.6016000000000012"/>
  </r>
  <r>
    <n v="5509"/>
    <x v="2746"/>
    <x v="1049"/>
    <d v="2015-10-12T00:00:00"/>
    <s v="Standard Class"/>
    <s v="MB-17305"/>
    <x v="93"/>
    <x v="0"/>
    <x v="0"/>
    <x v="8"/>
    <x v="1"/>
    <n v="94122"/>
    <x v="1"/>
    <s v="FUR-FU-10001588"/>
    <x v="0"/>
    <x v="5"/>
    <x v="287"/>
    <n v="145.9"/>
    <n v="5"/>
    <n v="0"/>
    <n v="62.736999999999995"/>
  </r>
  <r>
    <n v="5510"/>
    <x v="2747"/>
    <x v="356"/>
    <d v="2017-05-20T00:00:00"/>
    <s v="Standard Class"/>
    <s v="JD-16015"/>
    <x v="557"/>
    <x v="0"/>
    <x v="0"/>
    <x v="22"/>
    <x v="10"/>
    <n v="60653"/>
    <x v="2"/>
    <s v="OFF-PA-10001736"/>
    <x v="1"/>
    <x v="10"/>
    <x v="130"/>
    <n v="56.704000000000001"/>
    <n v="2"/>
    <n v="0.2"/>
    <n v="19.137599999999992"/>
  </r>
  <r>
    <n v="5511"/>
    <x v="2747"/>
    <x v="356"/>
    <d v="2017-05-20T00:00:00"/>
    <s v="Standard Class"/>
    <s v="JD-16015"/>
    <x v="557"/>
    <x v="0"/>
    <x v="0"/>
    <x v="22"/>
    <x v="10"/>
    <n v="60653"/>
    <x v="2"/>
    <s v="TEC-PH-10002185"/>
    <x v="2"/>
    <x v="7"/>
    <x v="1081"/>
    <n v="11.120000000000001"/>
    <n v="2"/>
    <n v="0.2"/>
    <n v="3.4749999999999996"/>
  </r>
  <r>
    <n v="5512"/>
    <x v="2748"/>
    <x v="1050"/>
    <d v="2014-03-02T00:00:00"/>
    <s v="Standard Class"/>
    <s v="JH-15430"/>
    <x v="371"/>
    <x v="0"/>
    <x v="0"/>
    <x v="261"/>
    <x v="21"/>
    <n v="97504"/>
    <x v="1"/>
    <s v="OFF-PA-10000174"/>
    <x v="1"/>
    <x v="10"/>
    <x v="1524"/>
    <n v="32.896000000000001"/>
    <n v="4"/>
    <n v="0.2"/>
    <n v="11.102399999999996"/>
  </r>
  <r>
    <n v="5513"/>
    <x v="2748"/>
    <x v="1050"/>
    <d v="2014-03-02T00:00:00"/>
    <s v="Standard Class"/>
    <s v="JH-15430"/>
    <x v="371"/>
    <x v="0"/>
    <x v="0"/>
    <x v="261"/>
    <x v="21"/>
    <n v="97504"/>
    <x v="1"/>
    <s v="OFF-PA-10000069"/>
    <x v="1"/>
    <x v="10"/>
    <x v="1578"/>
    <n v="22.776000000000003"/>
    <n v="3"/>
    <n v="0.2"/>
    <n v="7.6868999999999996"/>
  </r>
  <r>
    <n v="5514"/>
    <x v="2749"/>
    <x v="1051"/>
    <d v="2015-06-01T00:00:00"/>
    <s v="First Class"/>
    <s v="EN-13780"/>
    <x v="633"/>
    <x v="0"/>
    <x v="0"/>
    <x v="20"/>
    <x v="15"/>
    <n v="10009"/>
    <x v="3"/>
    <s v="TEC-PH-10001795"/>
    <x v="2"/>
    <x v="7"/>
    <x v="1735"/>
    <n v="239.96999999999997"/>
    <n v="3"/>
    <n v="0"/>
    <n v="2.3996999999999815"/>
  </r>
  <r>
    <n v="5515"/>
    <x v="2749"/>
    <x v="1051"/>
    <d v="2015-06-01T00:00:00"/>
    <s v="First Class"/>
    <s v="EN-13780"/>
    <x v="633"/>
    <x v="0"/>
    <x v="0"/>
    <x v="20"/>
    <x v="15"/>
    <n v="10009"/>
    <x v="3"/>
    <s v="OFF-AP-10004540"/>
    <x v="1"/>
    <x v="9"/>
    <x v="1303"/>
    <n v="160.32"/>
    <n v="2"/>
    <n v="0"/>
    <n v="44.889600000000002"/>
  </r>
  <r>
    <n v="5516"/>
    <x v="2749"/>
    <x v="1051"/>
    <d v="2015-06-01T00:00:00"/>
    <s v="First Class"/>
    <s v="EN-13780"/>
    <x v="633"/>
    <x v="0"/>
    <x v="0"/>
    <x v="20"/>
    <x v="15"/>
    <n v="10009"/>
    <x v="3"/>
    <s v="TEC-PH-10001527"/>
    <x v="2"/>
    <x v="7"/>
    <x v="1285"/>
    <n v="128.85000000000002"/>
    <n v="3"/>
    <n v="0"/>
    <n v="3.8654999999999973"/>
  </r>
  <r>
    <n v="5517"/>
    <x v="2750"/>
    <x v="741"/>
    <d v="2016-11-21T00:00:00"/>
    <s v="Second Class"/>
    <s v="KC-16255"/>
    <x v="346"/>
    <x v="1"/>
    <x v="0"/>
    <x v="114"/>
    <x v="19"/>
    <n v="35810"/>
    <x v="0"/>
    <s v="TEC-AC-10003870"/>
    <x v="2"/>
    <x v="11"/>
    <x v="1727"/>
    <n v="1319.96"/>
    <n v="4"/>
    <n v="0"/>
    <n v="527.98400000000004"/>
  </r>
  <r>
    <n v="5518"/>
    <x v="2751"/>
    <x v="769"/>
    <d v="2017-12-09T00:00:00"/>
    <s v="Standard Class"/>
    <s v="MS-17980"/>
    <x v="99"/>
    <x v="1"/>
    <x v="0"/>
    <x v="10"/>
    <x v="9"/>
    <n v="19134"/>
    <x v="3"/>
    <s v="FUR-CH-10004540"/>
    <x v="0"/>
    <x v="1"/>
    <x v="871"/>
    <n v="239.95999999999998"/>
    <n v="10"/>
    <n v="0.3"/>
    <n v="-10.283999999999992"/>
  </r>
  <r>
    <n v="5519"/>
    <x v="2751"/>
    <x v="769"/>
    <d v="2017-12-09T00:00:00"/>
    <s v="Standard Class"/>
    <s v="MS-17980"/>
    <x v="99"/>
    <x v="1"/>
    <x v="0"/>
    <x v="10"/>
    <x v="9"/>
    <n v="19134"/>
    <x v="3"/>
    <s v="FUR-FU-10004093"/>
    <x v="0"/>
    <x v="5"/>
    <x v="1168"/>
    <n v="54.768000000000001"/>
    <n v="2"/>
    <n v="0.2"/>
    <n v="6.8459999999999965"/>
  </r>
  <r>
    <n v="5520"/>
    <x v="2751"/>
    <x v="769"/>
    <d v="2017-12-09T00:00:00"/>
    <s v="Standard Class"/>
    <s v="MS-17980"/>
    <x v="99"/>
    <x v="1"/>
    <x v="0"/>
    <x v="10"/>
    <x v="9"/>
    <n v="19134"/>
    <x v="3"/>
    <s v="OFF-AR-10000716"/>
    <x v="1"/>
    <x v="6"/>
    <x v="794"/>
    <n v="13.392000000000001"/>
    <n v="3"/>
    <n v="0.2"/>
    <n v="3.1806000000000005"/>
  </r>
  <r>
    <n v="5521"/>
    <x v="2751"/>
    <x v="769"/>
    <d v="2017-12-09T00:00:00"/>
    <s v="Standard Class"/>
    <s v="MS-17980"/>
    <x v="99"/>
    <x v="1"/>
    <x v="0"/>
    <x v="10"/>
    <x v="9"/>
    <n v="19134"/>
    <x v="3"/>
    <s v="OFF-PA-10002709"/>
    <x v="1"/>
    <x v="10"/>
    <x v="1667"/>
    <n v="23.92"/>
    <n v="5"/>
    <n v="0.2"/>
    <n v="8.6709999999999994"/>
  </r>
  <r>
    <n v="5522"/>
    <x v="2751"/>
    <x v="769"/>
    <d v="2017-12-09T00:00:00"/>
    <s v="Standard Class"/>
    <s v="MS-17980"/>
    <x v="99"/>
    <x v="1"/>
    <x v="0"/>
    <x v="10"/>
    <x v="9"/>
    <n v="19134"/>
    <x v="3"/>
    <s v="TEC-AC-10000580"/>
    <x v="2"/>
    <x v="11"/>
    <x v="906"/>
    <n v="255.96799999999999"/>
    <n v="4"/>
    <n v="0.2"/>
    <n v="-28.796399999999984"/>
  </r>
  <r>
    <n v="5523"/>
    <x v="2752"/>
    <x v="410"/>
    <d v="2016-06-07T00:00:00"/>
    <s v="First Class"/>
    <s v="CK-12205"/>
    <x v="237"/>
    <x v="0"/>
    <x v="0"/>
    <x v="68"/>
    <x v="1"/>
    <n v="95051"/>
    <x v="1"/>
    <s v="OFF-BI-10000829"/>
    <x v="1"/>
    <x v="8"/>
    <x v="307"/>
    <n v="21.552000000000003"/>
    <n v="6"/>
    <n v="0.2"/>
    <n v="7.0043999999999977"/>
  </r>
  <r>
    <n v="5524"/>
    <x v="2752"/>
    <x v="410"/>
    <d v="2016-06-07T00:00:00"/>
    <s v="First Class"/>
    <s v="CK-12205"/>
    <x v="237"/>
    <x v="0"/>
    <x v="0"/>
    <x v="68"/>
    <x v="1"/>
    <n v="95051"/>
    <x v="1"/>
    <s v="OFF-AP-10004859"/>
    <x v="1"/>
    <x v="9"/>
    <x v="930"/>
    <n v="58.24"/>
    <n v="4"/>
    <n v="0"/>
    <n v="15.724800000000002"/>
  </r>
  <r>
    <n v="5525"/>
    <x v="2753"/>
    <x v="107"/>
    <d v="2016-12-12T00:00:00"/>
    <s v="First Class"/>
    <s v="SJ-20125"/>
    <x v="319"/>
    <x v="2"/>
    <x v="0"/>
    <x v="85"/>
    <x v="1"/>
    <n v="90805"/>
    <x v="1"/>
    <s v="OFF-PA-10000575"/>
    <x v="1"/>
    <x v="10"/>
    <x v="1059"/>
    <n v="80.28"/>
    <n v="12"/>
    <n v="0"/>
    <n v="36.928799999999995"/>
  </r>
  <r>
    <n v="5526"/>
    <x v="2754"/>
    <x v="504"/>
    <d v="2017-05-05T00:00:00"/>
    <s v="Standard Class"/>
    <s v="EA-14035"/>
    <x v="105"/>
    <x v="1"/>
    <x v="0"/>
    <x v="1"/>
    <x v="1"/>
    <n v="90008"/>
    <x v="1"/>
    <s v="OFF-AR-10002804"/>
    <x v="1"/>
    <x v="6"/>
    <x v="282"/>
    <n v="9.7799999999999994"/>
    <n v="2"/>
    <n v="0"/>
    <n v="4.0098000000000003"/>
  </r>
  <r>
    <n v="5527"/>
    <x v="2755"/>
    <x v="558"/>
    <d v="2017-04-28T00:00:00"/>
    <s v="Standard Class"/>
    <s v="MG-17890"/>
    <x v="450"/>
    <x v="2"/>
    <x v="0"/>
    <x v="443"/>
    <x v="1"/>
    <n v="93101"/>
    <x v="1"/>
    <s v="OFF-FA-10002676"/>
    <x v="1"/>
    <x v="13"/>
    <x v="1078"/>
    <n v="1.81"/>
    <n v="1"/>
    <n v="0"/>
    <n v="0.65159999999999996"/>
  </r>
  <r>
    <n v="5528"/>
    <x v="2756"/>
    <x v="412"/>
    <d v="2015-05-10T00:00:00"/>
    <s v="First Class"/>
    <s v="AB-10255"/>
    <x v="437"/>
    <x v="2"/>
    <x v="0"/>
    <x v="20"/>
    <x v="15"/>
    <n v="10009"/>
    <x v="3"/>
    <s v="OFF-PA-10003465"/>
    <x v="1"/>
    <x v="10"/>
    <x v="423"/>
    <n v="37.94"/>
    <n v="2"/>
    <n v="0"/>
    <n v="18.211199999999998"/>
  </r>
  <r>
    <n v="5529"/>
    <x v="2757"/>
    <x v="1052"/>
    <d v="2015-04-04T00:00:00"/>
    <s v="Standard Class"/>
    <s v="SC-20260"/>
    <x v="609"/>
    <x v="1"/>
    <x v="0"/>
    <x v="108"/>
    <x v="2"/>
    <n v="32216"/>
    <x v="0"/>
    <s v="TEC-PH-10000011"/>
    <x v="2"/>
    <x v="7"/>
    <x v="223"/>
    <n v="79.959999999999994"/>
    <n v="5"/>
    <n v="0.2"/>
    <n v="27.985999999999994"/>
  </r>
  <r>
    <n v="5530"/>
    <x v="2758"/>
    <x v="634"/>
    <d v="2017-08-11T00:00:00"/>
    <s v="Standard Class"/>
    <s v="TB-21355"/>
    <x v="422"/>
    <x v="1"/>
    <x v="0"/>
    <x v="444"/>
    <x v="5"/>
    <n v="75104"/>
    <x v="2"/>
    <s v="OFF-PA-10004381"/>
    <x v="1"/>
    <x v="10"/>
    <x v="1684"/>
    <n v="115.29600000000001"/>
    <n v="3"/>
    <n v="0.2"/>
    <n v="40.353599999999986"/>
  </r>
  <r>
    <n v="5531"/>
    <x v="2759"/>
    <x v="574"/>
    <d v="2017-12-06T00:00:00"/>
    <s v="Standard Class"/>
    <s v="JK-16090"/>
    <x v="765"/>
    <x v="0"/>
    <x v="0"/>
    <x v="155"/>
    <x v="8"/>
    <n v="68104"/>
    <x v="2"/>
    <s v="TEC-PH-10001795"/>
    <x v="2"/>
    <x v="7"/>
    <x v="647"/>
    <n v="2479.96"/>
    <n v="4"/>
    <n v="0"/>
    <n v="743.98799999999983"/>
  </r>
  <r>
    <n v="5532"/>
    <x v="2760"/>
    <x v="112"/>
    <d v="2016-06-07T00:00:00"/>
    <s v="First Class"/>
    <s v="CK-12595"/>
    <x v="242"/>
    <x v="0"/>
    <x v="0"/>
    <x v="290"/>
    <x v="36"/>
    <n v="72209"/>
    <x v="0"/>
    <s v="TEC-AC-10001109"/>
    <x v="2"/>
    <x v="11"/>
    <x v="1007"/>
    <n v="179.94"/>
    <n v="6"/>
    <n v="0"/>
    <n v="75.57480000000001"/>
  </r>
  <r>
    <n v="5533"/>
    <x v="2760"/>
    <x v="112"/>
    <d v="2016-06-07T00:00:00"/>
    <s v="First Class"/>
    <s v="CK-12595"/>
    <x v="242"/>
    <x v="0"/>
    <x v="0"/>
    <x v="290"/>
    <x v="36"/>
    <n v="72209"/>
    <x v="0"/>
    <s v="TEC-AC-10003038"/>
    <x v="2"/>
    <x v="11"/>
    <x v="1033"/>
    <n v="26.849999999999998"/>
    <n v="3"/>
    <n v="0"/>
    <n v="5.101499999999997"/>
  </r>
  <r>
    <n v="5534"/>
    <x v="2760"/>
    <x v="112"/>
    <d v="2016-06-07T00:00:00"/>
    <s v="First Class"/>
    <s v="CK-12595"/>
    <x v="242"/>
    <x v="0"/>
    <x v="0"/>
    <x v="290"/>
    <x v="36"/>
    <n v="72209"/>
    <x v="0"/>
    <s v="TEC-AC-10003174"/>
    <x v="2"/>
    <x v="11"/>
    <x v="619"/>
    <n v="323.37"/>
    <n v="3"/>
    <n v="0"/>
    <n v="129.34800000000001"/>
  </r>
  <r>
    <n v="5535"/>
    <x v="2760"/>
    <x v="112"/>
    <d v="2016-06-07T00:00:00"/>
    <s v="First Class"/>
    <s v="CK-12595"/>
    <x v="242"/>
    <x v="0"/>
    <x v="0"/>
    <x v="290"/>
    <x v="36"/>
    <n v="72209"/>
    <x v="0"/>
    <s v="OFF-PA-10000157"/>
    <x v="1"/>
    <x v="10"/>
    <x v="369"/>
    <n v="59.94"/>
    <n v="3"/>
    <n v="0"/>
    <n v="28.171799999999998"/>
  </r>
  <r>
    <n v="5536"/>
    <x v="2760"/>
    <x v="112"/>
    <d v="2016-06-07T00:00:00"/>
    <s v="First Class"/>
    <s v="CK-12595"/>
    <x v="242"/>
    <x v="0"/>
    <x v="0"/>
    <x v="290"/>
    <x v="36"/>
    <n v="72209"/>
    <x v="0"/>
    <s v="OFF-BI-10001721"/>
    <x v="1"/>
    <x v="8"/>
    <x v="94"/>
    <n v="64.14"/>
    <n v="3"/>
    <n v="0"/>
    <n v="30.787199999999999"/>
  </r>
  <r>
    <n v="5537"/>
    <x v="2760"/>
    <x v="112"/>
    <d v="2016-06-07T00:00:00"/>
    <s v="First Class"/>
    <s v="CK-12595"/>
    <x v="242"/>
    <x v="0"/>
    <x v="0"/>
    <x v="290"/>
    <x v="36"/>
    <n v="72209"/>
    <x v="0"/>
    <s v="OFF-BI-10000591"/>
    <x v="1"/>
    <x v="8"/>
    <x v="1054"/>
    <n v="11.67"/>
    <n v="3"/>
    <n v="0"/>
    <n v="5.6015999999999995"/>
  </r>
  <r>
    <n v="5538"/>
    <x v="2760"/>
    <x v="112"/>
    <d v="2016-06-07T00:00:00"/>
    <s v="First Class"/>
    <s v="CK-12595"/>
    <x v="242"/>
    <x v="0"/>
    <x v="0"/>
    <x v="290"/>
    <x v="36"/>
    <n v="72209"/>
    <x v="0"/>
    <s v="OFF-PA-10001534"/>
    <x v="1"/>
    <x v="10"/>
    <x v="1470"/>
    <n v="12.96"/>
    <n v="2"/>
    <n v="0"/>
    <n v="6.2208000000000006"/>
  </r>
  <r>
    <n v="5539"/>
    <x v="2761"/>
    <x v="657"/>
    <d v="2015-04-20T00:00:00"/>
    <s v="Standard Class"/>
    <s v="SS-20590"/>
    <x v="196"/>
    <x v="0"/>
    <x v="0"/>
    <x v="445"/>
    <x v="8"/>
    <n v="68701"/>
    <x v="2"/>
    <s v="OFF-BI-10002071"/>
    <x v="1"/>
    <x v="8"/>
    <x v="699"/>
    <n v="17.43"/>
    <n v="3"/>
    <n v="0"/>
    <n v="8.0177999999999994"/>
  </r>
  <r>
    <n v="5540"/>
    <x v="2762"/>
    <x v="1053"/>
    <d v="2017-05-26T00:00:00"/>
    <s v="Standard Class"/>
    <s v="LE-16810"/>
    <x v="97"/>
    <x v="0"/>
    <x v="0"/>
    <x v="22"/>
    <x v="10"/>
    <n v="60653"/>
    <x v="2"/>
    <s v="FUR-CH-10000513"/>
    <x v="0"/>
    <x v="1"/>
    <x v="70"/>
    <n v="181.98599999999999"/>
    <n v="2"/>
    <n v="0.3"/>
    <n v="-54.595799999999997"/>
  </r>
  <r>
    <n v="5541"/>
    <x v="2762"/>
    <x v="1053"/>
    <d v="2017-05-26T00:00:00"/>
    <s v="Standard Class"/>
    <s v="LE-16810"/>
    <x v="97"/>
    <x v="0"/>
    <x v="0"/>
    <x v="22"/>
    <x v="10"/>
    <n v="60653"/>
    <x v="2"/>
    <s v="OFF-BI-10003274"/>
    <x v="1"/>
    <x v="8"/>
    <x v="122"/>
    <n v="1.5919999999999996"/>
    <n v="2"/>
    <n v="0.8"/>
    <n v="-2.6268000000000002"/>
  </r>
  <r>
    <n v="5542"/>
    <x v="2762"/>
    <x v="1053"/>
    <d v="2017-05-26T00:00:00"/>
    <s v="Standard Class"/>
    <s v="LE-16810"/>
    <x v="97"/>
    <x v="0"/>
    <x v="0"/>
    <x v="22"/>
    <x v="10"/>
    <n v="60653"/>
    <x v="2"/>
    <s v="OFF-SU-10000381"/>
    <x v="1"/>
    <x v="14"/>
    <x v="660"/>
    <n v="22.344000000000001"/>
    <n v="3"/>
    <n v="0.2"/>
    <n v="2.5136999999999983"/>
  </r>
  <r>
    <n v="5543"/>
    <x v="2763"/>
    <x v="1054"/>
    <d v="2016-12-25T00:00:00"/>
    <s v="Standard Class"/>
    <s v="ES-14080"/>
    <x v="20"/>
    <x v="1"/>
    <x v="0"/>
    <x v="93"/>
    <x v="16"/>
    <n v="85705"/>
    <x v="1"/>
    <s v="FUR-TA-10001086"/>
    <x v="0"/>
    <x v="3"/>
    <x v="1736"/>
    <n v="455.97"/>
    <n v="6"/>
    <n v="0.5"/>
    <n v="-218.86559999999997"/>
  </r>
  <r>
    <n v="5544"/>
    <x v="2763"/>
    <x v="1054"/>
    <d v="2016-12-25T00:00:00"/>
    <s v="Standard Class"/>
    <s v="ES-14080"/>
    <x v="20"/>
    <x v="1"/>
    <x v="0"/>
    <x v="93"/>
    <x v="16"/>
    <n v="85705"/>
    <x v="1"/>
    <s v="OFF-BI-10000174"/>
    <x v="1"/>
    <x v="8"/>
    <x v="1444"/>
    <n v="10.440000000000001"/>
    <n v="6"/>
    <n v="0.7"/>
    <n v="-7.6559999999999988"/>
  </r>
  <r>
    <n v="5545"/>
    <x v="2763"/>
    <x v="1054"/>
    <d v="2016-12-25T00:00:00"/>
    <s v="Standard Class"/>
    <s v="ES-14080"/>
    <x v="20"/>
    <x v="1"/>
    <x v="0"/>
    <x v="93"/>
    <x v="16"/>
    <n v="85705"/>
    <x v="1"/>
    <s v="OFF-BI-10002103"/>
    <x v="1"/>
    <x v="8"/>
    <x v="530"/>
    <n v="5.2140000000000004"/>
    <n v="2"/>
    <n v="0.7"/>
    <n v="-4.1711999999999989"/>
  </r>
  <r>
    <n v="5546"/>
    <x v="2764"/>
    <x v="585"/>
    <d v="2017-09-26T00:00:00"/>
    <s v="Standard Class"/>
    <s v="MG-17890"/>
    <x v="450"/>
    <x v="2"/>
    <x v="0"/>
    <x v="3"/>
    <x v="38"/>
    <n v="3301"/>
    <x v="3"/>
    <s v="OFF-ST-10001590"/>
    <x v="1"/>
    <x v="4"/>
    <x v="147"/>
    <n v="67.400000000000006"/>
    <n v="5"/>
    <n v="0"/>
    <n v="17.523999999999997"/>
  </r>
  <r>
    <n v="5547"/>
    <x v="2765"/>
    <x v="210"/>
    <d v="2017-09-08T00:00:00"/>
    <s v="First Class"/>
    <s v="JM-16195"/>
    <x v="594"/>
    <x v="0"/>
    <x v="0"/>
    <x v="446"/>
    <x v="7"/>
    <n v="84020"/>
    <x v="1"/>
    <s v="FUR-FU-10002396"/>
    <x v="0"/>
    <x v="5"/>
    <x v="1590"/>
    <n v="25.16"/>
    <n v="2"/>
    <n v="0"/>
    <n v="10.567200000000001"/>
  </r>
  <r>
    <n v="5548"/>
    <x v="2765"/>
    <x v="210"/>
    <d v="2017-09-08T00:00:00"/>
    <s v="First Class"/>
    <s v="JM-16195"/>
    <x v="594"/>
    <x v="0"/>
    <x v="0"/>
    <x v="446"/>
    <x v="7"/>
    <n v="84020"/>
    <x v="1"/>
    <s v="TEC-PH-10002807"/>
    <x v="2"/>
    <x v="7"/>
    <x v="1239"/>
    <n v="126.56"/>
    <n v="4"/>
    <n v="0.2"/>
    <n v="47.459999999999994"/>
  </r>
  <r>
    <n v="5549"/>
    <x v="2766"/>
    <x v="683"/>
    <d v="2014-12-01T00:00:00"/>
    <s v="First Class"/>
    <s v="SG-20470"/>
    <x v="495"/>
    <x v="0"/>
    <x v="0"/>
    <x v="8"/>
    <x v="1"/>
    <n v="94109"/>
    <x v="1"/>
    <s v="OFF-AP-10004859"/>
    <x v="1"/>
    <x v="9"/>
    <x v="930"/>
    <n v="43.68"/>
    <n v="3"/>
    <n v="0"/>
    <n v="11.793600000000001"/>
  </r>
  <r>
    <n v="5550"/>
    <x v="2766"/>
    <x v="683"/>
    <d v="2014-12-01T00:00:00"/>
    <s v="First Class"/>
    <s v="SG-20470"/>
    <x v="495"/>
    <x v="0"/>
    <x v="0"/>
    <x v="8"/>
    <x v="1"/>
    <n v="94109"/>
    <x v="1"/>
    <s v="TEC-AC-10003447"/>
    <x v="2"/>
    <x v="11"/>
    <x v="806"/>
    <n v="139.92999999999998"/>
    <n v="7"/>
    <n v="0"/>
    <n v="34.982499999999987"/>
  </r>
  <r>
    <n v="5551"/>
    <x v="2767"/>
    <x v="607"/>
    <d v="2014-11-16T00:00:00"/>
    <s v="Standard Class"/>
    <s v="DB-12970"/>
    <x v="715"/>
    <x v="1"/>
    <x v="0"/>
    <x v="12"/>
    <x v="5"/>
    <n v="77036"/>
    <x v="2"/>
    <s v="OFF-AR-10003183"/>
    <x v="1"/>
    <x v="6"/>
    <x v="1399"/>
    <n v="2.6720000000000002"/>
    <n v="1"/>
    <n v="0.2"/>
    <n v="0.33399999999999974"/>
  </r>
  <r>
    <n v="5552"/>
    <x v="2767"/>
    <x v="607"/>
    <d v="2014-11-16T00:00:00"/>
    <s v="Standard Class"/>
    <s v="DB-12970"/>
    <x v="715"/>
    <x v="1"/>
    <x v="0"/>
    <x v="12"/>
    <x v="5"/>
    <n v="77036"/>
    <x v="2"/>
    <s v="OFF-SU-10000432"/>
    <x v="1"/>
    <x v="14"/>
    <x v="1558"/>
    <n v="16.656000000000002"/>
    <n v="6"/>
    <n v="0.2"/>
    <n v="-3.123000000000002"/>
  </r>
  <r>
    <n v="5553"/>
    <x v="2767"/>
    <x v="607"/>
    <d v="2014-11-16T00:00:00"/>
    <s v="Standard Class"/>
    <s v="DB-12970"/>
    <x v="715"/>
    <x v="1"/>
    <x v="0"/>
    <x v="12"/>
    <x v="5"/>
    <n v="77036"/>
    <x v="2"/>
    <s v="TEC-AC-10003832"/>
    <x v="2"/>
    <x v="11"/>
    <x v="463"/>
    <n v="79.512000000000015"/>
    <n v="3"/>
    <n v="0.2"/>
    <n v="20.8719"/>
  </r>
  <r>
    <n v="5554"/>
    <x v="2767"/>
    <x v="607"/>
    <d v="2014-11-16T00:00:00"/>
    <s v="Standard Class"/>
    <s v="DB-12970"/>
    <x v="715"/>
    <x v="1"/>
    <x v="0"/>
    <x v="12"/>
    <x v="5"/>
    <n v="77036"/>
    <x v="2"/>
    <s v="OFF-PA-10004100"/>
    <x v="1"/>
    <x v="10"/>
    <x v="260"/>
    <n v="36.288000000000011"/>
    <n v="7"/>
    <n v="0.2"/>
    <n v="12.700800000000001"/>
  </r>
  <r>
    <n v="5555"/>
    <x v="2767"/>
    <x v="607"/>
    <d v="2014-11-16T00:00:00"/>
    <s v="Standard Class"/>
    <s v="DB-12970"/>
    <x v="715"/>
    <x v="1"/>
    <x v="0"/>
    <x v="12"/>
    <x v="5"/>
    <n v="77036"/>
    <x v="2"/>
    <s v="FUR-BO-10004467"/>
    <x v="0"/>
    <x v="0"/>
    <x v="892"/>
    <n v="67.993199999999987"/>
    <n v="1"/>
    <n v="0.32"/>
    <n v="-12.998700000000007"/>
  </r>
  <r>
    <n v="5556"/>
    <x v="2768"/>
    <x v="280"/>
    <d v="2017-10-06T00:00:00"/>
    <s v="Second Class"/>
    <s v="JW-15220"/>
    <x v="478"/>
    <x v="1"/>
    <x v="0"/>
    <x v="122"/>
    <x v="19"/>
    <n v="36116"/>
    <x v="0"/>
    <s v="FUR-FU-10002963"/>
    <x v="0"/>
    <x v="5"/>
    <x v="1511"/>
    <n v="10.16"/>
    <n v="2"/>
    <n v="0"/>
    <n v="3.4543999999999997"/>
  </r>
  <r>
    <n v="5557"/>
    <x v="2769"/>
    <x v="639"/>
    <d v="2015-12-18T00:00:00"/>
    <s v="Standard Class"/>
    <s v="KD-16495"/>
    <x v="470"/>
    <x v="1"/>
    <x v="0"/>
    <x v="25"/>
    <x v="35"/>
    <n v="39212"/>
    <x v="0"/>
    <s v="FUR-FU-10003829"/>
    <x v="0"/>
    <x v="5"/>
    <x v="1378"/>
    <n v="6.16"/>
    <n v="2"/>
    <n v="0"/>
    <n v="1.9711999999999996"/>
  </r>
  <r>
    <n v="5558"/>
    <x v="2769"/>
    <x v="639"/>
    <d v="2015-12-18T00:00:00"/>
    <s v="Standard Class"/>
    <s v="KD-16495"/>
    <x v="470"/>
    <x v="1"/>
    <x v="0"/>
    <x v="25"/>
    <x v="35"/>
    <n v="39212"/>
    <x v="0"/>
    <s v="OFF-AR-10003582"/>
    <x v="1"/>
    <x v="6"/>
    <x v="1460"/>
    <n v="56.3"/>
    <n v="2"/>
    <n v="0"/>
    <n v="15.764000000000003"/>
  </r>
  <r>
    <n v="5559"/>
    <x v="2770"/>
    <x v="401"/>
    <d v="2015-12-10T00:00:00"/>
    <s v="Standard Class"/>
    <s v="IL-15100"/>
    <x v="582"/>
    <x v="0"/>
    <x v="0"/>
    <x v="226"/>
    <x v="33"/>
    <n v="89031"/>
    <x v="1"/>
    <s v="OFF-PA-10000048"/>
    <x v="1"/>
    <x v="10"/>
    <x v="1737"/>
    <n v="6.48"/>
    <n v="1"/>
    <n v="0"/>
    <n v="3.1104000000000003"/>
  </r>
  <r>
    <n v="5560"/>
    <x v="2770"/>
    <x v="401"/>
    <d v="2015-12-10T00:00:00"/>
    <s v="Standard Class"/>
    <s v="IL-15100"/>
    <x v="582"/>
    <x v="0"/>
    <x v="0"/>
    <x v="226"/>
    <x v="33"/>
    <n v="89031"/>
    <x v="1"/>
    <s v="OFF-ST-10000078"/>
    <x v="1"/>
    <x v="4"/>
    <x v="1227"/>
    <n v="1325.8500000000001"/>
    <n v="5"/>
    <n v="0"/>
    <n v="238.65299999999991"/>
  </r>
  <r>
    <n v="5561"/>
    <x v="2770"/>
    <x v="401"/>
    <d v="2015-12-10T00:00:00"/>
    <s v="Standard Class"/>
    <s v="IL-15100"/>
    <x v="582"/>
    <x v="0"/>
    <x v="0"/>
    <x v="226"/>
    <x v="33"/>
    <n v="89031"/>
    <x v="1"/>
    <s v="OFF-LA-10004853"/>
    <x v="1"/>
    <x v="2"/>
    <x v="690"/>
    <n v="14.940000000000001"/>
    <n v="3"/>
    <n v="0"/>
    <n v="6.8723999999999998"/>
  </r>
  <r>
    <n v="5562"/>
    <x v="2771"/>
    <x v="185"/>
    <d v="2017-04-02T00:00:00"/>
    <s v="Second Class"/>
    <s v="JE-15610"/>
    <x v="531"/>
    <x v="1"/>
    <x v="0"/>
    <x v="118"/>
    <x v="32"/>
    <n v="30318"/>
    <x v="0"/>
    <s v="OFF-BI-10001153"/>
    <x v="1"/>
    <x v="8"/>
    <x v="303"/>
    <n v="34.54"/>
    <n v="1"/>
    <n v="0"/>
    <n v="17.27"/>
  </r>
  <r>
    <n v="5563"/>
    <x v="2771"/>
    <x v="185"/>
    <d v="2017-04-02T00:00:00"/>
    <s v="Second Class"/>
    <s v="JE-15610"/>
    <x v="531"/>
    <x v="1"/>
    <x v="0"/>
    <x v="118"/>
    <x v="32"/>
    <n v="30318"/>
    <x v="0"/>
    <s v="TEC-CO-10001449"/>
    <x v="2"/>
    <x v="16"/>
    <x v="306"/>
    <n v="2999.95"/>
    <n v="5"/>
    <n v="0"/>
    <n v="1439.9760000000001"/>
  </r>
  <r>
    <n v="5564"/>
    <x v="2771"/>
    <x v="185"/>
    <d v="2017-04-02T00:00:00"/>
    <s v="Second Class"/>
    <s v="JE-15610"/>
    <x v="531"/>
    <x v="1"/>
    <x v="0"/>
    <x v="118"/>
    <x v="32"/>
    <n v="30318"/>
    <x v="0"/>
    <s v="OFF-BI-10000474"/>
    <x v="1"/>
    <x v="8"/>
    <x v="27"/>
    <n v="64.12"/>
    <n v="4"/>
    <n v="0"/>
    <n v="30.7776"/>
  </r>
  <r>
    <n v="5565"/>
    <x v="2772"/>
    <x v="677"/>
    <d v="2017-03-13T00:00:00"/>
    <s v="Same Day"/>
    <s v="SU-20665"/>
    <x v="711"/>
    <x v="2"/>
    <x v="0"/>
    <x v="22"/>
    <x v="10"/>
    <n v="60610"/>
    <x v="2"/>
    <s v="OFF-AR-10000799"/>
    <x v="1"/>
    <x v="6"/>
    <x v="1502"/>
    <n v="19.456000000000003"/>
    <n v="4"/>
    <n v="0.2"/>
    <n v="2.188799999999997"/>
  </r>
  <r>
    <n v="5566"/>
    <x v="2772"/>
    <x v="677"/>
    <d v="2017-03-13T00:00:00"/>
    <s v="Same Day"/>
    <s v="SU-20665"/>
    <x v="711"/>
    <x v="2"/>
    <x v="0"/>
    <x v="22"/>
    <x v="10"/>
    <n v="60610"/>
    <x v="2"/>
    <s v="TEC-MA-10002109"/>
    <x v="2"/>
    <x v="15"/>
    <x v="1738"/>
    <n v="209.98599999999999"/>
    <n v="2"/>
    <n v="0.3"/>
    <n v="8.9993999999999801"/>
  </r>
  <r>
    <n v="5567"/>
    <x v="2772"/>
    <x v="677"/>
    <d v="2017-03-13T00:00:00"/>
    <s v="Same Day"/>
    <s v="SU-20665"/>
    <x v="711"/>
    <x v="2"/>
    <x v="0"/>
    <x v="22"/>
    <x v="10"/>
    <n v="60610"/>
    <x v="2"/>
    <s v="OFF-AR-10003338"/>
    <x v="1"/>
    <x v="6"/>
    <x v="1439"/>
    <n v="29.760000000000005"/>
    <n v="5"/>
    <n v="0.2"/>
    <n v="1.8599999999999994"/>
  </r>
  <r>
    <n v="5568"/>
    <x v="2772"/>
    <x v="677"/>
    <d v="2017-03-13T00:00:00"/>
    <s v="Same Day"/>
    <s v="SU-20665"/>
    <x v="711"/>
    <x v="2"/>
    <x v="0"/>
    <x v="22"/>
    <x v="10"/>
    <n v="60610"/>
    <x v="2"/>
    <s v="FUR-CH-10003606"/>
    <x v="0"/>
    <x v="1"/>
    <x v="1575"/>
    <n v="89.768000000000001"/>
    <n v="1"/>
    <n v="0.3"/>
    <n v="-2.5647999999999982"/>
  </r>
  <r>
    <n v="5569"/>
    <x v="2772"/>
    <x v="677"/>
    <d v="2017-03-13T00:00:00"/>
    <s v="Same Day"/>
    <s v="SU-20665"/>
    <x v="711"/>
    <x v="2"/>
    <x v="0"/>
    <x v="22"/>
    <x v="10"/>
    <n v="60610"/>
    <x v="2"/>
    <s v="TEC-CO-10001449"/>
    <x v="2"/>
    <x v="16"/>
    <x v="306"/>
    <n v="959.98400000000004"/>
    <n v="2"/>
    <n v="0.2"/>
    <n v="335.99440000000004"/>
  </r>
  <r>
    <n v="5570"/>
    <x v="2772"/>
    <x v="677"/>
    <d v="2017-03-13T00:00:00"/>
    <s v="Same Day"/>
    <s v="SU-20665"/>
    <x v="711"/>
    <x v="2"/>
    <x v="0"/>
    <x v="22"/>
    <x v="10"/>
    <n v="60610"/>
    <x v="2"/>
    <s v="OFF-PA-10001934"/>
    <x v="1"/>
    <x v="10"/>
    <x v="548"/>
    <n v="15.552000000000003"/>
    <n v="3"/>
    <n v="0.2"/>
    <n v="5.6375999999999999"/>
  </r>
  <r>
    <n v="5571"/>
    <x v="2772"/>
    <x v="677"/>
    <d v="2017-03-13T00:00:00"/>
    <s v="Same Day"/>
    <s v="SU-20665"/>
    <x v="711"/>
    <x v="2"/>
    <x v="0"/>
    <x v="22"/>
    <x v="10"/>
    <n v="60610"/>
    <x v="2"/>
    <s v="TEC-PH-10001527"/>
    <x v="2"/>
    <x v="7"/>
    <x v="1285"/>
    <n v="34.360000000000007"/>
    <n v="1"/>
    <n v="0.2"/>
    <n v="-7.3015000000000025"/>
  </r>
  <r>
    <n v="5572"/>
    <x v="2773"/>
    <x v="29"/>
    <d v="2014-12-09T00:00:00"/>
    <s v="Standard Class"/>
    <s v="EA-14035"/>
    <x v="105"/>
    <x v="1"/>
    <x v="0"/>
    <x v="38"/>
    <x v="24"/>
    <n v="43229"/>
    <x v="3"/>
    <s v="OFF-PA-10001033"/>
    <x v="1"/>
    <x v="10"/>
    <x v="1509"/>
    <n v="98.376000000000005"/>
    <n v="3"/>
    <n v="0.2"/>
    <n v="35.661300000000004"/>
  </r>
  <r>
    <n v="5573"/>
    <x v="2773"/>
    <x v="29"/>
    <d v="2014-12-09T00:00:00"/>
    <s v="Standard Class"/>
    <s v="EA-14035"/>
    <x v="105"/>
    <x v="1"/>
    <x v="0"/>
    <x v="38"/>
    <x v="24"/>
    <n v="43229"/>
    <x v="3"/>
    <s v="OFF-BI-10003719"/>
    <x v="1"/>
    <x v="8"/>
    <x v="691"/>
    <n v="29.940000000000005"/>
    <n v="4"/>
    <n v="0.7"/>
    <n v="-23.952000000000005"/>
  </r>
  <r>
    <n v="5574"/>
    <x v="2773"/>
    <x v="29"/>
    <d v="2014-12-09T00:00:00"/>
    <s v="Standard Class"/>
    <s v="EA-14035"/>
    <x v="105"/>
    <x v="1"/>
    <x v="0"/>
    <x v="38"/>
    <x v="24"/>
    <n v="43229"/>
    <x v="3"/>
    <s v="OFF-PA-10003036"/>
    <x v="1"/>
    <x v="10"/>
    <x v="1739"/>
    <n v="17.472000000000001"/>
    <n v="3"/>
    <n v="0.2"/>
    <n v="5.6783999999999981"/>
  </r>
  <r>
    <n v="5575"/>
    <x v="2773"/>
    <x v="29"/>
    <d v="2014-12-09T00:00:00"/>
    <s v="Standard Class"/>
    <s v="EA-14035"/>
    <x v="105"/>
    <x v="1"/>
    <x v="0"/>
    <x v="38"/>
    <x v="24"/>
    <n v="43229"/>
    <x v="3"/>
    <s v="TEC-PH-10001870"/>
    <x v="2"/>
    <x v="7"/>
    <x v="1740"/>
    <n v="36.738"/>
    <n v="1"/>
    <n v="0.4"/>
    <n v="-9.1845000000000034"/>
  </r>
  <r>
    <n v="5576"/>
    <x v="2773"/>
    <x v="29"/>
    <d v="2014-12-09T00:00:00"/>
    <s v="Standard Class"/>
    <s v="EA-14035"/>
    <x v="105"/>
    <x v="1"/>
    <x v="0"/>
    <x v="38"/>
    <x v="24"/>
    <n v="43229"/>
    <x v="3"/>
    <s v="TEC-PH-10001809"/>
    <x v="2"/>
    <x v="7"/>
    <x v="1173"/>
    <n v="179.93999999999997"/>
    <n v="2"/>
    <n v="0.4"/>
    <n v="-44.984999999999999"/>
  </r>
  <r>
    <n v="5577"/>
    <x v="2774"/>
    <x v="939"/>
    <d v="2016-12-16T00:00:00"/>
    <s v="Standard Class"/>
    <s v="RF-19840"/>
    <x v="167"/>
    <x v="0"/>
    <x v="0"/>
    <x v="45"/>
    <x v="1"/>
    <n v="91104"/>
    <x v="1"/>
    <s v="FUR-FU-10004864"/>
    <x v="0"/>
    <x v="5"/>
    <x v="441"/>
    <n v="383.64"/>
    <n v="6"/>
    <n v="0"/>
    <n v="122.76479999999999"/>
  </r>
  <r>
    <n v="5578"/>
    <x v="2774"/>
    <x v="939"/>
    <d v="2016-12-16T00:00:00"/>
    <s v="Standard Class"/>
    <s v="RF-19840"/>
    <x v="167"/>
    <x v="0"/>
    <x v="0"/>
    <x v="45"/>
    <x v="1"/>
    <n v="91104"/>
    <x v="1"/>
    <s v="OFF-AP-10002350"/>
    <x v="1"/>
    <x v="9"/>
    <x v="550"/>
    <n v="56.519999999999996"/>
    <n v="3"/>
    <n v="0"/>
    <n v="15.8256"/>
  </r>
  <r>
    <n v="5579"/>
    <x v="2775"/>
    <x v="428"/>
    <d v="2017-09-14T00:00:00"/>
    <s v="Second Class"/>
    <s v="LC-17050"/>
    <x v="702"/>
    <x v="0"/>
    <x v="0"/>
    <x v="1"/>
    <x v="1"/>
    <n v="90004"/>
    <x v="1"/>
    <s v="OFF-AR-10003829"/>
    <x v="1"/>
    <x v="6"/>
    <x v="943"/>
    <n v="6.56"/>
    <n v="2"/>
    <n v="0"/>
    <n v="1.9023999999999992"/>
  </r>
  <r>
    <n v="5580"/>
    <x v="2775"/>
    <x v="428"/>
    <d v="2017-09-14T00:00:00"/>
    <s v="Second Class"/>
    <s v="LC-17050"/>
    <x v="702"/>
    <x v="0"/>
    <x v="0"/>
    <x v="1"/>
    <x v="1"/>
    <n v="90004"/>
    <x v="1"/>
    <s v="FUR-CH-10003833"/>
    <x v="0"/>
    <x v="1"/>
    <x v="1209"/>
    <n v="243.92"/>
    <n v="5"/>
    <n v="0.2"/>
    <n v="-15.245000000000005"/>
  </r>
  <r>
    <n v="5581"/>
    <x v="2775"/>
    <x v="428"/>
    <d v="2017-09-14T00:00:00"/>
    <s v="Second Class"/>
    <s v="LC-17050"/>
    <x v="702"/>
    <x v="0"/>
    <x v="0"/>
    <x v="1"/>
    <x v="1"/>
    <n v="90004"/>
    <x v="1"/>
    <s v="OFF-PA-10000143"/>
    <x v="1"/>
    <x v="10"/>
    <x v="1701"/>
    <n v="47.52"/>
    <n v="9"/>
    <n v="0"/>
    <n v="22.809600000000003"/>
  </r>
  <r>
    <n v="5582"/>
    <x v="2776"/>
    <x v="1055"/>
    <d v="2017-10-08T00:00:00"/>
    <s v="Standard Class"/>
    <s v="PS-18970"/>
    <x v="28"/>
    <x v="2"/>
    <x v="0"/>
    <x v="183"/>
    <x v="39"/>
    <n v="20735"/>
    <x v="3"/>
    <s v="FUR-FU-10000076"/>
    <x v="0"/>
    <x v="5"/>
    <x v="884"/>
    <n v="19.98"/>
    <n v="1"/>
    <n v="0"/>
    <n v="8.5914000000000019"/>
  </r>
  <r>
    <n v="5583"/>
    <x v="2777"/>
    <x v="195"/>
    <d v="2016-05-13T00:00:00"/>
    <s v="Standard Class"/>
    <s v="PS-18970"/>
    <x v="28"/>
    <x v="2"/>
    <x v="0"/>
    <x v="20"/>
    <x v="15"/>
    <n v="10024"/>
    <x v="3"/>
    <s v="OFF-AR-10000462"/>
    <x v="1"/>
    <x v="6"/>
    <x v="894"/>
    <n v="8"/>
    <n v="5"/>
    <n v="0"/>
    <n v="3.4400000000000008"/>
  </r>
  <r>
    <n v="5584"/>
    <x v="2778"/>
    <x v="534"/>
    <d v="2014-12-19T00:00:00"/>
    <s v="Second Class"/>
    <s v="JO-15280"/>
    <x v="123"/>
    <x v="0"/>
    <x v="0"/>
    <x v="70"/>
    <x v="1"/>
    <n v="92037"/>
    <x v="1"/>
    <s v="FUR-FU-10003829"/>
    <x v="0"/>
    <x v="5"/>
    <x v="1378"/>
    <n v="6.16"/>
    <n v="2"/>
    <n v="0"/>
    <n v="1.9711999999999996"/>
  </r>
  <r>
    <n v="5585"/>
    <x v="2779"/>
    <x v="329"/>
    <d v="2017-12-04T00:00:00"/>
    <s v="Standard Class"/>
    <s v="VP-21730"/>
    <x v="163"/>
    <x v="2"/>
    <x v="0"/>
    <x v="20"/>
    <x v="15"/>
    <n v="10011"/>
    <x v="3"/>
    <s v="OFF-ST-10002182"/>
    <x v="1"/>
    <x v="4"/>
    <x v="1741"/>
    <n v="83.56"/>
    <n v="4"/>
    <n v="0"/>
    <n v="1.6711999999999989"/>
  </r>
  <r>
    <n v="5586"/>
    <x v="2779"/>
    <x v="329"/>
    <d v="2017-12-04T00:00:00"/>
    <s v="Standard Class"/>
    <s v="VP-21730"/>
    <x v="163"/>
    <x v="2"/>
    <x v="0"/>
    <x v="20"/>
    <x v="15"/>
    <n v="10011"/>
    <x v="3"/>
    <s v="TEC-PH-10001468"/>
    <x v="2"/>
    <x v="7"/>
    <x v="1742"/>
    <n v="546.06000000000006"/>
    <n v="3"/>
    <n v="0"/>
    <n v="163.81799999999998"/>
  </r>
  <r>
    <n v="5587"/>
    <x v="2779"/>
    <x v="329"/>
    <d v="2017-12-04T00:00:00"/>
    <s v="Standard Class"/>
    <s v="VP-21730"/>
    <x v="163"/>
    <x v="2"/>
    <x v="0"/>
    <x v="20"/>
    <x v="15"/>
    <n v="10011"/>
    <x v="3"/>
    <s v="OFF-ST-10001809"/>
    <x v="1"/>
    <x v="4"/>
    <x v="435"/>
    <n v="269.49"/>
    <n v="3"/>
    <n v="0"/>
    <n v="5.3897999999999939"/>
  </r>
  <r>
    <n v="5588"/>
    <x v="2780"/>
    <x v="531"/>
    <d v="2015-03-20T00:00:00"/>
    <s v="First Class"/>
    <s v="GA-14725"/>
    <x v="315"/>
    <x v="0"/>
    <x v="0"/>
    <x v="152"/>
    <x v="1"/>
    <n v="93534"/>
    <x v="1"/>
    <s v="OFF-FA-10001561"/>
    <x v="1"/>
    <x v="13"/>
    <x v="839"/>
    <n v="10.9"/>
    <n v="5"/>
    <n v="0"/>
    <n v="3.5970000000000004"/>
  </r>
  <r>
    <n v="5589"/>
    <x v="2781"/>
    <x v="866"/>
    <d v="2014-07-24T00:00:00"/>
    <s v="Standard Class"/>
    <s v="EM-14140"/>
    <x v="670"/>
    <x v="2"/>
    <x v="0"/>
    <x v="120"/>
    <x v="37"/>
    <n v="59405"/>
    <x v="1"/>
    <s v="OFF-BI-10001759"/>
    <x v="1"/>
    <x v="8"/>
    <x v="732"/>
    <n v="6.0960000000000001"/>
    <n v="2"/>
    <n v="0.2"/>
    <n v="2.2098"/>
  </r>
  <r>
    <n v="5590"/>
    <x v="2782"/>
    <x v="16"/>
    <d v="2016-12-11T00:00:00"/>
    <s v="Second Class"/>
    <s v="DB-13615"/>
    <x v="140"/>
    <x v="0"/>
    <x v="0"/>
    <x v="8"/>
    <x v="1"/>
    <n v="94110"/>
    <x v="1"/>
    <s v="OFF-ST-10000615"/>
    <x v="1"/>
    <x v="4"/>
    <x v="75"/>
    <n v="34.049999999999997"/>
    <n v="3"/>
    <n v="0"/>
    <n v="9.5340000000000025"/>
  </r>
  <r>
    <n v="5591"/>
    <x v="2782"/>
    <x v="16"/>
    <d v="2016-12-11T00:00:00"/>
    <s v="Second Class"/>
    <s v="DB-13615"/>
    <x v="140"/>
    <x v="0"/>
    <x v="0"/>
    <x v="8"/>
    <x v="1"/>
    <n v="94110"/>
    <x v="1"/>
    <s v="OFF-ST-10003816"/>
    <x v="1"/>
    <x v="4"/>
    <x v="717"/>
    <n v="352.38"/>
    <n v="2"/>
    <n v="0"/>
    <n v="81.047399999999982"/>
  </r>
  <r>
    <n v="5592"/>
    <x v="2783"/>
    <x v="303"/>
    <d v="2014-10-18T00:00:00"/>
    <s v="Second Class"/>
    <s v="ML-17395"/>
    <x v="504"/>
    <x v="1"/>
    <x v="0"/>
    <x v="80"/>
    <x v="30"/>
    <n v="8701"/>
    <x v="3"/>
    <s v="FUR-CH-10002880"/>
    <x v="0"/>
    <x v="1"/>
    <x v="809"/>
    <n v="245.98"/>
    <n v="2"/>
    <n v="0"/>
    <n v="27.057799999999986"/>
  </r>
  <r>
    <n v="5593"/>
    <x v="2783"/>
    <x v="303"/>
    <d v="2014-10-18T00:00:00"/>
    <s v="Second Class"/>
    <s v="ML-17395"/>
    <x v="504"/>
    <x v="1"/>
    <x v="0"/>
    <x v="80"/>
    <x v="30"/>
    <n v="8701"/>
    <x v="3"/>
    <s v="OFF-BI-10004738"/>
    <x v="1"/>
    <x v="8"/>
    <x v="92"/>
    <n v="18.940000000000001"/>
    <n v="1"/>
    <n v="0"/>
    <n v="9.4700000000000006"/>
  </r>
  <r>
    <n v="5594"/>
    <x v="2784"/>
    <x v="123"/>
    <d v="2017-11-25T00:00:00"/>
    <s v="Standard Class"/>
    <s v="JH-15430"/>
    <x v="371"/>
    <x v="0"/>
    <x v="0"/>
    <x v="138"/>
    <x v="24"/>
    <n v="44105"/>
    <x v="3"/>
    <s v="OFF-BI-10003984"/>
    <x v="1"/>
    <x v="8"/>
    <x v="697"/>
    <n v="59.913000000000011"/>
    <n v="7"/>
    <n v="0.7"/>
    <n v="-45.933299999999988"/>
  </r>
  <r>
    <n v="5595"/>
    <x v="2785"/>
    <x v="241"/>
    <d v="2017-09-24T00:00:00"/>
    <s v="Same Day"/>
    <s v="BP-11095"/>
    <x v="162"/>
    <x v="1"/>
    <x v="0"/>
    <x v="104"/>
    <x v="31"/>
    <n v="1841"/>
    <x v="3"/>
    <s v="TEC-PH-10000984"/>
    <x v="2"/>
    <x v="7"/>
    <x v="470"/>
    <n v="391.98"/>
    <n v="2"/>
    <n v="0"/>
    <n v="109.75440000000003"/>
  </r>
  <r>
    <n v="5596"/>
    <x v="2785"/>
    <x v="241"/>
    <d v="2017-09-24T00:00:00"/>
    <s v="Same Day"/>
    <s v="BP-11095"/>
    <x v="162"/>
    <x v="1"/>
    <x v="0"/>
    <x v="104"/>
    <x v="31"/>
    <n v="1841"/>
    <x v="3"/>
    <s v="TEC-PH-10001944"/>
    <x v="2"/>
    <x v="7"/>
    <x v="1271"/>
    <n v="437.84999999999997"/>
    <n v="3"/>
    <n v="0"/>
    <n v="131.35499999999996"/>
  </r>
  <r>
    <n v="5597"/>
    <x v="2786"/>
    <x v="12"/>
    <d v="2015-09-29T00:00:00"/>
    <s v="Standard Class"/>
    <s v="SB-20185"/>
    <x v="766"/>
    <x v="0"/>
    <x v="0"/>
    <x v="3"/>
    <x v="38"/>
    <n v="3301"/>
    <x v="3"/>
    <s v="OFF-BI-10002735"/>
    <x v="1"/>
    <x v="8"/>
    <x v="142"/>
    <n v="68.62"/>
    <n v="2"/>
    <n v="0"/>
    <n v="32.251400000000004"/>
  </r>
  <r>
    <n v="5598"/>
    <x v="2787"/>
    <x v="778"/>
    <d v="2017-02-20T00:00:00"/>
    <s v="Standard Class"/>
    <s v="SV-20785"/>
    <x v="647"/>
    <x v="0"/>
    <x v="0"/>
    <x v="248"/>
    <x v="39"/>
    <n v="21215"/>
    <x v="3"/>
    <s v="OFF-SU-10001165"/>
    <x v="1"/>
    <x v="14"/>
    <x v="1048"/>
    <n v="25.02"/>
    <n v="3"/>
    <n v="0"/>
    <n v="6.5052000000000003"/>
  </r>
  <r>
    <n v="5599"/>
    <x v="2787"/>
    <x v="778"/>
    <d v="2017-02-20T00:00:00"/>
    <s v="Standard Class"/>
    <s v="SV-20785"/>
    <x v="647"/>
    <x v="0"/>
    <x v="0"/>
    <x v="248"/>
    <x v="39"/>
    <n v="21215"/>
    <x v="3"/>
    <s v="OFF-AR-10000614"/>
    <x v="1"/>
    <x v="6"/>
    <x v="1731"/>
    <n v="10.709999999999999"/>
    <n v="3"/>
    <n v="0"/>
    <n v="2.7845999999999997"/>
  </r>
  <r>
    <n v="5600"/>
    <x v="2788"/>
    <x v="462"/>
    <d v="2014-10-03T00:00:00"/>
    <s v="Same Day"/>
    <s v="DO-13435"/>
    <x v="157"/>
    <x v="0"/>
    <x v="0"/>
    <x v="38"/>
    <x v="24"/>
    <n v="43229"/>
    <x v="3"/>
    <s v="OFF-AR-10004010"/>
    <x v="1"/>
    <x v="6"/>
    <x v="1743"/>
    <n v="55.984000000000009"/>
    <n v="2"/>
    <n v="0.2"/>
    <n v="4.1987999999999985"/>
  </r>
  <r>
    <n v="5601"/>
    <x v="2788"/>
    <x v="462"/>
    <d v="2014-10-03T00:00:00"/>
    <s v="Same Day"/>
    <s v="DO-13435"/>
    <x v="157"/>
    <x v="0"/>
    <x v="0"/>
    <x v="38"/>
    <x v="24"/>
    <n v="43229"/>
    <x v="3"/>
    <s v="OFF-EN-10004030"/>
    <x v="1"/>
    <x v="12"/>
    <x v="136"/>
    <n v="14.480000000000002"/>
    <n v="5"/>
    <n v="0.2"/>
    <n v="4.8869999999999987"/>
  </r>
  <r>
    <n v="5602"/>
    <x v="2788"/>
    <x v="462"/>
    <d v="2014-10-03T00:00:00"/>
    <s v="Same Day"/>
    <s v="DO-13435"/>
    <x v="157"/>
    <x v="0"/>
    <x v="0"/>
    <x v="38"/>
    <x v="24"/>
    <n v="43229"/>
    <x v="3"/>
    <s v="TEC-AC-10003023"/>
    <x v="2"/>
    <x v="11"/>
    <x v="1079"/>
    <n v="142.488"/>
    <n v="3"/>
    <n v="0.2"/>
    <n v="-3.5622000000000043"/>
  </r>
  <r>
    <n v="5603"/>
    <x v="2789"/>
    <x v="278"/>
    <d v="2016-08-29T00:00:00"/>
    <s v="Second Class"/>
    <s v="TB-21355"/>
    <x v="422"/>
    <x v="1"/>
    <x v="0"/>
    <x v="12"/>
    <x v="5"/>
    <n v="77041"/>
    <x v="2"/>
    <s v="OFF-ST-10003572"/>
    <x v="1"/>
    <x v="4"/>
    <x v="1744"/>
    <n v="14.16"/>
    <n v="1"/>
    <n v="0.2"/>
    <n v="1.0620000000000003"/>
  </r>
  <r>
    <n v="5604"/>
    <x v="2789"/>
    <x v="278"/>
    <d v="2016-08-29T00:00:00"/>
    <s v="Second Class"/>
    <s v="TB-21355"/>
    <x v="422"/>
    <x v="1"/>
    <x v="0"/>
    <x v="12"/>
    <x v="5"/>
    <n v="77041"/>
    <x v="2"/>
    <s v="OFF-PA-10004353"/>
    <x v="1"/>
    <x v="10"/>
    <x v="1661"/>
    <n v="79.920000000000016"/>
    <n v="5"/>
    <n v="0.2"/>
    <n v="27.972000000000001"/>
  </r>
  <r>
    <n v="5605"/>
    <x v="2790"/>
    <x v="155"/>
    <d v="2015-12-07T00:00:00"/>
    <s v="Standard Class"/>
    <s v="BS-11380"/>
    <x v="510"/>
    <x v="1"/>
    <x v="0"/>
    <x v="20"/>
    <x v="15"/>
    <n v="10011"/>
    <x v="3"/>
    <s v="OFF-BI-10003718"/>
    <x v="1"/>
    <x v="8"/>
    <x v="1669"/>
    <n v="590.35199999999998"/>
    <n v="6"/>
    <n v="0.2"/>
    <n v="206.62319999999997"/>
  </r>
  <r>
    <n v="5606"/>
    <x v="2791"/>
    <x v="873"/>
    <d v="2016-09-25T00:00:00"/>
    <s v="Standard Class"/>
    <s v="FM-14215"/>
    <x v="524"/>
    <x v="1"/>
    <x v="0"/>
    <x v="247"/>
    <x v="3"/>
    <n v="27405"/>
    <x v="0"/>
    <s v="FUR-FU-10001546"/>
    <x v="0"/>
    <x v="5"/>
    <x v="1432"/>
    <n v="17.088000000000001"/>
    <n v="2"/>
    <n v="0.2"/>
    <n v="1.0679999999999996"/>
  </r>
  <r>
    <n v="5607"/>
    <x v="2791"/>
    <x v="873"/>
    <d v="2016-09-25T00:00:00"/>
    <s v="Standard Class"/>
    <s v="FM-14215"/>
    <x v="524"/>
    <x v="1"/>
    <x v="0"/>
    <x v="247"/>
    <x v="3"/>
    <n v="27405"/>
    <x v="0"/>
    <s v="FUR-CH-10002880"/>
    <x v="0"/>
    <x v="1"/>
    <x v="809"/>
    <n v="98.391999999999996"/>
    <n v="1"/>
    <n v="0.2"/>
    <n v="-11.069100000000006"/>
  </r>
  <r>
    <n v="5608"/>
    <x v="2792"/>
    <x v="613"/>
    <d v="2017-03-31T00:00:00"/>
    <s v="Standard Class"/>
    <s v="JL-15835"/>
    <x v="252"/>
    <x v="0"/>
    <x v="0"/>
    <x v="20"/>
    <x v="15"/>
    <n v="10024"/>
    <x v="3"/>
    <s v="OFF-AR-10001547"/>
    <x v="1"/>
    <x v="6"/>
    <x v="148"/>
    <n v="11.05"/>
    <n v="5"/>
    <n v="0"/>
    <n v="2.9835000000000003"/>
  </r>
  <r>
    <n v="5609"/>
    <x v="2793"/>
    <x v="401"/>
    <d v="2015-12-11T00:00:00"/>
    <s v="Standard Class"/>
    <s v="AF-10870"/>
    <x v="578"/>
    <x v="0"/>
    <x v="0"/>
    <x v="8"/>
    <x v="1"/>
    <n v="94109"/>
    <x v="1"/>
    <s v="OFF-AP-10001626"/>
    <x v="1"/>
    <x v="9"/>
    <x v="1025"/>
    <n v="7.78"/>
    <n v="2"/>
    <n v="0"/>
    <n v="2.0228000000000002"/>
  </r>
  <r>
    <n v="5610"/>
    <x v="2794"/>
    <x v="515"/>
    <d v="2017-09-05T00:00:00"/>
    <s v="Standard Class"/>
    <s v="BG-11035"/>
    <x v="767"/>
    <x v="0"/>
    <x v="0"/>
    <x v="53"/>
    <x v="28"/>
    <n v="71203"/>
    <x v="0"/>
    <s v="TEC-AC-10003033"/>
    <x v="2"/>
    <x v="11"/>
    <x v="763"/>
    <n v="659.9"/>
    <n v="2"/>
    <n v="0"/>
    <n v="217.76699999999994"/>
  </r>
  <r>
    <n v="5611"/>
    <x v="2795"/>
    <x v="348"/>
    <d v="2015-10-07T00:00:00"/>
    <s v="First Class"/>
    <s v="MB-17305"/>
    <x v="93"/>
    <x v="0"/>
    <x v="0"/>
    <x v="74"/>
    <x v="24"/>
    <n v="45231"/>
    <x v="3"/>
    <s v="TEC-AC-10002323"/>
    <x v="2"/>
    <x v="11"/>
    <x v="177"/>
    <n v="53.040000000000006"/>
    <n v="3"/>
    <n v="0.2"/>
    <n v="-4.6409999999999982"/>
  </r>
  <r>
    <n v="5612"/>
    <x v="2796"/>
    <x v="238"/>
    <d v="2017-08-22T00:00:00"/>
    <s v="Standard Class"/>
    <s v="HW-14935"/>
    <x v="304"/>
    <x v="1"/>
    <x v="0"/>
    <x v="4"/>
    <x v="4"/>
    <n v="98105"/>
    <x v="1"/>
    <s v="TEC-AC-10002049"/>
    <x v="2"/>
    <x v="11"/>
    <x v="1062"/>
    <n v="843.9"/>
    <n v="2"/>
    <n v="0"/>
    <n v="371.31600000000003"/>
  </r>
  <r>
    <n v="5613"/>
    <x v="2796"/>
    <x v="238"/>
    <d v="2017-08-22T00:00:00"/>
    <s v="Standard Class"/>
    <s v="HW-14935"/>
    <x v="304"/>
    <x v="1"/>
    <x v="0"/>
    <x v="4"/>
    <x v="4"/>
    <n v="98105"/>
    <x v="1"/>
    <s v="TEC-AC-10002253"/>
    <x v="2"/>
    <x v="11"/>
    <x v="577"/>
    <n v="1496.16"/>
    <n v="9"/>
    <n v="0"/>
    <n v="224.42400000000006"/>
  </r>
  <r>
    <n v="5614"/>
    <x v="2797"/>
    <x v="1056"/>
    <d v="2016-02-07T00:00:00"/>
    <s v="Standard Class"/>
    <s v="AB-10105"/>
    <x v="455"/>
    <x v="0"/>
    <x v="0"/>
    <x v="20"/>
    <x v="15"/>
    <n v="10011"/>
    <x v="3"/>
    <s v="OFF-ST-10003994"/>
    <x v="1"/>
    <x v="4"/>
    <x v="1745"/>
    <n v="117.96"/>
    <n v="2"/>
    <n v="0"/>
    <n v="5.8979999999999961"/>
  </r>
  <r>
    <n v="5615"/>
    <x v="2798"/>
    <x v="828"/>
    <d v="2016-08-27T00:00:00"/>
    <s v="Standard Class"/>
    <s v="JP-15460"/>
    <x v="687"/>
    <x v="1"/>
    <x v="0"/>
    <x v="20"/>
    <x v="15"/>
    <n v="10035"/>
    <x v="3"/>
    <s v="OFF-AR-10002399"/>
    <x v="1"/>
    <x v="6"/>
    <x v="319"/>
    <n v="21.299999999999997"/>
    <n v="5"/>
    <n v="0"/>
    <n v="8.7330000000000005"/>
  </r>
  <r>
    <n v="5616"/>
    <x v="2798"/>
    <x v="828"/>
    <d v="2016-08-27T00:00:00"/>
    <s v="Standard Class"/>
    <s v="JP-15460"/>
    <x v="687"/>
    <x v="1"/>
    <x v="0"/>
    <x v="20"/>
    <x v="15"/>
    <n v="10035"/>
    <x v="3"/>
    <s v="OFF-AP-10002118"/>
    <x v="1"/>
    <x v="9"/>
    <x v="77"/>
    <n v="1040.8"/>
    <n v="5"/>
    <n v="0"/>
    <n v="281.01600000000008"/>
  </r>
  <r>
    <n v="5617"/>
    <x v="2798"/>
    <x v="828"/>
    <d v="2016-08-27T00:00:00"/>
    <s v="Standard Class"/>
    <s v="JP-15460"/>
    <x v="687"/>
    <x v="1"/>
    <x v="0"/>
    <x v="20"/>
    <x v="15"/>
    <n v="10035"/>
    <x v="3"/>
    <s v="OFF-AR-10001954"/>
    <x v="1"/>
    <x v="6"/>
    <x v="563"/>
    <n v="29.339999999999996"/>
    <n v="6"/>
    <n v="0"/>
    <n v="7.9218000000000002"/>
  </r>
  <r>
    <n v="5618"/>
    <x v="2799"/>
    <x v="160"/>
    <d v="2017-07-04T00:00:00"/>
    <s v="Standard Class"/>
    <s v="DV-13045"/>
    <x v="1"/>
    <x v="1"/>
    <x v="0"/>
    <x v="26"/>
    <x v="18"/>
    <n v="38109"/>
    <x v="0"/>
    <s v="FUR-FU-10001591"/>
    <x v="0"/>
    <x v="5"/>
    <x v="1110"/>
    <n v="19.52"/>
    <n v="2"/>
    <n v="0.2"/>
    <n v="5.3680000000000012"/>
  </r>
  <r>
    <n v="5619"/>
    <x v="2800"/>
    <x v="227"/>
    <d v="2015-09-21T00:00:00"/>
    <s v="First Class"/>
    <s v="CM-12190"/>
    <x v="496"/>
    <x v="0"/>
    <x v="0"/>
    <x v="70"/>
    <x v="1"/>
    <n v="92105"/>
    <x v="1"/>
    <s v="OFF-ST-10004186"/>
    <x v="1"/>
    <x v="4"/>
    <x v="16"/>
    <n v="443.92"/>
    <n v="4"/>
    <n v="0"/>
    <n v="8.8783999999999992"/>
  </r>
  <r>
    <n v="5620"/>
    <x v="2801"/>
    <x v="477"/>
    <d v="2016-09-30T00:00:00"/>
    <s v="Standard Class"/>
    <s v="SC-20695"/>
    <x v="281"/>
    <x v="1"/>
    <x v="0"/>
    <x v="411"/>
    <x v="6"/>
    <n v="54601"/>
    <x v="2"/>
    <s v="TEC-AC-10001908"/>
    <x v="2"/>
    <x v="11"/>
    <x v="295"/>
    <n v="499.95"/>
    <n v="5"/>
    <n v="0"/>
    <n v="174.98249999999999"/>
  </r>
  <r>
    <n v="5621"/>
    <x v="2801"/>
    <x v="477"/>
    <d v="2016-09-30T00:00:00"/>
    <s v="Standard Class"/>
    <s v="SC-20695"/>
    <x v="281"/>
    <x v="1"/>
    <x v="0"/>
    <x v="411"/>
    <x v="6"/>
    <n v="54601"/>
    <x v="2"/>
    <s v="OFF-AR-10000817"/>
    <x v="1"/>
    <x v="6"/>
    <x v="1264"/>
    <n v="3.04"/>
    <n v="1"/>
    <n v="0"/>
    <n v="1.0335999999999999"/>
  </r>
  <r>
    <n v="5622"/>
    <x v="2801"/>
    <x v="477"/>
    <d v="2016-09-30T00:00:00"/>
    <s v="Standard Class"/>
    <s v="SC-20695"/>
    <x v="281"/>
    <x v="1"/>
    <x v="0"/>
    <x v="411"/>
    <x v="6"/>
    <n v="54601"/>
    <x v="2"/>
    <s v="FUR-CH-10004218"/>
    <x v="0"/>
    <x v="1"/>
    <x v="38"/>
    <n v="201.96"/>
    <n v="2"/>
    <n v="0"/>
    <n v="50.490000000000009"/>
  </r>
  <r>
    <n v="5623"/>
    <x v="2801"/>
    <x v="477"/>
    <d v="2016-09-30T00:00:00"/>
    <s v="Standard Class"/>
    <s v="SC-20695"/>
    <x v="281"/>
    <x v="1"/>
    <x v="0"/>
    <x v="411"/>
    <x v="6"/>
    <n v="54601"/>
    <x v="2"/>
    <s v="FUR-FU-10000755"/>
    <x v="0"/>
    <x v="5"/>
    <x v="1452"/>
    <n v="68.64"/>
    <n v="11"/>
    <n v="0"/>
    <n v="17.160000000000004"/>
  </r>
  <r>
    <n v="5624"/>
    <x v="2802"/>
    <x v="1057"/>
    <d v="2016-10-28T00:00:00"/>
    <s v="Second Class"/>
    <s v="VW-21775"/>
    <x v="100"/>
    <x v="1"/>
    <x v="0"/>
    <x v="1"/>
    <x v="1"/>
    <n v="90032"/>
    <x v="1"/>
    <s v="TEC-AC-10003063"/>
    <x v="2"/>
    <x v="11"/>
    <x v="1061"/>
    <n v="100"/>
    <n v="4"/>
    <n v="0"/>
    <n v="21"/>
  </r>
  <r>
    <n v="5625"/>
    <x v="2802"/>
    <x v="1057"/>
    <d v="2016-10-28T00:00:00"/>
    <s v="Second Class"/>
    <s v="VW-21775"/>
    <x v="100"/>
    <x v="1"/>
    <x v="0"/>
    <x v="1"/>
    <x v="1"/>
    <n v="90032"/>
    <x v="1"/>
    <s v="TEC-AC-10002637"/>
    <x v="2"/>
    <x v="11"/>
    <x v="1317"/>
    <n v="359.98"/>
    <n v="2"/>
    <n v="0"/>
    <n v="21.598799999999983"/>
  </r>
  <r>
    <n v="5626"/>
    <x v="2803"/>
    <x v="411"/>
    <d v="2014-10-01T00:00:00"/>
    <s v="Second Class"/>
    <s v="PP-18955"/>
    <x v="452"/>
    <x v="2"/>
    <x v="0"/>
    <x v="4"/>
    <x v="4"/>
    <n v="98115"/>
    <x v="1"/>
    <s v="FUR-FU-10001706"/>
    <x v="0"/>
    <x v="5"/>
    <x v="50"/>
    <n v="6.16"/>
    <n v="2"/>
    <n v="0"/>
    <n v="2.9567999999999999"/>
  </r>
  <r>
    <n v="5627"/>
    <x v="2803"/>
    <x v="411"/>
    <d v="2014-10-01T00:00:00"/>
    <s v="Second Class"/>
    <s v="PP-18955"/>
    <x v="452"/>
    <x v="2"/>
    <x v="0"/>
    <x v="4"/>
    <x v="4"/>
    <n v="98115"/>
    <x v="1"/>
    <s v="FUR-TA-10002958"/>
    <x v="0"/>
    <x v="3"/>
    <x v="965"/>
    <n v="2348.8200000000002"/>
    <n v="9"/>
    <n v="0"/>
    <n v="399.29939999999976"/>
  </r>
  <r>
    <n v="5628"/>
    <x v="2804"/>
    <x v="335"/>
    <d v="2017-07-01T00:00:00"/>
    <s v="Standard Class"/>
    <s v="DR-12880"/>
    <x v="112"/>
    <x v="1"/>
    <x v="0"/>
    <x v="100"/>
    <x v="2"/>
    <n v="33180"/>
    <x v="0"/>
    <s v="OFF-LA-10004689"/>
    <x v="1"/>
    <x v="2"/>
    <x v="264"/>
    <n v="13.872000000000002"/>
    <n v="6"/>
    <n v="0.2"/>
    <n v="4.6818000000000008"/>
  </r>
  <r>
    <n v="5629"/>
    <x v="2804"/>
    <x v="335"/>
    <d v="2017-07-01T00:00:00"/>
    <s v="Standard Class"/>
    <s v="DR-12880"/>
    <x v="112"/>
    <x v="1"/>
    <x v="0"/>
    <x v="100"/>
    <x v="2"/>
    <n v="33180"/>
    <x v="0"/>
    <s v="FUR-CH-10001545"/>
    <x v="0"/>
    <x v="1"/>
    <x v="1746"/>
    <n v="273.55200000000002"/>
    <n v="3"/>
    <n v="0.2"/>
    <n v="-13.677599999999998"/>
  </r>
  <r>
    <n v="5630"/>
    <x v="2805"/>
    <x v="1036"/>
    <d v="2016-08-23T00:00:00"/>
    <s v="Second Class"/>
    <s v="RB-19465"/>
    <x v="46"/>
    <x v="2"/>
    <x v="0"/>
    <x v="10"/>
    <x v="9"/>
    <n v="19143"/>
    <x v="3"/>
    <s v="FUR-TA-10002530"/>
    <x v="0"/>
    <x v="3"/>
    <x v="992"/>
    <n v="815.29199999999992"/>
    <n v="9"/>
    <n v="0.4"/>
    <n v="-339.7050000000001"/>
  </r>
  <r>
    <n v="5631"/>
    <x v="2806"/>
    <x v="1058"/>
    <d v="2014-02-15T00:00:00"/>
    <s v="Standard Class"/>
    <s v="NF-18385"/>
    <x v="173"/>
    <x v="0"/>
    <x v="0"/>
    <x v="269"/>
    <x v="17"/>
    <n v="23320"/>
    <x v="0"/>
    <s v="TEC-AC-10001432"/>
    <x v="2"/>
    <x v="11"/>
    <x v="476"/>
    <n v="234.45000000000002"/>
    <n v="3"/>
    <n v="0"/>
    <n v="103.15800000000003"/>
  </r>
  <r>
    <n v="5632"/>
    <x v="2806"/>
    <x v="1058"/>
    <d v="2014-02-15T00:00:00"/>
    <s v="Standard Class"/>
    <s v="NF-18385"/>
    <x v="173"/>
    <x v="0"/>
    <x v="0"/>
    <x v="269"/>
    <x v="17"/>
    <n v="23320"/>
    <x v="0"/>
    <s v="FUR-TA-10003715"/>
    <x v="0"/>
    <x v="3"/>
    <x v="1012"/>
    <n v="1256.22"/>
    <n v="6"/>
    <n v="0"/>
    <n v="75.37319999999994"/>
  </r>
  <r>
    <n v="5633"/>
    <x v="2806"/>
    <x v="1058"/>
    <d v="2014-02-15T00:00:00"/>
    <s v="Standard Class"/>
    <s v="NF-18385"/>
    <x v="173"/>
    <x v="0"/>
    <x v="0"/>
    <x v="269"/>
    <x v="17"/>
    <n v="23320"/>
    <x v="0"/>
    <s v="OFF-BI-10003291"/>
    <x v="1"/>
    <x v="8"/>
    <x v="44"/>
    <n v="17.46"/>
    <n v="2"/>
    <n v="0"/>
    <n v="8.2061999999999991"/>
  </r>
  <r>
    <n v="5634"/>
    <x v="2807"/>
    <x v="713"/>
    <d v="2016-09-28T00:00:00"/>
    <s v="Second Class"/>
    <s v="CR-12580"/>
    <x v="615"/>
    <x v="2"/>
    <x v="0"/>
    <x v="20"/>
    <x v="15"/>
    <n v="10009"/>
    <x v="3"/>
    <s v="OFF-BI-10004187"/>
    <x v="1"/>
    <x v="8"/>
    <x v="620"/>
    <n v="10.528"/>
    <n v="7"/>
    <n v="0.2"/>
    <n v="3.6847999999999987"/>
  </r>
  <r>
    <n v="5635"/>
    <x v="2808"/>
    <x v="901"/>
    <d v="2015-12-06T00:00:00"/>
    <s v="First Class"/>
    <s v="SU-20665"/>
    <x v="711"/>
    <x v="2"/>
    <x v="0"/>
    <x v="447"/>
    <x v="12"/>
    <n v="48104"/>
    <x v="2"/>
    <s v="OFF-BI-10000666"/>
    <x v="1"/>
    <x v="8"/>
    <x v="989"/>
    <n v="152.79999999999998"/>
    <n v="5"/>
    <n v="0"/>
    <n v="76.399999999999991"/>
  </r>
  <r>
    <n v="5636"/>
    <x v="2809"/>
    <x v="213"/>
    <d v="2017-09-08T00:00:00"/>
    <s v="Standard Class"/>
    <s v="SC-20050"/>
    <x v="337"/>
    <x v="2"/>
    <x v="0"/>
    <x v="448"/>
    <x v="1"/>
    <n v="91941"/>
    <x v="1"/>
    <s v="OFF-BI-10002225"/>
    <x v="1"/>
    <x v="8"/>
    <x v="340"/>
    <n v="82.56"/>
    <n v="5"/>
    <n v="0.2"/>
    <n v="28.896000000000001"/>
  </r>
  <r>
    <n v="5637"/>
    <x v="2809"/>
    <x v="213"/>
    <d v="2017-09-08T00:00:00"/>
    <s v="Standard Class"/>
    <s v="SC-20050"/>
    <x v="337"/>
    <x v="2"/>
    <x v="0"/>
    <x v="448"/>
    <x v="1"/>
    <n v="91941"/>
    <x v="1"/>
    <s v="TEC-AC-10000474"/>
    <x v="2"/>
    <x v="11"/>
    <x v="1510"/>
    <n v="284.96999999999997"/>
    <n v="3"/>
    <n v="0"/>
    <n v="85.490999999999957"/>
  </r>
  <r>
    <n v="5638"/>
    <x v="2810"/>
    <x v="606"/>
    <d v="2017-04-02T00:00:00"/>
    <s v="Standard Class"/>
    <s v="ML-18040"/>
    <x v="614"/>
    <x v="1"/>
    <x v="0"/>
    <x v="130"/>
    <x v="12"/>
    <n v="48126"/>
    <x v="2"/>
    <s v="FUR-FU-10004245"/>
    <x v="0"/>
    <x v="5"/>
    <x v="1747"/>
    <n v="60.84"/>
    <n v="3"/>
    <n v="0"/>
    <n v="23.119199999999999"/>
  </r>
  <r>
    <n v="5639"/>
    <x v="2811"/>
    <x v="1059"/>
    <d v="2014-12-27T00:00:00"/>
    <s v="Standard Class"/>
    <s v="GM-14440"/>
    <x v="306"/>
    <x v="0"/>
    <x v="0"/>
    <x v="70"/>
    <x v="1"/>
    <n v="92024"/>
    <x v="1"/>
    <s v="FUR-CH-10004287"/>
    <x v="0"/>
    <x v="1"/>
    <x v="158"/>
    <n v="1325.76"/>
    <n v="6"/>
    <n v="0.2"/>
    <n v="149.14799999999991"/>
  </r>
  <r>
    <n v="5640"/>
    <x v="2811"/>
    <x v="1059"/>
    <d v="2014-12-27T00:00:00"/>
    <s v="Standard Class"/>
    <s v="GM-14440"/>
    <x v="306"/>
    <x v="0"/>
    <x v="0"/>
    <x v="70"/>
    <x v="1"/>
    <n v="92024"/>
    <x v="1"/>
    <s v="FUR-CH-10000595"/>
    <x v="0"/>
    <x v="1"/>
    <x v="468"/>
    <n v="572.16000000000008"/>
    <n v="3"/>
    <n v="0.2"/>
    <n v="35.759999999999962"/>
  </r>
  <r>
    <n v="5641"/>
    <x v="2812"/>
    <x v="865"/>
    <d v="2014-09-28T00:00:00"/>
    <s v="Standard Class"/>
    <s v="JK-15640"/>
    <x v="82"/>
    <x v="2"/>
    <x v="0"/>
    <x v="80"/>
    <x v="24"/>
    <n v="44107"/>
    <x v="3"/>
    <s v="OFF-PA-10003063"/>
    <x v="1"/>
    <x v="10"/>
    <x v="1720"/>
    <n v="28.8"/>
    <n v="9"/>
    <n v="0.2"/>
    <n v="10.080000000000002"/>
  </r>
  <r>
    <n v="5642"/>
    <x v="2813"/>
    <x v="459"/>
    <d v="2017-04-05T00:00:00"/>
    <s v="First Class"/>
    <s v="AT-10435"/>
    <x v="401"/>
    <x v="2"/>
    <x v="0"/>
    <x v="255"/>
    <x v="29"/>
    <n v="6450"/>
    <x v="3"/>
    <s v="OFF-AR-10000246"/>
    <x v="1"/>
    <x v="6"/>
    <x v="21"/>
    <n v="11.12"/>
    <n v="4"/>
    <n v="0"/>
    <n v="2.8911999999999995"/>
  </r>
  <r>
    <n v="5643"/>
    <x v="2814"/>
    <x v="178"/>
    <d v="2016-04-05T00:00:00"/>
    <s v="Second Class"/>
    <s v="DB-12910"/>
    <x v="626"/>
    <x v="2"/>
    <x v="0"/>
    <x v="38"/>
    <x v="32"/>
    <n v="31907"/>
    <x v="0"/>
    <s v="FUR-FU-10003274"/>
    <x v="0"/>
    <x v="5"/>
    <x v="248"/>
    <n v="7.04"/>
    <n v="4"/>
    <n v="0"/>
    <n v="3.0976000000000004"/>
  </r>
  <r>
    <n v="5644"/>
    <x v="2815"/>
    <x v="1060"/>
    <d v="2015-05-20T00:00:00"/>
    <s v="Second Class"/>
    <s v="AH-10690"/>
    <x v="706"/>
    <x v="1"/>
    <x v="0"/>
    <x v="185"/>
    <x v="32"/>
    <n v="30076"/>
    <x v="0"/>
    <s v="OFF-EN-10004147"/>
    <x v="1"/>
    <x v="12"/>
    <x v="1288"/>
    <n v="17.940000000000001"/>
    <n v="3"/>
    <n v="0"/>
    <n v="8.7906000000000013"/>
  </r>
  <r>
    <n v="5645"/>
    <x v="2816"/>
    <x v="721"/>
    <d v="2017-03-26T00:00:00"/>
    <s v="First Class"/>
    <s v="SJ-20125"/>
    <x v="319"/>
    <x v="2"/>
    <x v="0"/>
    <x v="4"/>
    <x v="4"/>
    <n v="98105"/>
    <x v="1"/>
    <s v="OFF-BI-10002103"/>
    <x v="1"/>
    <x v="8"/>
    <x v="530"/>
    <n v="34.76"/>
    <n v="5"/>
    <n v="0.2"/>
    <n v="11.296999999999999"/>
  </r>
  <r>
    <n v="5646"/>
    <x v="2817"/>
    <x v="349"/>
    <d v="2017-04-19T00:00:00"/>
    <s v="Standard Class"/>
    <s v="HM-14860"/>
    <x v="447"/>
    <x v="1"/>
    <x v="0"/>
    <x v="73"/>
    <x v="30"/>
    <n v="7960"/>
    <x v="3"/>
    <s v="FUR-FU-10004018"/>
    <x v="0"/>
    <x v="5"/>
    <x v="936"/>
    <n v="74.45"/>
    <n v="5"/>
    <n v="0"/>
    <n v="20.101500000000001"/>
  </r>
  <r>
    <n v="5647"/>
    <x v="2818"/>
    <x v="1038"/>
    <d v="2015-01-09T00:00:00"/>
    <s v="Standard Class"/>
    <s v="AG-10495"/>
    <x v="122"/>
    <x v="1"/>
    <x v="0"/>
    <x v="166"/>
    <x v="17"/>
    <n v="22304"/>
    <x v="0"/>
    <s v="FUR-FU-10001473"/>
    <x v="0"/>
    <x v="5"/>
    <x v="993"/>
    <n v="192.22"/>
    <n v="14"/>
    <n v="0"/>
    <n v="69.199200000000005"/>
  </r>
  <r>
    <n v="5648"/>
    <x v="2819"/>
    <x v="808"/>
    <d v="2017-11-07T00:00:00"/>
    <s v="Standard Class"/>
    <s v="JB-16000"/>
    <x v="677"/>
    <x v="0"/>
    <x v="0"/>
    <x v="288"/>
    <x v="7"/>
    <n v="84106"/>
    <x v="1"/>
    <s v="OFF-PA-10001800"/>
    <x v="1"/>
    <x v="10"/>
    <x v="585"/>
    <n v="19.440000000000001"/>
    <n v="3"/>
    <n v="0"/>
    <n v="9.3312000000000008"/>
  </r>
  <r>
    <n v="5649"/>
    <x v="2820"/>
    <x v="729"/>
    <d v="2017-07-19T00:00:00"/>
    <s v="Second Class"/>
    <s v="AJ-10795"/>
    <x v="295"/>
    <x v="1"/>
    <x v="0"/>
    <x v="339"/>
    <x v="1"/>
    <n v="92307"/>
    <x v="1"/>
    <s v="OFF-PA-10004609"/>
    <x v="1"/>
    <x v="10"/>
    <x v="1503"/>
    <n v="32.400000000000006"/>
    <n v="5"/>
    <n v="0"/>
    <n v="15.552000000000001"/>
  </r>
  <r>
    <n v="5650"/>
    <x v="2820"/>
    <x v="729"/>
    <d v="2017-07-19T00:00:00"/>
    <s v="Second Class"/>
    <s v="AJ-10795"/>
    <x v="295"/>
    <x v="1"/>
    <x v="0"/>
    <x v="339"/>
    <x v="1"/>
    <n v="92307"/>
    <x v="1"/>
    <s v="OFF-EN-10002592"/>
    <x v="1"/>
    <x v="12"/>
    <x v="1711"/>
    <n v="57.9"/>
    <n v="5"/>
    <n v="0"/>
    <n v="28.95"/>
  </r>
  <r>
    <n v="5651"/>
    <x v="2820"/>
    <x v="729"/>
    <d v="2017-07-19T00:00:00"/>
    <s v="Second Class"/>
    <s v="AJ-10795"/>
    <x v="295"/>
    <x v="1"/>
    <x v="0"/>
    <x v="339"/>
    <x v="1"/>
    <n v="92307"/>
    <x v="1"/>
    <s v="OFF-ST-10002957"/>
    <x v="1"/>
    <x v="4"/>
    <x v="1492"/>
    <n v="10.56"/>
    <n v="2"/>
    <n v="0"/>
    <n v="0"/>
  </r>
  <r>
    <n v="5652"/>
    <x v="2820"/>
    <x v="729"/>
    <d v="2017-07-19T00:00:00"/>
    <s v="Second Class"/>
    <s v="AJ-10795"/>
    <x v="295"/>
    <x v="1"/>
    <x v="0"/>
    <x v="339"/>
    <x v="1"/>
    <n v="92307"/>
    <x v="1"/>
    <s v="FUR-BO-10002613"/>
    <x v="0"/>
    <x v="0"/>
    <x v="179"/>
    <n v="1194.165"/>
    <n v="5"/>
    <n v="0.15"/>
    <n v="210.73499999999993"/>
  </r>
  <r>
    <n v="5653"/>
    <x v="2821"/>
    <x v="833"/>
    <d v="2017-10-11T00:00:00"/>
    <s v="Standard Class"/>
    <s v="MM-18280"/>
    <x v="152"/>
    <x v="1"/>
    <x v="0"/>
    <x v="20"/>
    <x v="15"/>
    <n v="10009"/>
    <x v="3"/>
    <s v="OFF-PA-10001033"/>
    <x v="1"/>
    <x v="10"/>
    <x v="1509"/>
    <n v="40.99"/>
    <n v="1"/>
    <n v="0"/>
    <n v="20.085100000000001"/>
  </r>
  <r>
    <n v="5654"/>
    <x v="2822"/>
    <x v="130"/>
    <d v="2014-11-11T00:00:00"/>
    <s v="Standard Class"/>
    <s v="TH-21235"/>
    <x v="260"/>
    <x v="1"/>
    <x v="0"/>
    <x v="85"/>
    <x v="1"/>
    <n v="90805"/>
    <x v="1"/>
    <s v="OFF-AR-10000940"/>
    <x v="1"/>
    <x v="6"/>
    <x v="135"/>
    <n v="2.94"/>
    <n v="1"/>
    <n v="0"/>
    <n v="0.79380000000000006"/>
  </r>
  <r>
    <n v="5655"/>
    <x v="2823"/>
    <x v="122"/>
    <d v="2016-12-21T00:00:00"/>
    <s v="First Class"/>
    <s v="AH-10120"/>
    <x v="571"/>
    <x v="2"/>
    <x v="0"/>
    <x v="127"/>
    <x v="21"/>
    <n v="97301"/>
    <x v="1"/>
    <s v="OFF-BI-10001670"/>
    <x v="1"/>
    <x v="8"/>
    <x v="443"/>
    <n v="45.240000000000009"/>
    <n v="4"/>
    <n v="0.7"/>
    <n v="-30.159999999999997"/>
  </r>
  <r>
    <n v="5656"/>
    <x v="2823"/>
    <x v="122"/>
    <d v="2016-12-21T00:00:00"/>
    <s v="First Class"/>
    <s v="AH-10120"/>
    <x v="571"/>
    <x v="2"/>
    <x v="0"/>
    <x v="127"/>
    <x v="21"/>
    <n v="97301"/>
    <x v="1"/>
    <s v="OFF-AR-10004078"/>
    <x v="1"/>
    <x v="6"/>
    <x v="512"/>
    <n v="18.687999999999999"/>
    <n v="4"/>
    <n v="0.2"/>
    <n v="2.3359999999999994"/>
  </r>
  <r>
    <n v="5657"/>
    <x v="2823"/>
    <x v="122"/>
    <d v="2016-12-21T00:00:00"/>
    <s v="First Class"/>
    <s v="AH-10120"/>
    <x v="571"/>
    <x v="2"/>
    <x v="0"/>
    <x v="127"/>
    <x v="21"/>
    <n v="97301"/>
    <x v="1"/>
    <s v="OFF-PA-10003036"/>
    <x v="1"/>
    <x v="10"/>
    <x v="1739"/>
    <n v="11.648000000000001"/>
    <n v="2"/>
    <n v="0.2"/>
    <n v="3.7855999999999992"/>
  </r>
  <r>
    <n v="5658"/>
    <x v="2823"/>
    <x v="122"/>
    <d v="2016-12-21T00:00:00"/>
    <s v="First Class"/>
    <s v="AH-10120"/>
    <x v="571"/>
    <x v="2"/>
    <x v="0"/>
    <x v="127"/>
    <x v="21"/>
    <n v="97301"/>
    <x v="1"/>
    <s v="TEC-AC-10000991"/>
    <x v="2"/>
    <x v="11"/>
    <x v="437"/>
    <n v="112.77600000000001"/>
    <n v="3"/>
    <n v="0.2"/>
    <n v="-8.4581999999999979"/>
  </r>
  <r>
    <n v="5659"/>
    <x v="2823"/>
    <x v="122"/>
    <d v="2016-12-21T00:00:00"/>
    <s v="First Class"/>
    <s v="AH-10120"/>
    <x v="571"/>
    <x v="2"/>
    <x v="0"/>
    <x v="127"/>
    <x v="21"/>
    <n v="97301"/>
    <x v="1"/>
    <s v="FUR-TA-10002530"/>
    <x v="0"/>
    <x v="3"/>
    <x v="992"/>
    <n v="377.45"/>
    <n v="5"/>
    <n v="0.5"/>
    <n v="-264.21500000000003"/>
  </r>
  <r>
    <n v="5660"/>
    <x v="2823"/>
    <x v="122"/>
    <d v="2016-12-21T00:00:00"/>
    <s v="First Class"/>
    <s v="AH-10120"/>
    <x v="571"/>
    <x v="2"/>
    <x v="0"/>
    <x v="127"/>
    <x v="21"/>
    <n v="97301"/>
    <x v="1"/>
    <s v="OFF-LA-10000407"/>
    <x v="1"/>
    <x v="2"/>
    <x v="1495"/>
    <n v="15.936000000000002"/>
    <n v="4"/>
    <n v="0.2"/>
    <n v="5.1791999999999998"/>
  </r>
  <r>
    <n v="5661"/>
    <x v="2823"/>
    <x v="122"/>
    <d v="2016-12-21T00:00:00"/>
    <s v="First Class"/>
    <s v="AH-10120"/>
    <x v="571"/>
    <x v="2"/>
    <x v="0"/>
    <x v="127"/>
    <x v="21"/>
    <n v="97301"/>
    <x v="1"/>
    <s v="TEC-PH-10004833"/>
    <x v="2"/>
    <x v="7"/>
    <x v="1363"/>
    <n v="28.68"/>
    <n v="3"/>
    <n v="0.2"/>
    <n v="-7.17"/>
  </r>
  <r>
    <n v="5662"/>
    <x v="2824"/>
    <x v="446"/>
    <d v="2016-10-01T00:00:00"/>
    <s v="Standard Class"/>
    <s v="CL-12700"/>
    <x v="642"/>
    <x v="2"/>
    <x v="0"/>
    <x v="34"/>
    <x v="22"/>
    <n v="80013"/>
    <x v="1"/>
    <s v="FUR-FU-10002671"/>
    <x v="0"/>
    <x v="5"/>
    <x v="278"/>
    <n v="21.44"/>
    <n v="2"/>
    <n v="0.2"/>
    <n v="7.5039999999999987"/>
  </r>
  <r>
    <n v="5663"/>
    <x v="2824"/>
    <x v="446"/>
    <d v="2016-10-01T00:00:00"/>
    <s v="Standard Class"/>
    <s v="CL-12700"/>
    <x v="642"/>
    <x v="2"/>
    <x v="0"/>
    <x v="34"/>
    <x v="22"/>
    <n v="80013"/>
    <x v="1"/>
    <s v="OFF-ST-10001370"/>
    <x v="1"/>
    <x v="4"/>
    <x v="1032"/>
    <n v="511.05600000000004"/>
    <n v="9"/>
    <n v="0.2"/>
    <n v="-95.823000000000079"/>
  </r>
  <r>
    <n v="5664"/>
    <x v="2825"/>
    <x v="658"/>
    <d v="2016-07-21T00:00:00"/>
    <s v="Same Day"/>
    <s v="JG-15310"/>
    <x v="684"/>
    <x v="1"/>
    <x v="0"/>
    <x v="46"/>
    <x v="24"/>
    <n v="43055"/>
    <x v="3"/>
    <s v="OFF-AR-10000914"/>
    <x v="1"/>
    <x v="6"/>
    <x v="1748"/>
    <n v="18.656000000000002"/>
    <n v="2"/>
    <n v="0.2"/>
    <n v="1.3992000000000013"/>
  </r>
  <r>
    <n v="5665"/>
    <x v="2825"/>
    <x v="658"/>
    <d v="2016-07-21T00:00:00"/>
    <s v="Same Day"/>
    <s v="JG-15310"/>
    <x v="684"/>
    <x v="1"/>
    <x v="0"/>
    <x v="46"/>
    <x v="24"/>
    <n v="43055"/>
    <x v="3"/>
    <s v="OFF-BI-10001116"/>
    <x v="1"/>
    <x v="8"/>
    <x v="1075"/>
    <n v="11.088000000000003"/>
    <n v="7"/>
    <n v="0.7"/>
    <n v="-8.1311999999999998"/>
  </r>
  <r>
    <n v="5666"/>
    <x v="2825"/>
    <x v="658"/>
    <d v="2016-07-21T00:00:00"/>
    <s v="Same Day"/>
    <s v="JG-15310"/>
    <x v="684"/>
    <x v="1"/>
    <x v="0"/>
    <x v="46"/>
    <x v="24"/>
    <n v="43055"/>
    <x v="3"/>
    <s v="OFF-ST-10002276"/>
    <x v="1"/>
    <x v="4"/>
    <x v="226"/>
    <n v="66.688000000000002"/>
    <n v="1"/>
    <n v="0.2"/>
    <n v="4.1680000000000028"/>
  </r>
  <r>
    <n v="5667"/>
    <x v="2825"/>
    <x v="658"/>
    <d v="2016-07-21T00:00:00"/>
    <s v="Same Day"/>
    <s v="JG-15310"/>
    <x v="684"/>
    <x v="1"/>
    <x v="0"/>
    <x v="46"/>
    <x v="24"/>
    <n v="43055"/>
    <x v="3"/>
    <s v="OFF-ST-10004340"/>
    <x v="1"/>
    <x v="4"/>
    <x v="817"/>
    <n v="99.488"/>
    <n v="2"/>
    <n v="0.2"/>
    <n v="8.7052000000000049"/>
  </r>
  <r>
    <n v="5668"/>
    <x v="2826"/>
    <x v="725"/>
    <d v="2016-06-15T00:00:00"/>
    <s v="Standard Class"/>
    <s v="SE-20110"/>
    <x v="339"/>
    <x v="0"/>
    <x v="0"/>
    <x v="4"/>
    <x v="4"/>
    <n v="98103"/>
    <x v="1"/>
    <s v="OFF-LA-10004093"/>
    <x v="1"/>
    <x v="2"/>
    <x v="676"/>
    <n v="14.62"/>
    <n v="2"/>
    <n v="0"/>
    <n v="6.8713999999999995"/>
  </r>
  <r>
    <n v="5669"/>
    <x v="2826"/>
    <x v="725"/>
    <d v="2016-06-15T00:00:00"/>
    <s v="Standard Class"/>
    <s v="SE-20110"/>
    <x v="339"/>
    <x v="0"/>
    <x v="0"/>
    <x v="4"/>
    <x v="4"/>
    <n v="98103"/>
    <x v="1"/>
    <s v="OFF-BI-10004728"/>
    <x v="1"/>
    <x v="8"/>
    <x v="544"/>
    <n v="53.984000000000002"/>
    <n v="14"/>
    <n v="0.2"/>
    <n v="17.544800000000002"/>
  </r>
  <r>
    <n v="5670"/>
    <x v="2826"/>
    <x v="725"/>
    <d v="2016-06-15T00:00:00"/>
    <s v="Standard Class"/>
    <s v="SE-20110"/>
    <x v="339"/>
    <x v="0"/>
    <x v="0"/>
    <x v="4"/>
    <x v="4"/>
    <n v="98103"/>
    <x v="1"/>
    <s v="TEC-AC-10003095"/>
    <x v="2"/>
    <x v="11"/>
    <x v="1286"/>
    <n v="389.97"/>
    <n v="3"/>
    <n v="0"/>
    <n v="132.58980000000003"/>
  </r>
  <r>
    <n v="5671"/>
    <x v="2827"/>
    <x v="988"/>
    <d v="2015-06-11T00:00:00"/>
    <s v="Second Class"/>
    <s v="TG-21640"/>
    <x v="228"/>
    <x v="0"/>
    <x v="0"/>
    <x v="449"/>
    <x v="45"/>
    <n v="83201"/>
    <x v="1"/>
    <s v="FUR-FU-10003192"/>
    <x v="0"/>
    <x v="5"/>
    <x v="1729"/>
    <n v="355.36"/>
    <n v="4"/>
    <n v="0"/>
    <n v="92.393599999999992"/>
  </r>
  <r>
    <n v="5672"/>
    <x v="2827"/>
    <x v="988"/>
    <d v="2015-06-11T00:00:00"/>
    <s v="Second Class"/>
    <s v="TG-21640"/>
    <x v="228"/>
    <x v="0"/>
    <x v="0"/>
    <x v="449"/>
    <x v="45"/>
    <n v="83201"/>
    <x v="1"/>
    <s v="TEC-PH-10004522"/>
    <x v="2"/>
    <x v="7"/>
    <x v="1704"/>
    <n v="140.376"/>
    <n v="3"/>
    <n v="0.2"/>
    <n v="8.7735000000000056"/>
  </r>
  <r>
    <n v="5673"/>
    <x v="2828"/>
    <x v="855"/>
    <d v="2017-11-03T00:00:00"/>
    <s v="Standard Class"/>
    <s v="SH-19975"/>
    <x v="64"/>
    <x v="1"/>
    <x v="0"/>
    <x v="61"/>
    <x v="5"/>
    <n v="75081"/>
    <x v="2"/>
    <s v="OFF-EN-10003068"/>
    <x v="1"/>
    <x v="12"/>
    <x v="1641"/>
    <n v="15.840000000000002"/>
    <n v="2"/>
    <n v="0.2"/>
    <n v="5.5439999999999987"/>
  </r>
  <r>
    <n v="5674"/>
    <x v="2828"/>
    <x v="855"/>
    <d v="2017-11-03T00:00:00"/>
    <s v="Standard Class"/>
    <s v="SH-19975"/>
    <x v="64"/>
    <x v="1"/>
    <x v="0"/>
    <x v="61"/>
    <x v="5"/>
    <n v="75081"/>
    <x v="2"/>
    <s v="OFF-PA-10001204"/>
    <x v="1"/>
    <x v="10"/>
    <x v="523"/>
    <n v="8.4480000000000004"/>
    <n v="2"/>
    <n v="0.2"/>
    <n v="2.6399999999999997"/>
  </r>
  <r>
    <n v="5675"/>
    <x v="2829"/>
    <x v="115"/>
    <d v="2016-01-27T00:00:00"/>
    <s v="Standard Class"/>
    <s v="MC-17275"/>
    <x v="507"/>
    <x v="0"/>
    <x v="0"/>
    <x v="4"/>
    <x v="4"/>
    <n v="98105"/>
    <x v="1"/>
    <s v="OFF-PA-10003953"/>
    <x v="1"/>
    <x v="10"/>
    <x v="644"/>
    <n v="12.96"/>
    <n v="2"/>
    <n v="0"/>
    <n v="6.2208000000000006"/>
  </r>
  <r>
    <n v="5676"/>
    <x v="2830"/>
    <x v="1061"/>
    <d v="2014-06-02T00:00:00"/>
    <s v="Standard Class"/>
    <s v="PJ-18835"/>
    <x v="601"/>
    <x v="1"/>
    <x v="0"/>
    <x v="4"/>
    <x v="4"/>
    <n v="98115"/>
    <x v="1"/>
    <s v="TEC-PH-10001552"/>
    <x v="2"/>
    <x v="7"/>
    <x v="180"/>
    <n v="57.408000000000008"/>
    <n v="6"/>
    <n v="0.2"/>
    <n v="5.7408000000000019"/>
  </r>
  <r>
    <n v="5677"/>
    <x v="2830"/>
    <x v="1061"/>
    <d v="2014-06-02T00:00:00"/>
    <s v="Standard Class"/>
    <s v="PJ-18835"/>
    <x v="601"/>
    <x v="1"/>
    <x v="0"/>
    <x v="4"/>
    <x v="4"/>
    <n v="98115"/>
    <x v="1"/>
    <s v="TEC-AC-10004877"/>
    <x v="2"/>
    <x v="11"/>
    <x v="1679"/>
    <n v="27.6"/>
    <n v="4"/>
    <n v="0"/>
    <n v="2.2079999999999984"/>
  </r>
  <r>
    <n v="5678"/>
    <x v="2831"/>
    <x v="282"/>
    <d v="2015-01-05T00:00:00"/>
    <s v="Standard Class"/>
    <s v="ZC-21910"/>
    <x v="233"/>
    <x v="0"/>
    <x v="0"/>
    <x v="22"/>
    <x v="10"/>
    <n v="60610"/>
    <x v="2"/>
    <s v="FUR-FU-10000193"/>
    <x v="0"/>
    <x v="5"/>
    <x v="1512"/>
    <n v="38.975999999999999"/>
    <n v="3"/>
    <n v="0.6"/>
    <n v="-50.66879999999999"/>
  </r>
  <r>
    <n v="5679"/>
    <x v="2832"/>
    <x v="1062"/>
    <d v="2016-08-03T00:00:00"/>
    <s v="Standard Class"/>
    <s v="SC-20680"/>
    <x v="649"/>
    <x v="2"/>
    <x v="0"/>
    <x v="450"/>
    <x v="12"/>
    <n v="49423"/>
    <x v="2"/>
    <s v="OFF-FA-10000735"/>
    <x v="1"/>
    <x v="13"/>
    <x v="128"/>
    <n v="20.439999999999998"/>
    <n v="7"/>
    <n v="0"/>
    <n v="9.1979999999999986"/>
  </r>
  <r>
    <n v="5680"/>
    <x v="2832"/>
    <x v="1062"/>
    <d v="2016-08-03T00:00:00"/>
    <s v="Standard Class"/>
    <s v="SC-20680"/>
    <x v="649"/>
    <x v="2"/>
    <x v="0"/>
    <x v="450"/>
    <x v="12"/>
    <n v="49423"/>
    <x v="2"/>
    <s v="OFF-PA-10002120"/>
    <x v="1"/>
    <x v="10"/>
    <x v="519"/>
    <n v="109.92"/>
    <n v="2"/>
    <n v="0"/>
    <n v="53.860799999999998"/>
  </r>
  <r>
    <n v="5681"/>
    <x v="2833"/>
    <x v="446"/>
    <d v="2016-09-30T00:00:00"/>
    <s v="Standard Class"/>
    <s v="BP-11230"/>
    <x v="546"/>
    <x v="0"/>
    <x v="0"/>
    <x v="387"/>
    <x v="26"/>
    <n v="74012"/>
    <x v="2"/>
    <s v="OFF-BI-10001249"/>
    <x v="1"/>
    <x v="8"/>
    <x v="1191"/>
    <n v="6.38"/>
    <n v="1"/>
    <n v="0"/>
    <n v="2.9347999999999996"/>
  </r>
  <r>
    <n v="5682"/>
    <x v="2833"/>
    <x v="446"/>
    <d v="2016-09-30T00:00:00"/>
    <s v="Standard Class"/>
    <s v="BP-11230"/>
    <x v="546"/>
    <x v="0"/>
    <x v="0"/>
    <x v="387"/>
    <x v="26"/>
    <n v="74012"/>
    <x v="2"/>
    <s v="OFF-PA-10001569"/>
    <x v="1"/>
    <x v="10"/>
    <x v="55"/>
    <n v="6.48"/>
    <n v="1"/>
    <n v="0"/>
    <n v="3.1104000000000003"/>
  </r>
  <r>
    <n v="5683"/>
    <x v="2834"/>
    <x v="1063"/>
    <d v="2014-04-08T00:00:00"/>
    <s v="Standard Class"/>
    <s v="RD-19585"/>
    <x v="361"/>
    <x v="0"/>
    <x v="0"/>
    <x v="417"/>
    <x v="32"/>
    <n v="30605"/>
    <x v="0"/>
    <s v="OFF-PA-10004248"/>
    <x v="1"/>
    <x v="10"/>
    <x v="1624"/>
    <n v="15.84"/>
    <n v="3"/>
    <n v="0"/>
    <n v="7.1280000000000001"/>
  </r>
  <r>
    <n v="5684"/>
    <x v="2834"/>
    <x v="1063"/>
    <d v="2014-04-08T00:00:00"/>
    <s v="Standard Class"/>
    <s v="RD-19585"/>
    <x v="361"/>
    <x v="0"/>
    <x v="0"/>
    <x v="417"/>
    <x v="32"/>
    <n v="30605"/>
    <x v="0"/>
    <s v="TEC-PH-10001128"/>
    <x v="2"/>
    <x v="7"/>
    <x v="1508"/>
    <n v="1049.93"/>
    <n v="7"/>
    <n v="0"/>
    <n v="293.98040000000003"/>
  </r>
  <r>
    <n v="5685"/>
    <x v="2834"/>
    <x v="1063"/>
    <d v="2014-04-08T00:00:00"/>
    <s v="Standard Class"/>
    <s v="RD-19585"/>
    <x v="361"/>
    <x v="0"/>
    <x v="0"/>
    <x v="417"/>
    <x v="32"/>
    <n v="30605"/>
    <x v="0"/>
    <s v="OFF-AP-10003842"/>
    <x v="1"/>
    <x v="9"/>
    <x v="1256"/>
    <n v="154.9"/>
    <n v="5"/>
    <n v="0"/>
    <n v="40.274000000000001"/>
  </r>
  <r>
    <n v="5686"/>
    <x v="2835"/>
    <x v="599"/>
    <d v="2015-11-05T00:00:00"/>
    <s v="Same Day"/>
    <s v="KL-16645"/>
    <x v="107"/>
    <x v="0"/>
    <x v="0"/>
    <x v="4"/>
    <x v="4"/>
    <n v="98105"/>
    <x v="1"/>
    <s v="OFF-BI-10002794"/>
    <x v="1"/>
    <x v="8"/>
    <x v="102"/>
    <n v="98.352000000000004"/>
    <n v="3"/>
    <n v="0.2"/>
    <n v="35.652599999999993"/>
  </r>
  <r>
    <n v="5687"/>
    <x v="2836"/>
    <x v="1064"/>
    <d v="2014-07-28T00:00:00"/>
    <s v="Same Day"/>
    <s v="CK-12205"/>
    <x v="237"/>
    <x v="0"/>
    <x v="0"/>
    <x v="264"/>
    <x v="2"/>
    <n v="32712"/>
    <x v="0"/>
    <s v="OFF-FA-10000621"/>
    <x v="1"/>
    <x v="13"/>
    <x v="110"/>
    <n v="14.320000000000002"/>
    <n v="5"/>
    <n v="0.2"/>
    <n v="5.1910000000000007"/>
  </r>
  <r>
    <n v="5688"/>
    <x v="2836"/>
    <x v="1064"/>
    <d v="2014-07-28T00:00:00"/>
    <s v="Same Day"/>
    <s v="CK-12205"/>
    <x v="237"/>
    <x v="0"/>
    <x v="0"/>
    <x v="264"/>
    <x v="2"/>
    <n v="32712"/>
    <x v="0"/>
    <s v="FUR-FU-10003623"/>
    <x v="0"/>
    <x v="5"/>
    <x v="1235"/>
    <n v="129.88800000000001"/>
    <n v="6"/>
    <n v="0.2"/>
    <n v="12.988799999999991"/>
  </r>
  <r>
    <n v="5689"/>
    <x v="2836"/>
    <x v="1064"/>
    <d v="2014-07-28T00:00:00"/>
    <s v="Same Day"/>
    <s v="CK-12205"/>
    <x v="237"/>
    <x v="0"/>
    <x v="0"/>
    <x v="264"/>
    <x v="2"/>
    <n v="32712"/>
    <x v="0"/>
    <s v="OFF-EN-10000781"/>
    <x v="1"/>
    <x v="12"/>
    <x v="753"/>
    <n v="48.944000000000003"/>
    <n v="7"/>
    <n v="0.2"/>
    <n v="16.518599999999999"/>
  </r>
  <r>
    <n v="5690"/>
    <x v="2837"/>
    <x v="207"/>
    <d v="2015-12-31T00:00:00"/>
    <s v="Standard Class"/>
    <s v="RB-19705"/>
    <x v="42"/>
    <x v="2"/>
    <x v="0"/>
    <x v="12"/>
    <x v="5"/>
    <n v="77070"/>
    <x v="2"/>
    <s v="FUR-CH-10002044"/>
    <x v="0"/>
    <x v="1"/>
    <x v="1734"/>
    <n v="275.05799999999999"/>
    <n v="3"/>
    <n v="0.3"/>
    <n v="-90.376199999999997"/>
  </r>
  <r>
    <n v="5691"/>
    <x v="2838"/>
    <x v="895"/>
    <d v="2015-12-16T00:00:00"/>
    <s v="Standard Class"/>
    <s v="KM-16225"/>
    <x v="366"/>
    <x v="1"/>
    <x v="0"/>
    <x v="248"/>
    <x v="39"/>
    <n v="21215"/>
    <x v="3"/>
    <s v="OFF-AR-10000817"/>
    <x v="1"/>
    <x v="6"/>
    <x v="1264"/>
    <n v="27.36"/>
    <n v="9"/>
    <n v="0"/>
    <n v="9.3023999999999987"/>
  </r>
  <r>
    <n v="5692"/>
    <x v="2838"/>
    <x v="895"/>
    <d v="2015-12-16T00:00:00"/>
    <s v="Standard Class"/>
    <s v="KM-16225"/>
    <x v="366"/>
    <x v="1"/>
    <x v="0"/>
    <x v="248"/>
    <x v="39"/>
    <n v="21215"/>
    <x v="3"/>
    <s v="OFF-PA-10001509"/>
    <x v="1"/>
    <x v="10"/>
    <x v="422"/>
    <n v="44.75"/>
    <n v="5"/>
    <n v="0"/>
    <n v="20.584999999999994"/>
  </r>
  <r>
    <n v="5693"/>
    <x v="2838"/>
    <x v="895"/>
    <d v="2015-12-16T00:00:00"/>
    <s v="Standard Class"/>
    <s v="KM-16225"/>
    <x v="366"/>
    <x v="1"/>
    <x v="0"/>
    <x v="248"/>
    <x v="39"/>
    <n v="21215"/>
    <x v="3"/>
    <s v="TEC-PH-10004667"/>
    <x v="2"/>
    <x v="7"/>
    <x v="524"/>
    <n v="134.99"/>
    <n v="1"/>
    <n v="0"/>
    <n v="36.447299999999998"/>
  </r>
  <r>
    <n v="5694"/>
    <x v="2838"/>
    <x v="895"/>
    <d v="2015-12-16T00:00:00"/>
    <s v="Standard Class"/>
    <s v="KM-16225"/>
    <x v="366"/>
    <x v="1"/>
    <x v="0"/>
    <x v="248"/>
    <x v="39"/>
    <n v="21215"/>
    <x v="3"/>
    <s v="OFF-PA-10000143"/>
    <x v="1"/>
    <x v="10"/>
    <x v="1701"/>
    <n v="26.400000000000002"/>
    <n v="5"/>
    <n v="0"/>
    <n v="12.672000000000001"/>
  </r>
  <r>
    <n v="5695"/>
    <x v="2838"/>
    <x v="895"/>
    <d v="2015-12-16T00:00:00"/>
    <s v="Standard Class"/>
    <s v="KM-16225"/>
    <x v="366"/>
    <x v="1"/>
    <x v="0"/>
    <x v="248"/>
    <x v="39"/>
    <n v="21215"/>
    <x v="3"/>
    <s v="FUR-CH-10000785"/>
    <x v="0"/>
    <x v="1"/>
    <x v="323"/>
    <n v="542.93999999999994"/>
    <n v="3"/>
    <n v="0"/>
    <n v="141.1644"/>
  </r>
  <r>
    <n v="5696"/>
    <x v="2839"/>
    <x v="465"/>
    <d v="2016-05-07T00:00:00"/>
    <s v="Second Class"/>
    <s v="AH-10465"/>
    <x v="733"/>
    <x v="0"/>
    <x v="0"/>
    <x v="8"/>
    <x v="1"/>
    <n v="94109"/>
    <x v="1"/>
    <s v="FUR-TA-10001676"/>
    <x v="0"/>
    <x v="3"/>
    <x v="966"/>
    <n v="71.088000000000008"/>
    <n v="2"/>
    <n v="0.2"/>
    <n v="-1.7772000000000041"/>
  </r>
  <r>
    <n v="5697"/>
    <x v="2840"/>
    <x v="336"/>
    <d v="2017-10-18T00:00:00"/>
    <s v="Standard Class"/>
    <s v="AG-10765"/>
    <x v="326"/>
    <x v="2"/>
    <x v="0"/>
    <x v="22"/>
    <x v="10"/>
    <n v="60623"/>
    <x v="2"/>
    <s v="OFF-BI-10000309"/>
    <x v="1"/>
    <x v="8"/>
    <x v="338"/>
    <n v="27.395999999999997"/>
    <n v="9"/>
    <n v="0.8"/>
    <n v="-42.46380000000002"/>
  </r>
  <r>
    <n v="5698"/>
    <x v="2840"/>
    <x v="336"/>
    <d v="2017-10-18T00:00:00"/>
    <s v="Standard Class"/>
    <s v="AG-10765"/>
    <x v="326"/>
    <x v="2"/>
    <x v="0"/>
    <x v="22"/>
    <x v="10"/>
    <n v="60623"/>
    <x v="2"/>
    <s v="OFF-BI-10004224"/>
    <x v="1"/>
    <x v="8"/>
    <x v="1070"/>
    <n v="13.455999999999998"/>
    <n v="1"/>
    <n v="0.8"/>
    <n v="-23.548000000000009"/>
  </r>
  <r>
    <n v="5699"/>
    <x v="2841"/>
    <x v="732"/>
    <d v="2016-11-05T00:00:00"/>
    <s v="Same Day"/>
    <s v="EB-14170"/>
    <x v="432"/>
    <x v="0"/>
    <x v="0"/>
    <x v="128"/>
    <x v="5"/>
    <n v="78041"/>
    <x v="2"/>
    <s v="OFF-LA-10002312"/>
    <x v="1"/>
    <x v="2"/>
    <x v="579"/>
    <n v="11.840000000000002"/>
    <n v="1"/>
    <n v="0.2"/>
    <n v="4.4399999999999995"/>
  </r>
  <r>
    <n v="5700"/>
    <x v="2842"/>
    <x v="132"/>
    <d v="2017-11-08T00:00:00"/>
    <s v="Standard Class"/>
    <s v="PG-18895"/>
    <x v="38"/>
    <x v="0"/>
    <x v="0"/>
    <x v="8"/>
    <x v="1"/>
    <n v="94109"/>
    <x v="1"/>
    <s v="OFF-PA-10003022"/>
    <x v="1"/>
    <x v="10"/>
    <x v="1653"/>
    <n v="35.880000000000003"/>
    <n v="6"/>
    <n v="0"/>
    <n v="17.581200000000003"/>
  </r>
  <r>
    <n v="5701"/>
    <x v="2843"/>
    <x v="390"/>
    <d v="2016-11-26T00:00:00"/>
    <s v="First Class"/>
    <s v="CA-12055"/>
    <x v="402"/>
    <x v="2"/>
    <x v="0"/>
    <x v="138"/>
    <x v="24"/>
    <n v="44105"/>
    <x v="3"/>
    <s v="OFF-EN-10001532"/>
    <x v="1"/>
    <x v="12"/>
    <x v="618"/>
    <n v="40.752000000000002"/>
    <n v="3"/>
    <n v="0.2"/>
    <n v="15.281999999999998"/>
  </r>
  <r>
    <n v="5702"/>
    <x v="2843"/>
    <x v="390"/>
    <d v="2016-11-26T00:00:00"/>
    <s v="First Class"/>
    <s v="CA-12055"/>
    <x v="402"/>
    <x v="2"/>
    <x v="0"/>
    <x v="138"/>
    <x v="24"/>
    <n v="44105"/>
    <x v="3"/>
    <s v="TEC-AC-10004855"/>
    <x v="2"/>
    <x v="11"/>
    <x v="1056"/>
    <n v="139.96000000000004"/>
    <n v="5"/>
    <n v="0.2"/>
    <n v="-22.743500000000004"/>
  </r>
  <r>
    <n v="5703"/>
    <x v="2844"/>
    <x v="637"/>
    <d v="2014-12-21T00:00:00"/>
    <s v="Standard Class"/>
    <s v="SS-20875"/>
    <x v="286"/>
    <x v="0"/>
    <x v="0"/>
    <x v="292"/>
    <x v="24"/>
    <n v="43302"/>
    <x v="3"/>
    <s v="OFF-AR-10003829"/>
    <x v="1"/>
    <x v="6"/>
    <x v="943"/>
    <n v="2.6240000000000001"/>
    <n v="1"/>
    <n v="0.2"/>
    <n v="0.29519999999999957"/>
  </r>
  <r>
    <n v="5704"/>
    <x v="2844"/>
    <x v="637"/>
    <d v="2014-12-21T00:00:00"/>
    <s v="Standard Class"/>
    <s v="SS-20875"/>
    <x v="286"/>
    <x v="0"/>
    <x v="0"/>
    <x v="292"/>
    <x v="24"/>
    <n v="43302"/>
    <x v="3"/>
    <s v="FUR-TA-10002645"/>
    <x v="0"/>
    <x v="3"/>
    <x v="1322"/>
    <n v="136.53"/>
    <n v="1"/>
    <n v="0.4"/>
    <n v="-52.336500000000029"/>
  </r>
  <r>
    <n v="5705"/>
    <x v="2844"/>
    <x v="637"/>
    <d v="2014-12-21T00:00:00"/>
    <s v="Standard Class"/>
    <s v="SS-20875"/>
    <x v="286"/>
    <x v="0"/>
    <x v="0"/>
    <x v="292"/>
    <x v="24"/>
    <n v="43302"/>
    <x v="3"/>
    <s v="TEC-AC-10003033"/>
    <x v="2"/>
    <x v="11"/>
    <x v="763"/>
    <n v="263.95999999999998"/>
    <n v="1"/>
    <n v="0.2"/>
    <n v="42.893499999999975"/>
  </r>
  <r>
    <n v="5706"/>
    <x v="2845"/>
    <x v="935"/>
    <d v="2014-11-08T00:00:00"/>
    <s v="Standard Class"/>
    <s v="RP-19390"/>
    <x v="261"/>
    <x v="0"/>
    <x v="0"/>
    <x v="54"/>
    <x v="29"/>
    <n v="6824"/>
    <x v="3"/>
    <s v="OFF-SU-10002522"/>
    <x v="1"/>
    <x v="14"/>
    <x v="1553"/>
    <n v="11.64"/>
    <n v="3"/>
    <n v="0"/>
    <n v="3.3755999999999986"/>
  </r>
  <r>
    <n v="5707"/>
    <x v="2846"/>
    <x v="585"/>
    <d v="2017-09-25T00:00:00"/>
    <s v="Second Class"/>
    <s v="SC-20440"/>
    <x v="464"/>
    <x v="1"/>
    <x v="0"/>
    <x v="20"/>
    <x v="15"/>
    <n v="10009"/>
    <x v="3"/>
    <s v="OFF-BI-10004828"/>
    <x v="1"/>
    <x v="8"/>
    <x v="1587"/>
    <n v="40.176000000000002"/>
    <n v="3"/>
    <n v="0.2"/>
    <n v="14.563799999999997"/>
  </r>
  <r>
    <n v="5708"/>
    <x v="2847"/>
    <x v="412"/>
    <d v="2015-05-15T00:00:00"/>
    <s v="Standard Class"/>
    <s v="NW-18400"/>
    <x v="508"/>
    <x v="0"/>
    <x v="0"/>
    <x v="20"/>
    <x v="15"/>
    <n v="10024"/>
    <x v="3"/>
    <s v="FUR-FU-10001095"/>
    <x v="0"/>
    <x v="5"/>
    <x v="748"/>
    <n v="79.44"/>
    <n v="3"/>
    <n v="0"/>
    <n v="30.187200000000001"/>
  </r>
  <r>
    <n v="5709"/>
    <x v="2847"/>
    <x v="412"/>
    <d v="2015-05-15T00:00:00"/>
    <s v="Standard Class"/>
    <s v="NW-18400"/>
    <x v="508"/>
    <x v="0"/>
    <x v="0"/>
    <x v="20"/>
    <x v="15"/>
    <n v="10024"/>
    <x v="3"/>
    <s v="OFF-SU-10000157"/>
    <x v="1"/>
    <x v="14"/>
    <x v="1408"/>
    <n v="357.93"/>
    <n v="3"/>
    <n v="0"/>
    <n v="7.158600000000007"/>
  </r>
  <r>
    <n v="5710"/>
    <x v="2847"/>
    <x v="412"/>
    <d v="2015-05-15T00:00:00"/>
    <s v="Standard Class"/>
    <s v="NW-18400"/>
    <x v="508"/>
    <x v="0"/>
    <x v="0"/>
    <x v="20"/>
    <x v="15"/>
    <n v="10024"/>
    <x v="3"/>
    <s v="FUR-CH-10002647"/>
    <x v="0"/>
    <x v="1"/>
    <x v="475"/>
    <n v="127.76400000000001"/>
    <n v="2"/>
    <n v="0.1"/>
    <n v="21.294000000000008"/>
  </r>
  <r>
    <n v="5711"/>
    <x v="2847"/>
    <x v="412"/>
    <d v="2015-05-15T00:00:00"/>
    <s v="Standard Class"/>
    <s v="NW-18400"/>
    <x v="508"/>
    <x v="0"/>
    <x v="0"/>
    <x v="20"/>
    <x v="15"/>
    <n v="10024"/>
    <x v="3"/>
    <s v="TEC-CO-10004115"/>
    <x v="2"/>
    <x v="16"/>
    <x v="361"/>
    <n v="2799.944"/>
    <n v="7"/>
    <n v="0.2"/>
    <n v="1014.9797"/>
  </r>
  <r>
    <n v="5712"/>
    <x v="2847"/>
    <x v="412"/>
    <d v="2015-05-15T00:00:00"/>
    <s v="Standard Class"/>
    <s v="NW-18400"/>
    <x v="508"/>
    <x v="0"/>
    <x v="0"/>
    <x v="20"/>
    <x v="15"/>
    <n v="10024"/>
    <x v="3"/>
    <s v="OFF-PA-10003363"/>
    <x v="1"/>
    <x v="10"/>
    <x v="1529"/>
    <n v="19.440000000000001"/>
    <n v="3"/>
    <n v="0"/>
    <n v="9.3312000000000008"/>
  </r>
  <r>
    <n v="5713"/>
    <x v="2848"/>
    <x v="689"/>
    <d v="2017-07-31T00:00:00"/>
    <s v="Same Day"/>
    <s v="KW-16435"/>
    <x v="147"/>
    <x v="0"/>
    <x v="0"/>
    <x v="22"/>
    <x v="10"/>
    <n v="60653"/>
    <x v="2"/>
    <s v="TEC-PH-10003092"/>
    <x v="2"/>
    <x v="7"/>
    <x v="521"/>
    <n v="36.792000000000002"/>
    <n v="1"/>
    <n v="0.2"/>
    <n v="4.1390999999999991"/>
  </r>
  <r>
    <n v="5714"/>
    <x v="2849"/>
    <x v="72"/>
    <d v="2014-03-05T00:00:00"/>
    <s v="Standard Class"/>
    <s v="HR-14770"/>
    <x v="367"/>
    <x v="2"/>
    <x v="0"/>
    <x v="20"/>
    <x v="15"/>
    <n v="10035"/>
    <x v="3"/>
    <s v="TEC-PH-10003655"/>
    <x v="2"/>
    <x v="7"/>
    <x v="863"/>
    <n v="5.9399999999999995"/>
    <n v="3"/>
    <n v="0"/>
    <n v="1.6037999999999999"/>
  </r>
  <r>
    <n v="5715"/>
    <x v="2850"/>
    <x v="145"/>
    <d v="2017-09-29T00:00:00"/>
    <s v="Standard Class"/>
    <s v="AG-10900"/>
    <x v="151"/>
    <x v="0"/>
    <x v="0"/>
    <x v="102"/>
    <x v="17"/>
    <n v="23223"/>
    <x v="0"/>
    <s v="OFF-ST-10001476"/>
    <x v="1"/>
    <x v="4"/>
    <x v="835"/>
    <n v="177.54999999999998"/>
    <n v="5"/>
    <n v="0"/>
    <n v="47.938500000000005"/>
  </r>
  <r>
    <n v="5716"/>
    <x v="2851"/>
    <x v="330"/>
    <d v="2015-10-12T00:00:00"/>
    <s v="Second Class"/>
    <s v="BM-11650"/>
    <x v="312"/>
    <x v="1"/>
    <x v="0"/>
    <x v="447"/>
    <x v="12"/>
    <n v="48104"/>
    <x v="2"/>
    <s v="TEC-AC-10002049"/>
    <x v="2"/>
    <x v="11"/>
    <x v="695"/>
    <n v="619.94999999999993"/>
    <n v="5"/>
    <n v="0"/>
    <n v="111.59099999999995"/>
  </r>
  <r>
    <n v="5717"/>
    <x v="2851"/>
    <x v="330"/>
    <d v="2015-10-12T00:00:00"/>
    <s v="Second Class"/>
    <s v="BM-11650"/>
    <x v="312"/>
    <x v="1"/>
    <x v="0"/>
    <x v="447"/>
    <x v="12"/>
    <n v="48104"/>
    <x v="2"/>
    <s v="TEC-PH-10003875"/>
    <x v="2"/>
    <x v="7"/>
    <x v="119"/>
    <n v="29.160000000000004"/>
    <n v="3"/>
    <n v="0"/>
    <n v="8.4563999999999986"/>
  </r>
  <r>
    <n v="5718"/>
    <x v="2851"/>
    <x v="330"/>
    <d v="2015-10-12T00:00:00"/>
    <s v="Second Class"/>
    <s v="BM-11650"/>
    <x v="312"/>
    <x v="1"/>
    <x v="0"/>
    <x v="447"/>
    <x v="12"/>
    <n v="48104"/>
    <x v="2"/>
    <s v="OFF-EN-10003286"/>
    <x v="1"/>
    <x v="12"/>
    <x v="153"/>
    <n v="57.959999999999994"/>
    <n v="7"/>
    <n v="0"/>
    <n v="27.241199999999996"/>
  </r>
  <r>
    <n v="5719"/>
    <x v="2851"/>
    <x v="330"/>
    <d v="2015-10-12T00:00:00"/>
    <s v="Second Class"/>
    <s v="BM-11650"/>
    <x v="312"/>
    <x v="1"/>
    <x v="0"/>
    <x v="447"/>
    <x v="12"/>
    <n v="48104"/>
    <x v="2"/>
    <s v="OFF-AP-10003971"/>
    <x v="1"/>
    <x v="9"/>
    <x v="923"/>
    <n v="29.402999999999999"/>
    <n v="3"/>
    <n v="0.1"/>
    <n v="5.2272000000000007"/>
  </r>
  <r>
    <n v="5720"/>
    <x v="2852"/>
    <x v="1065"/>
    <d v="2017-04-02T00:00:00"/>
    <s v="Second Class"/>
    <s v="RD-19720"/>
    <x v="742"/>
    <x v="0"/>
    <x v="0"/>
    <x v="240"/>
    <x v="14"/>
    <n v="47905"/>
    <x v="2"/>
    <s v="OFF-ST-10001031"/>
    <x v="1"/>
    <x v="4"/>
    <x v="1560"/>
    <n v="81.400000000000006"/>
    <n v="5"/>
    <n v="0"/>
    <n v="21.164000000000005"/>
  </r>
  <r>
    <n v="5721"/>
    <x v="2853"/>
    <x v="717"/>
    <d v="2015-11-17T00:00:00"/>
    <s v="First Class"/>
    <s v="KB-16585"/>
    <x v="10"/>
    <x v="1"/>
    <x v="0"/>
    <x v="24"/>
    <x v="21"/>
    <n v="97477"/>
    <x v="1"/>
    <s v="OFF-FA-10000304"/>
    <x v="1"/>
    <x v="13"/>
    <x v="52"/>
    <n v="8.7200000000000006"/>
    <n v="5"/>
    <n v="0.2"/>
    <n v="2.289000000000001"/>
  </r>
  <r>
    <n v="5722"/>
    <x v="2853"/>
    <x v="717"/>
    <d v="2015-11-17T00:00:00"/>
    <s v="First Class"/>
    <s v="KB-16585"/>
    <x v="10"/>
    <x v="1"/>
    <x v="0"/>
    <x v="24"/>
    <x v="21"/>
    <n v="97477"/>
    <x v="1"/>
    <s v="TEC-AC-10000358"/>
    <x v="2"/>
    <x v="11"/>
    <x v="1287"/>
    <n v="91.176000000000016"/>
    <n v="3"/>
    <n v="0.2"/>
    <n v="4.5587999999999944"/>
  </r>
  <r>
    <n v="5723"/>
    <x v="2853"/>
    <x v="717"/>
    <d v="2015-11-17T00:00:00"/>
    <s v="First Class"/>
    <s v="KB-16585"/>
    <x v="10"/>
    <x v="1"/>
    <x v="0"/>
    <x v="24"/>
    <x v="21"/>
    <n v="97477"/>
    <x v="1"/>
    <s v="TEC-AC-10002800"/>
    <x v="2"/>
    <x v="11"/>
    <x v="1216"/>
    <n v="159.96800000000002"/>
    <n v="4"/>
    <n v="0.2"/>
    <n v="29.993999999999986"/>
  </r>
  <r>
    <n v="5724"/>
    <x v="2854"/>
    <x v="182"/>
    <d v="2016-09-30T00:00:00"/>
    <s v="Standard Class"/>
    <s v="DW-13585"/>
    <x v="61"/>
    <x v="1"/>
    <x v="0"/>
    <x v="8"/>
    <x v="1"/>
    <n v="94109"/>
    <x v="1"/>
    <s v="OFF-PA-10004735"/>
    <x v="1"/>
    <x v="10"/>
    <x v="827"/>
    <n v="12.96"/>
    <n v="2"/>
    <n v="0"/>
    <n v="6.2208000000000006"/>
  </r>
  <r>
    <n v="5725"/>
    <x v="2855"/>
    <x v="358"/>
    <d v="2014-09-27T00:00:00"/>
    <s v="Standard Class"/>
    <s v="VG-21805"/>
    <x v="500"/>
    <x v="1"/>
    <x v="0"/>
    <x v="22"/>
    <x v="10"/>
    <n v="60653"/>
    <x v="2"/>
    <s v="OFF-ST-10002574"/>
    <x v="1"/>
    <x v="4"/>
    <x v="935"/>
    <n v="331.536"/>
    <n v="3"/>
    <n v="0.2"/>
    <n v="-82.884"/>
  </r>
  <r>
    <n v="5726"/>
    <x v="2856"/>
    <x v="12"/>
    <d v="2015-09-27T00:00:00"/>
    <s v="First Class"/>
    <s v="DR-12880"/>
    <x v="112"/>
    <x v="1"/>
    <x v="0"/>
    <x v="20"/>
    <x v="15"/>
    <n v="10011"/>
    <x v="3"/>
    <s v="TEC-AC-10004171"/>
    <x v="2"/>
    <x v="11"/>
    <x v="1321"/>
    <n v="899.91"/>
    <n v="9"/>
    <n v="0"/>
    <n v="395.96040000000005"/>
  </r>
  <r>
    <n v="5727"/>
    <x v="2857"/>
    <x v="124"/>
    <d v="2015-05-08T00:00:00"/>
    <s v="Standard Class"/>
    <s v="AH-10690"/>
    <x v="706"/>
    <x v="1"/>
    <x v="0"/>
    <x v="12"/>
    <x v="5"/>
    <n v="77095"/>
    <x v="2"/>
    <s v="TEC-PH-10002922"/>
    <x v="2"/>
    <x v="7"/>
    <x v="974"/>
    <n v="946.34400000000005"/>
    <n v="7"/>
    <n v="0.2"/>
    <n v="118.29299999999989"/>
  </r>
  <r>
    <n v="5728"/>
    <x v="2858"/>
    <x v="166"/>
    <d v="2017-12-13T00:00:00"/>
    <s v="Standard Class"/>
    <s v="JP-15520"/>
    <x v="187"/>
    <x v="0"/>
    <x v="0"/>
    <x v="6"/>
    <x v="6"/>
    <n v="53711"/>
    <x v="2"/>
    <s v="TEC-AC-10003023"/>
    <x v="2"/>
    <x v="11"/>
    <x v="1079"/>
    <n v="178.10999999999999"/>
    <n v="3"/>
    <n v="0"/>
    <n v="32.059799999999996"/>
  </r>
  <r>
    <n v="5729"/>
    <x v="2858"/>
    <x v="166"/>
    <d v="2017-12-13T00:00:00"/>
    <s v="Standard Class"/>
    <s v="JP-15520"/>
    <x v="187"/>
    <x v="0"/>
    <x v="0"/>
    <x v="6"/>
    <x v="6"/>
    <n v="53711"/>
    <x v="2"/>
    <s v="OFF-AP-10003590"/>
    <x v="1"/>
    <x v="9"/>
    <x v="956"/>
    <n v="1089.75"/>
    <n v="3"/>
    <n v="0"/>
    <n v="305.13000000000011"/>
  </r>
  <r>
    <n v="5730"/>
    <x v="2858"/>
    <x v="166"/>
    <d v="2017-12-13T00:00:00"/>
    <s v="Standard Class"/>
    <s v="JP-15520"/>
    <x v="187"/>
    <x v="0"/>
    <x v="0"/>
    <x v="6"/>
    <x v="6"/>
    <n v="53711"/>
    <x v="2"/>
    <s v="OFF-LA-10003510"/>
    <x v="1"/>
    <x v="2"/>
    <x v="580"/>
    <n v="61.06"/>
    <n v="2"/>
    <n v="0"/>
    <n v="28.087600000000002"/>
  </r>
  <r>
    <n v="5731"/>
    <x v="2858"/>
    <x v="166"/>
    <d v="2017-12-13T00:00:00"/>
    <s v="Standard Class"/>
    <s v="JP-15520"/>
    <x v="187"/>
    <x v="0"/>
    <x v="0"/>
    <x v="6"/>
    <x v="6"/>
    <n v="53711"/>
    <x v="2"/>
    <s v="FUR-BO-10003159"/>
    <x v="0"/>
    <x v="0"/>
    <x v="1109"/>
    <n v="459.92"/>
    <n v="4"/>
    <n v="0"/>
    <n v="41.392799999999966"/>
  </r>
  <r>
    <n v="5732"/>
    <x v="2858"/>
    <x v="166"/>
    <d v="2017-12-13T00:00:00"/>
    <s v="Standard Class"/>
    <s v="JP-15520"/>
    <x v="187"/>
    <x v="0"/>
    <x v="0"/>
    <x v="6"/>
    <x v="6"/>
    <n v="53711"/>
    <x v="2"/>
    <s v="OFF-PA-10002713"/>
    <x v="1"/>
    <x v="10"/>
    <x v="320"/>
    <n v="27.52"/>
    <n v="4"/>
    <n v="0"/>
    <n v="12.659199999999998"/>
  </r>
  <r>
    <n v="5733"/>
    <x v="2859"/>
    <x v="222"/>
    <d v="2017-07-02T00:00:00"/>
    <s v="First Class"/>
    <s v="DR-12880"/>
    <x v="112"/>
    <x v="1"/>
    <x v="0"/>
    <x v="451"/>
    <x v="29"/>
    <n v="6460"/>
    <x v="3"/>
    <s v="FUR-BO-10002598"/>
    <x v="0"/>
    <x v="0"/>
    <x v="1518"/>
    <n v="638.82000000000005"/>
    <n v="9"/>
    <n v="0"/>
    <n v="185.25779999999997"/>
  </r>
  <r>
    <n v="5734"/>
    <x v="2859"/>
    <x v="222"/>
    <d v="2017-07-02T00:00:00"/>
    <s v="First Class"/>
    <s v="DR-12880"/>
    <x v="112"/>
    <x v="1"/>
    <x v="0"/>
    <x v="451"/>
    <x v="29"/>
    <n v="6460"/>
    <x v="3"/>
    <s v="OFF-SU-10002537"/>
    <x v="1"/>
    <x v="14"/>
    <x v="682"/>
    <n v="30.69"/>
    <n v="3"/>
    <n v="0"/>
    <n v="7.9794000000000018"/>
  </r>
  <r>
    <n v="5735"/>
    <x v="2859"/>
    <x v="222"/>
    <d v="2017-07-02T00:00:00"/>
    <s v="First Class"/>
    <s v="DR-12880"/>
    <x v="112"/>
    <x v="1"/>
    <x v="0"/>
    <x v="451"/>
    <x v="29"/>
    <n v="6460"/>
    <x v="3"/>
    <s v="FUR-FU-10003976"/>
    <x v="0"/>
    <x v="5"/>
    <x v="973"/>
    <n v="25.16"/>
    <n v="2"/>
    <n v="0"/>
    <n v="8.5543999999999976"/>
  </r>
  <r>
    <n v="5736"/>
    <x v="2860"/>
    <x v="290"/>
    <d v="2014-07-03T00:00:00"/>
    <s v="Standard Class"/>
    <s v="JK-15625"/>
    <x v="600"/>
    <x v="0"/>
    <x v="0"/>
    <x v="20"/>
    <x v="15"/>
    <n v="10024"/>
    <x v="3"/>
    <s v="OFF-BI-10000174"/>
    <x v="1"/>
    <x v="8"/>
    <x v="1444"/>
    <n v="13.919999999999998"/>
    <n v="3"/>
    <n v="0.2"/>
    <n v="4.8720000000000008"/>
  </r>
  <r>
    <n v="5737"/>
    <x v="2861"/>
    <x v="407"/>
    <d v="2014-01-25T00:00:00"/>
    <s v="Standard Class"/>
    <s v="MV-17485"/>
    <x v="597"/>
    <x v="0"/>
    <x v="0"/>
    <x v="1"/>
    <x v="1"/>
    <n v="90049"/>
    <x v="1"/>
    <s v="OFF-PA-10002893"/>
    <x v="1"/>
    <x v="10"/>
    <x v="364"/>
    <n v="19.36"/>
    <n v="2"/>
    <n v="0"/>
    <n v="9.2927999999999997"/>
  </r>
  <r>
    <n v="5738"/>
    <x v="2861"/>
    <x v="407"/>
    <d v="2014-01-25T00:00:00"/>
    <s v="Standard Class"/>
    <s v="MV-17485"/>
    <x v="597"/>
    <x v="0"/>
    <x v="0"/>
    <x v="1"/>
    <x v="1"/>
    <n v="90049"/>
    <x v="1"/>
    <s v="FUR-FU-10003194"/>
    <x v="0"/>
    <x v="5"/>
    <x v="76"/>
    <n v="19.3"/>
    <n v="2"/>
    <n v="0"/>
    <n v="5.7899999999999991"/>
  </r>
  <r>
    <n v="5739"/>
    <x v="2862"/>
    <x v="413"/>
    <d v="2017-01-06T00:00:00"/>
    <s v="Standard Class"/>
    <s v="BP-11155"/>
    <x v="669"/>
    <x v="0"/>
    <x v="0"/>
    <x v="8"/>
    <x v="1"/>
    <n v="94109"/>
    <x v="1"/>
    <s v="OFF-BI-10004233"/>
    <x v="1"/>
    <x v="8"/>
    <x v="1386"/>
    <n v="38.376000000000005"/>
    <n v="3"/>
    <n v="0.2"/>
    <n v="13.4316"/>
  </r>
  <r>
    <n v="5740"/>
    <x v="2863"/>
    <x v="615"/>
    <d v="2017-03-31T00:00:00"/>
    <s v="First Class"/>
    <s v="DH-13075"/>
    <x v="704"/>
    <x v="1"/>
    <x v="0"/>
    <x v="54"/>
    <x v="1"/>
    <n v="94533"/>
    <x v="1"/>
    <s v="OFF-PA-10000232"/>
    <x v="1"/>
    <x v="10"/>
    <x v="1631"/>
    <n v="12.96"/>
    <n v="2"/>
    <n v="0"/>
    <n v="6.3504000000000005"/>
  </r>
  <r>
    <n v="5741"/>
    <x v="2863"/>
    <x v="615"/>
    <d v="2017-03-31T00:00:00"/>
    <s v="First Class"/>
    <s v="DH-13075"/>
    <x v="704"/>
    <x v="1"/>
    <x v="0"/>
    <x v="54"/>
    <x v="1"/>
    <n v="94533"/>
    <x v="1"/>
    <s v="FUR-FU-10001095"/>
    <x v="0"/>
    <x v="5"/>
    <x v="748"/>
    <n v="26.48"/>
    <n v="1"/>
    <n v="0"/>
    <n v="10.0624"/>
  </r>
  <r>
    <n v="5742"/>
    <x v="2863"/>
    <x v="615"/>
    <d v="2017-03-31T00:00:00"/>
    <s v="First Class"/>
    <s v="DH-13075"/>
    <x v="704"/>
    <x v="1"/>
    <x v="0"/>
    <x v="54"/>
    <x v="1"/>
    <n v="94533"/>
    <x v="1"/>
    <s v="TEC-MA-10004679"/>
    <x v="2"/>
    <x v="15"/>
    <x v="1083"/>
    <n v="532.72"/>
    <n v="2"/>
    <n v="0.2"/>
    <n v="53.271999999999991"/>
  </r>
  <r>
    <n v="5743"/>
    <x v="2863"/>
    <x v="615"/>
    <d v="2017-03-31T00:00:00"/>
    <s v="First Class"/>
    <s v="DH-13075"/>
    <x v="704"/>
    <x v="1"/>
    <x v="0"/>
    <x v="54"/>
    <x v="1"/>
    <n v="94533"/>
    <x v="1"/>
    <s v="OFF-PA-10003651"/>
    <x v="1"/>
    <x v="10"/>
    <x v="652"/>
    <n v="26.72"/>
    <n v="4"/>
    <n v="0"/>
    <n v="12.8256"/>
  </r>
  <r>
    <n v="5744"/>
    <x v="2863"/>
    <x v="615"/>
    <d v="2017-03-31T00:00:00"/>
    <s v="First Class"/>
    <s v="DH-13075"/>
    <x v="704"/>
    <x v="1"/>
    <x v="0"/>
    <x v="54"/>
    <x v="1"/>
    <n v="94533"/>
    <x v="1"/>
    <s v="OFF-PA-10000743"/>
    <x v="1"/>
    <x v="10"/>
    <x v="578"/>
    <n v="20.04"/>
    <n v="3"/>
    <n v="0"/>
    <n v="9.6191999999999993"/>
  </r>
  <r>
    <n v="5745"/>
    <x v="2863"/>
    <x v="615"/>
    <d v="2017-03-31T00:00:00"/>
    <s v="First Class"/>
    <s v="DH-13075"/>
    <x v="704"/>
    <x v="1"/>
    <x v="0"/>
    <x v="54"/>
    <x v="1"/>
    <n v="94533"/>
    <x v="1"/>
    <s v="OFF-ST-10002743"/>
    <x v="1"/>
    <x v="4"/>
    <x v="418"/>
    <n v="795.48"/>
    <n v="7"/>
    <n v="0"/>
    <n v="7.9547999999999632"/>
  </r>
  <r>
    <n v="5746"/>
    <x v="2863"/>
    <x v="615"/>
    <d v="2017-03-31T00:00:00"/>
    <s v="First Class"/>
    <s v="DH-13075"/>
    <x v="704"/>
    <x v="1"/>
    <x v="0"/>
    <x v="54"/>
    <x v="1"/>
    <n v="94533"/>
    <x v="1"/>
    <s v="FUR-FU-10003829"/>
    <x v="0"/>
    <x v="5"/>
    <x v="1378"/>
    <n v="21.560000000000002"/>
    <n v="7"/>
    <n v="0"/>
    <n v="6.8991999999999987"/>
  </r>
  <r>
    <n v="5747"/>
    <x v="2864"/>
    <x v="16"/>
    <d v="2016-12-12T00:00:00"/>
    <s v="Standard Class"/>
    <s v="LH-16900"/>
    <x v="23"/>
    <x v="0"/>
    <x v="0"/>
    <x v="202"/>
    <x v="3"/>
    <n v="27834"/>
    <x v="0"/>
    <s v="TEC-PH-10002496"/>
    <x v="2"/>
    <x v="7"/>
    <x v="495"/>
    <n v="249.58400000000003"/>
    <n v="2"/>
    <n v="0.2"/>
    <n v="31.197999999999986"/>
  </r>
  <r>
    <n v="5748"/>
    <x v="2864"/>
    <x v="16"/>
    <d v="2016-12-12T00:00:00"/>
    <s v="Standard Class"/>
    <s v="LH-16900"/>
    <x v="23"/>
    <x v="0"/>
    <x v="0"/>
    <x v="202"/>
    <x v="3"/>
    <n v="27834"/>
    <x v="0"/>
    <s v="TEC-AC-10002473"/>
    <x v="2"/>
    <x v="11"/>
    <x v="720"/>
    <n v="68.111999999999995"/>
    <n v="3"/>
    <n v="0.2"/>
    <n v="17.879399999999997"/>
  </r>
  <r>
    <n v="5749"/>
    <x v="2864"/>
    <x v="16"/>
    <d v="2016-12-12T00:00:00"/>
    <s v="Standard Class"/>
    <s v="LH-16900"/>
    <x v="23"/>
    <x v="0"/>
    <x v="0"/>
    <x v="202"/>
    <x v="3"/>
    <n v="27834"/>
    <x v="0"/>
    <s v="TEC-AC-10004877"/>
    <x v="2"/>
    <x v="11"/>
    <x v="1679"/>
    <n v="16.560000000000002"/>
    <n v="3"/>
    <n v="0.2"/>
    <n v="-2.4840000000000018"/>
  </r>
  <r>
    <n v="5750"/>
    <x v="2865"/>
    <x v="551"/>
    <d v="2017-11-22T00:00:00"/>
    <s v="Standard Class"/>
    <s v="DK-13090"/>
    <x v="54"/>
    <x v="0"/>
    <x v="0"/>
    <x v="85"/>
    <x v="15"/>
    <n v="11561"/>
    <x v="3"/>
    <s v="TEC-PH-10000923"/>
    <x v="2"/>
    <x v="7"/>
    <x v="1234"/>
    <n v="74.95"/>
    <n v="5"/>
    <n v="0"/>
    <n v="36.725500000000004"/>
  </r>
  <r>
    <n v="5751"/>
    <x v="2866"/>
    <x v="992"/>
    <d v="2014-06-05T00:00:00"/>
    <s v="Standard Class"/>
    <s v="SS-20410"/>
    <x v="757"/>
    <x v="0"/>
    <x v="0"/>
    <x v="452"/>
    <x v="10"/>
    <n v="60089"/>
    <x v="2"/>
    <s v="FUR-TA-10001539"/>
    <x v="0"/>
    <x v="3"/>
    <x v="10"/>
    <n v="355.45499999999998"/>
    <n v="3"/>
    <n v="0.5"/>
    <n v="-184.83660000000003"/>
  </r>
  <r>
    <n v="5752"/>
    <x v="2867"/>
    <x v="115"/>
    <d v="2016-01-28T00:00:00"/>
    <s v="Standard Class"/>
    <s v="FP-14320"/>
    <x v="224"/>
    <x v="0"/>
    <x v="0"/>
    <x v="70"/>
    <x v="1"/>
    <n v="92037"/>
    <x v="1"/>
    <s v="OFF-LA-10003498"/>
    <x v="1"/>
    <x v="2"/>
    <x v="1749"/>
    <n v="44.400000000000006"/>
    <n v="3"/>
    <n v="0"/>
    <n v="22.200000000000003"/>
  </r>
  <r>
    <n v="5753"/>
    <x v="2867"/>
    <x v="115"/>
    <d v="2016-01-28T00:00:00"/>
    <s v="Standard Class"/>
    <s v="FP-14320"/>
    <x v="224"/>
    <x v="0"/>
    <x v="0"/>
    <x v="70"/>
    <x v="1"/>
    <n v="92037"/>
    <x v="1"/>
    <s v="OFF-LA-10004484"/>
    <x v="1"/>
    <x v="2"/>
    <x v="617"/>
    <n v="20.65"/>
    <n v="5"/>
    <n v="0"/>
    <n v="9.4989999999999988"/>
  </r>
  <r>
    <n v="5754"/>
    <x v="2868"/>
    <x v="1066"/>
    <d v="2016-02-10T00:00:00"/>
    <s v="Standard Class"/>
    <s v="LC-17050"/>
    <x v="702"/>
    <x v="0"/>
    <x v="0"/>
    <x v="102"/>
    <x v="0"/>
    <n v="40475"/>
    <x v="0"/>
    <s v="FUR-CH-10000015"/>
    <x v="0"/>
    <x v="1"/>
    <x v="378"/>
    <n v="866.4"/>
    <n v="4"/>
    <n v="0"/>
    <n v="225.26400000000001"/>
  </r>
  <r>
    <n v="5755"/>
    <x v="2869"/>
    <x v="368"/>
    <d v="2015-04-03T00:00:00"/>
    <s v="Second Class"/>
    <s v="AS-10240"/>
    <x v="238"/>
    <x v="0"/>
    <x v="0"/>
    <x v="24"/>
    <x v="17"/>
    <n v="22153"/>
    <x v="0"/>
    <s v="OFF-AR-10003732"/>
    <x v="1"/>
    <x v="6"/>
    <x v="324"/>
    <n v="5.56"/>
    <n v="2"/>
    <n v="0"/>
    <n v="1.4455999999999998"/>
  </r>
  <r>
    <n v="5756"/>
    <x v="2870"/>
    <x v="1005"/>
    <d v="2014-10-18T00:00:00"/>
    <s v="Standard Class"/>
    <s v="HG-15025"/>
    <x v="643"/>
    <x v="0"/>
    <x v="0"/>
    <x v="5"/>
    <x v="5"/>
    <n v="76106"/>
    <x v="2"/>
    <s v="OFF-AP-10004052"/>
    <x v="1"/>
    <x v="9"/>
    <x v="1671"/>
    <n v="3.1599999999999993"/>
    <n v="4"/>
    <n v="0.8"/>
    <n v="-8.532"/>
  </r>
  <r>
    <n v="5757"/>
    <x v="2870"/>
    <x v="1005"/>
    <d v="2014-10-18T00:00:00"/>
    <s v="Standard Class"/>
    <s v="HG-15025"/>
    <x v="643"/>
    <x v="0"/>
    <x v="0"/>
    <x v="5"/>
    <x v="5"/>
    <n v="76106"/>
    <x v="2"/>
    <s v="TEC-CO-10002095"/>
    <x v="2"/>
    <x v="16"/>
    <x v="615"/>
    <n v="1999.96"/>
    <n v="5"/>
    <n v="0.2"/>
    <n v="624.98749999999995"/>
  </r>
  <r>
    <n v="5758"/>
    <x v="2871"/>
    <x v="1067"/>
    <d v="2015-08-16T00:00:00"/>
    <s v="Standard Class"/>
    <s v="BW-11065"/>
    <x v="768"/>
    <x v="0"/>
    <x v="0"/>
    <x v="253"/>
    <x v="3"/>
    <n v="27604"/>
    <x v="0"/>
    <s v="FUR-FU-10004270"/>
    <x v="0"/>
    <x v="5"/>
    <x v="1381"/>
    <n v="46.152000000000001"/>
    <n v="3"/>
    <n v="0.2"/>
    <n v="12.114900000000002"/>
  </r>
  <r>
    <n v="5759"/>
    <x v="2872"/>
    <x v="6"/>
    <d v="2015-11-23T00:00:00"/>
    <s v="First Class"/>
    <s v="BH-11710"/>
    <x v="3"/>
    <x v="0"/>
    <x v="0"/>
    <x v="146"/>
    <x v="2"/>
    <n v="33012"/>
    <x v="0"/>
    <s v="TEC-MA-10000423"/>
    <x v="2"/>
    <x v="15"/>
    <x v="1722"/>
    <n v="32.984999999999999"/>
    <n v="3"/>
    <n v="0.5"/>
    <n v="-1.9791000000000025"/>
  </r>
  <r>
    <n v="5760"/>
    <x v="2873"/>
    <x v="945"/>
    <d v="2016-12-30T00:00:00"/>
    <s v="Same Day"/>
    <s v="JP-16135"/>
    <x v="655"/>
    <x v="2"/>
    <x v="0"/>
    <x v="1"/>
    <x v="1"/>
    <n v="90032"/>
    <x v="1"/>
    <s v="OFF-ST-10001526"/>
    <x v="1"/>
    <x v="4"/>
    <x v="771"/>
    <n v="481.32"/>
    <n v="4"/>
    <n v="0"/>
    <n v="125.14319999999998"/>
  </r>
  <r>
    <n v="5761"/>
    <x v="2873"/>
    <x v="945"/>
    <d v="2016-12-30T00:00:00"/>
    <s v="Same Day"/>
    <s v="JP-16135"/>
    <x v="655"/>
    <x v="2"/>
    <x v="0"/>
    <x v="1"/>
    <x v="1"/>
    <n v="90032"/>
    <x v="1"/>
    <s v="OFF-BI-10002194"/>
    <x v="1"/>
    <x v="8"/>
    <x v="416"/>
    <n v="6.3840000000000003"/>
    <n v="1"/>
    <n v="0.2"/>
    <n v="2.1546000000000003"/>
  </r>
  <r>
    <n v="5762"/>
    <x v="2874"/>
    <x v="801"/>
    <d v="2017-08-15T00:00:00"/>
    <s v="First Class"/>
    <s v="JM-16195"/>
    <x v="594"/>
    <x v="0"/>
    <x v="0"/>
    <x v="453"/>
    <x v="1"/>
    <n v="92630"/>
    <x v="1"/>
    <s v="OFF-AP-10000828"/>
    <x v="1"/>
    <x v="9"/>
    <x v="1096"/>
    <n v="542.93999999999994"/>
    <n v="3"/>
    <n v="0"/>
    <n v="152.02319999999997"/>
  </r>
  <r>
    <n v="5763"/>
    <x v="2874"/>
    <x v="801"/>
    <d v="2017-08-15T00:00:00"/>
    <s v="First Class"/>
    <s v="JM-16195"/>
    <x v="594"/>
    <x v="0"/>
    <x v="0"/>
    <x v="453"/>
    <x v="1"/>
    <n v="92630"/>
    <x v="1"/>
    <s v="FUR-FU-10001473"/>
    <x v="0"/>
    <x v="5"/>
    <x v="993"/>
    <n v="54.92"/>
    <n v="4"/>
    <n v="0"/>
    <n v="19.7712"/>
  </r>
  <r>
    <n v="5764"/>
    <x v="2875"/>
    <x v="502"/>
    <d v="2015-11-05T00:00:00"/>
    <s v="First Class"/>
    <s v="FH-14365"/>
    <x v="92"/>
    <x v="1"/>
    <x v="0"/>
    <x v="85"/>
    <x v="15"/>
    <n v="11561"/>
    <x v="3"/>
    <s v="FUR-CH-10004983"/>
    <x v="0"/>
    <x v="1"/>
    <x v="1569"/>
    <n v="1448.8200000000002"/>
    <n v="10"/>
    <n v="0.1"/>
    <n v="209.27399999999992"/>
  </r>
  <r>
    <n v="5765"/>
    <x v="2876"/>
    <x v="229"/>
    <d v="2015-09-12T00:00:00"/>
    <s v="Second Class"/>
    <s v="MC-17575"/>
    <x v="430"/>
    <x v="0"/>
    <x v="0"/>
    <x v="4"/>
    <x v="4"/>
    <n v="98103"/>
    <x v="1"/>
    <s v="OFF-ST-10003994"/>
    <x v="1"/>
    <x v="4"/>
    <x v="1745"/>
    <n v="353.88"/>
    <n v="6"/>
    <n v="0"/>
    <n v="17.693999999999988"/>
  </r>
  <r>
    <n v="5766"/>
    <x v="2877"/>
    <x v="1068"/>
    <d v="2014-11-14T00:00:00"/>
    <s v="Standard Class"/>
    <s v="EB-13870"/>
    <x v="12"/>
    <x v="0"/>
    <x v="0"/>
    <x v="454"/>
    <x v="1"/>
    <n v="96003"/>
    <x v="1"/>
    <s v="TEC-PH-10004447"/>
    <x v="2"/>
    <x v="7"/>
    <x v="866"/>
    <n v="333.57600000000002"/>
    <n v="3"/>
    <n v="0.2"/>
    <n v="25.018199999999993"/>
  </r>
  <r>
    <n v="5767"/>
    <x v="2878"/>
    <x v="750"/>
    <d v="2016-10-15T00:00:00"/>
    <s v="Standard Class"/>
    <s v="PM-19135"/>
    <x v="327"/>
    <x v="2"/>
    <x v="0"/>
    <x v="52"/>
    <x v="5"/>
    <n v="78207"/>
    <x v="2"/>
    <s v="OFF-LA-10004545"/>
    <x v="1"/>
    <x v="2"/>
    <x v="1337"/>
    <n v="60.144000000000005"/>
    <n v="6"/>
    <n v="0.2"/>
    <n v="20.298599999999993"/>
  </r>
  <r>
    <n v="5768"/>
    <x v="2879"/>
    <x v="565"/>
    <d v="2017-09-12T00:00:00"/>
    <s v="Second Class"/>
    <s v="AR-10345"/>
    <x v="753"/>
    <x v="1"/>
    <x v="0"/>
    <x v="12"/>
    <x v="5"/>
    <n v="77070"/>
    <x v="2"/>
    <s v="TEC-AC-10003116"/>
    <x v="2"/>
    <x v="11"/>
    <x v="929"/>
    <n v="85.2"/>
    <n v="6"/>
    <n v="0.2"/>
    <n v="20.234999999999996"/>
  </r>
  <r>
    <n v="5769"/>
    <x v="2880"/>
    <x v="1069"/>
    <d v="2015-03-01T00:00:00"/>
    <s v="Standard Class"/>
    <s v="SS-20875"/>
    <x v="286"/>
    <x v="0"/>
    <x v="0"/>
    <x v="273"/>
    <x v="31"/>
    <n v="1453"/>
    <x v="3"/>
    <s v="OFF-LA-10001641"/>
    <x v="1"/>
    <x v="2"/>
    <x v="1031"/>
    <n v="3.15"/>
    <n v="1"/>
    <n v="0"/>
    <n v="1.512"/>
  </r>
  <r>
    <n v="5770"/>
    <x v="2880"/>
    <x v="1069"/>
    <d v="2015-03-01T00:00:00"/>
    <s v="Standard Class"/>
    <s v="SS-20875"/>
    <x v="286"/>
    <x v="0"/>
    <x v="0"/>
    <x v="273"/>
    <x v="31"/>
    <n v="1453"/>
    <x v="3"/>
    <s v="OFF-PA-10002377"/>
    <x v="1"/>
    <x v="10"/>
    <x v="562"/>
    <n v="22.72"/>
    <n v="4"/>
    <n v="0"/>
    <n v="10.223999999999998"/>
  </r>
  <r>
    <n v="5771"/>
    <x v="2881"/>
    <x v="496"/>
    <d v="2015-09-28T00:00:00"/>
    <s v="Standard Class"/>
    <s v="SC-20440"/>
    <x v="464"/>
    <x v="1"/>
    <x v="0"/>
    <x v="1"/>
    <x v="1"/>
    <n v="90032"/>
    <x v="1"/>
    <s v="FUR-FU-10000010"/>
    <x v="0"/>
    <x v="5"/>
    <x v="527"/>
    <n v="14.91"/>
    <n v="3"/>
    <n v="0"/>
    <n v="4.6220999999999997"/>
  </r>
  <r>
    <n v="5772"/>
    <x v="2881"/>
    <x v="496"/>
    <d v="2015-09-28T00:00:00"/>
    <s v="Standard Class"/>
    <s v="SC-20440"/>
    <x v="464"/>
    <x v="1"/>
    <x v="0"/>
    <x v="1"/>
    <x v="1"/>
    <n v="90032"/>
    <x v="1"/>
    <s v="OFF-AP-10002651"/>
    <x v="1"/>
    <x v="9"/>
    <x v="1350"/>
    <n v="1158.1199999999999"/>
    <n v="4"/>
    <n v="0"/>
    <n v="335.85479999999984"/>
  </r>
  <r>
    <n v="5773"/>
    <x v="2882"/>
    <x v="650"/>
    <d v="2015-12-01T00:00:00"/>
    <s v="Standard Class"/>
    <s v="EA-14035"/>
    <x v="105"/>
    <x v="1"/>
    <x v="0"/>
    <x v="24"/>
    <x v="25"/>
    <n v="65807"/>
    <x v="2"/>
    <s v="TEC-CO-10002313"/>
    <x v="2"/>
    <x v="16"/>
    <x v="349"/>
    <n v="599.99"/>
    <n v="1"/>
    <n v="0"/>
    <n v="233.99610000000001"/>
  </r>
  <r>
    <n v="5774"/>
    <x v="2883"/>
    <x v="1070"/>
    <d v="2016-09-06T00:00:00"/>
    <s v="Standard Class"/>
    <s v="TP-21130"/>
    <x v="236"/>
    <x v="0"/>
    <x v="0"/>
    <x v="435"/>
    <x v="5"/>
    <n v="76706"/>
    <x v="2"/>
    <s v="OFF-ST-10001580"/>
    <x v="1"/>
    <x v="4"/>
    <x v="355"/>
    <n v="23.968000000000004"/>
    <n v="2"/>
    <n v="0.2"/>
    <n v="2.3967999999999989"/>
  </r>
  <r>
    <n v="5775"/>
    <x v="2884"/>
    <x v="408"/>
    <d v="2016-04-16T00:00:00"/>
    <s v="Standard Class"/>
    <s v="BP-11290"/>
    <x v="443"/>
    <x v="0"/>
    <x v="0"/>
    <x v="1"/>
    <x v="1"/>
    <n v="90036"/>
    <x v="1"/>
    <s v="FUR-CH-10001545"/>
    <x v="0"/>
    <x v="1"/>
    <x v="1746"/>
    <n v="638.28800000000012"/>
    <n v="7"/>
    <n v="0.2"/>
    <n v="-31.914400000000015"/>
  </r>
  <r>
    <n v="5776"/>
    <x v="2884"/>
    <x v="408"/>
    <d v="2016-04-16T00:00:00"/>
    <s v="Standard Class"/>
    <s v="BP-11290"/>
    <x v="443"/>
    <x v="0"/>
    <x v="0"/>
    <x v="1"/>
    <x v="1"/>
    <n v="90036"/>
    <x v="1"/>
    <s v="OFF-BI-10004826"/>
    <x v="1"/>
    <x v="8"/>
    <x v="728"/>
    <n v="13.208000000000002"/>
    <n v="1"/>
    <n v="0.2"/>
    <n v="4.6228000000000007"/>
  </r>
  <r>
    <n v="5777"/>
    <x v="2885"/>
    <x v="429"/>
    <d v="2016-12-08T00:00:00"/>
    <s v="Standard Class"/>
    <s v="LM-17065"/>
    <x v="215"/>
    <x v="0"/>
    <x v="0"/>
    <x v="109"/>
    <x v="15"/>
    <n v="13021"/>
    <x v="3"/>
    <s v="OFF-BI-10000301"/>
    <x v="1"/>
    <x v="8"/>
    <x v="625"/>
    <n v="15.528"/>
    <n v="3"/>
    <n v="0.2"/>
    <n v="5.8230000000000004"/>
  </r>
  <r>
    <n v="5778"/>
    <x v="2886"/>
    <x v="429"/>
    <d v="2016-12-09T00:00:00"/>
    <s v="Standard Class"/>
    <s v="KT-16465"/>
    <x v="446"/>
    <x v="0"/>
    <x v="0"/>
    <x v="8"/>
    <x v="1"/>
    <n v="94109"/>
    <x v="1"/>
    <s v="OFF-PA-10000994"/>
    <x v="1"/>
    <x v="10"/>
    <x v="913"/>
    <n v="104.85"/>
    <n v="1"/>
    <n v="0"/>
    <n v="50.327999999999996"/>
  </r>
  <r>
    <n v="5779"/>
    <x v="2887"/>
    <x v="7"/>
    <d v="2014-11-18T00:00:00"/>
    <s v="Standard Class"/>
    <s v="AP-10915"/>
    <x v="275"/>
    <x v="0"/>
    <x v="0"/>
    <x v="1"/>
    <x v="1"/>
    <n v="90008"/>
    <x v="1"/>
    <s v="OFF-AR-10003156"/>
    <x v="1"/>
    <x v="6"/>
    <x v="401"/>
    <n v="30.48"/>
    <n v="3"/>
    <n v="0"/>
    <n v="7.9248000000000012"/>
  </r>
  <r>
    <n v="5780"/>
    <x v="2887"/>
    <x v="7"/>
    <d v="2014-11-18T00:00:00"/>
    <s v="Standard Class"/>
    <s v="AP-10915"/>
    <x v="275"/>
    <x v="0"/>
    <x v="0"/>
    <x v="1"/>
    <x v="1"/>
    <n v="90008"/>
    <x v="1"/>
    <s v="FUR-CH-10000988"/>
    <x v="0"/>
    <x v="1"/>
    <x v="1141"/>
    <n v="112.64800000000001"/>
    <n v="1"/>
    <n v="0.2"/>
    <n v="11.264799999999997"/>
  </r>
  <r>
    <n v="5781"/>
    <x v="2888"/>
    <x v="788"/>
    <d v="2015-04-09T00:00:00"/>
    <s v="Standard Class"/>
    <s v="JD-15790"/>
    <x v="479"/>
    <x v="0"/>
    <x v="0"/>
    <x v="1"/>
    <x v="1"/>
    <n v="90049"/>
    <x v="1"/>
    <s v="TEC-MA-10003329"/>
    <x v="2"/>
    <x v="15"/>
    <x v="1750"/>
    <n v="71.975999999999999"/>
    <n v="3"/>
    <n v="0.2"/>
    <n v="24.291899999999998"/>
  </r>
  <r>
    <n v="5782"/>
    <x v="2889"/>
    <x v="295"/>
    <d v="2015-12-16T00:00:00"/>
    <s v="Second Class"/>
    <s v="XP-21865"/>
    <x v="190"/>
    <x v="0"/>
    <x v="0"/>
    <x v="455"/>
    <x v="1"/>
    <n v="95928"/>
    <x v="1"/>
    <s v="OFF-AR-10001547"/>
    <x v="1"/>
    <x v="6"/>
    <x v="148"/>
    <n v="2.21"/>
    <n v="1"/>
    <n v="0"/>
    <n v="0.59670000000000001"/>
  </r>
  <r>
    <n v="5783"/>
    <x v="2889"/>
    <x v="295"/>
    <d v="2015-12-16T00:00:00"/>
    <s v="Second Class"/>
    <s v="XP-21865"/>
    <x v="190"/>
    <x v="0"/>
    <x v="0"/>
    <x v="455"/>
    <x v="1"/>
    <n v="95928"/>
    <x v="1"/>
    <s v="OFF-EN-10003072"/>
    <x v="1"/>
    <x v="12"/>
    <x v="775"/>
    <n v="15.52"/>
    <n v="4"/>
    <n v="0"/>
    <n v="7.4496000000000002"/>
  </r>
  <r>
    <n v="5784"/>
    <x v="2889"/>
    <x v="295"/>
    <d v="2015-12-16T00:00:00"/>
    <s v="Second Class"/>
    <s v="XP-21865"/>
    <x v="190"/>
    <x v="0"/>
    <x v="0"/>
    <x v="455"/>
    <x v="1"/>
    <n v="95928"/>
    <x v="1"/>
    <s v="OFF-PA-10000726"/>
    <x v="1"/>
    <x v="10"/>
    <x v="1331"/>
    <n v="36.44"/>
    <n v="4"/>
    <n v="0"/>
    <n v="16.397999999999996"/>
  </r>
  <r>
    <n v="5785"/>
    <x v="2890"/>
    <x v="280"/>
    <d v="2017-10-08T00:00:00"/>
    <s v="Standard Class"/>
    <s v="JK-16090"/>
    <x v="765"/>
    <x v="0"/>
    <x v="0"/>
    <x v="24"/>
    <x v="21"/>
    <n v="97477"/>
    <x v="1"/>
    <s v="FUR-BO-10001972"/>
    <x v="0"/>
    <x v="0"/>
    <x v="367"/>
    <n v="217.76400000000001"/>
    <n v="6"/>
    <n v="0.7"/>
    <n v="-384.71640000000002"/>
  </r>
  <r>
    <n v="5786"/>
    <x v="2890"/>
    <x v="280"/>
    <d v="2017-10-08T00:00:00"/>
    <s v="Standard Class"/>
    <s v="JK-16090"/>
    <x v="765"/>
    <x v="0"/>
    <x v="0"/>
    <x v="24"/>
    <x v="21"/>
    <n v="97477"/>
    <x v="1"/>
    <s v="OFF-SU-10004664"/>
    <x v="1"/>
    <x v="14"/>
    <x v="597"/>
    <n v="39.072000000000003"/>
    <n v="6"/>
    <n v="0.2"/>
    <n v="4.3955999999999982"/>
  </r>
  <r>
    <n v="5787"/>
    <x v="2890"/>
    <x v="280"/>
    <d v="2017-10-08T00:00:00"/>
    <s v="Standard Class"/>
    <s v="JK-16090"/>
    <x v="765"/>
    <x v="0"/>
    <x v="0"/>
    <x v="24"/>
    <x v="21"/>
    <n v="97477"/>
    <x v="1"/>
    <s v="OFF-BI-10003676"/>
    <x v="1"/>
    <x v="8"/>
    <x v="824"/>
    <n v="22.638000000000002"/>
    <n v="7"/>
    <n v="0.7"/>
    <n v="-16.601199999999999"/>
  </r>
  <r>
    <n v="5788"/>
    <x v="2890"/>
    <x v="280"/>
    <d v="2017-10-08T00:00:00"/>
    <s v="Standard Class"/>
    <s v="JK-16090"/>
    <x v="765"/>
    <x v="0"/>
    <x v="0"/>
    <x v="24"/>
    <x v="21"/>
    <n v="97477"/>
    <x v="1"/>
    <s v="OFF-AR-10003727"/>
    <x v="1"/>
    <x v="6"/>
    <x v="1371"/>
    <n v="95.143999999999991"/>
    <n v="7"/>
    <n v="0.2"/>
    <n v="10.703699999999987"/>
  </r>
  <r>
    <n v="5789"/>
    <x v="2891"/>
    <x v="318"/>
    <d v="2017-04-14T00:00:00"/>
    <s v="Second Class"/>
    <s v="MG-18205"/>
    <x v="769"/>
    <x v="1"/>
    <x v="0"/>
    <x v="108"/>
    <x v="2"/>
    <n v="32216"/>
    <x v="0"/>
    <s v="FUR-FU-10003829"/>
    <x v="0"/>
    <x v="5"/>
    <x v="1378"/>
    <n v="12.320000000000002"/>
    <n v="5"/>
    <n v="0.2"/>
    <n v="1.8479999999999985"/>
  </r>
  <r>
    <n v="5790"/>
    <x v="2891"/>
    <x v="318"/>
    <d v="2017-04-14T00:00:00"/>
    <s v="Second Class"/>
    <s v="MG-18205"/>
    <x v="769"/>
    <x v="1"/>
    <x v="0"/>
    <x v="108"/>
    <x v="2"/>
    <n v="32216"/>
    <x v="0"/>
    <s v="OFF-BI-10003712"/>
    <x v="1"/>
    <x v="8"/>
    <x v="696"/>
    <n v="4.4190000000000005"/>
    <n v="3"/>
    <n v="0.7"/>
    <n v="-3.0933000000000002"/>
  </r>
  <r>
    <n v="5791"/>
    <x v="2892"/>
    <x v="365"/>
    <d v="2017-10-02T00:00:00"/>
    <s v="First Class"/>
    <s v="PG-18820"/>
    <x v="310"/>
    <x v="0"/>
    <x v="0"/>
    <x v="329"/>
    <x v="1"/>
    <n v="93309"/>
    <x v="1"/>
    <s v="OFF-FA-10002280"/>
    <x v="1"/>
    <x v="13"/>
    <x v="659"/>
    <n v="35"/>
    <n v="7"/>
    <n v="0"/>
    <n v="16.8"/>
  </r>
  <r>
    <n v="5792"/>
    <x v="2892"/>
    <x v="365"/>
    <d v="2017-10-02T00:00:00"/>
    <s v="First Class"/>
    <s v="PG-18820"/>
    <x v="310"/>
    <x v="0"/>
    <x v="0"/>
    <x v="329"/>
    <x v="1"/>
    <n v="93309"/>
    <x v="1"/>
    <s v="FUR-CH-10002961"/>
    <x v="0"/>
    <x v="1"/>
    <x v="948"/>
    <n v="72.784000000000006"/>
    <n v="1"/>
    <n v="0.2"/>
    <n v="0"/>
  </r>
  <r>
    <n v="5793"/>
    <x v="2892"/>
    <x v="365"/>
    <d v="2017-10-02T00:00:00"/>
    <s v="First Class"/>
    <s v="PG-18820"/>
    <x v="310"/>
    <x v="0"/>
    <x v="0"/>
    <x v="329"/>
    <x v="1"/>
    <n v="93309"/>
    <x v="1"/>
    <s v="OFF-AP-10002578"/>
    <x v="1"/>
    <x v="9"/>
    <x v="414"/>
    <n v="97.84"/>
    <n v="2"/>
    <n v="0"/>
    <n v="25.438400000000001"/>
  </r>
  <r>
    <n v="5794"/>
    <x v="2892"/>
    <x v="365"/>
    <d v="2017-10-02T00:00:00"/>
    <s v="First Class"/>
    <s v="PG-18820"/>
    <x v="310"/>
    <x v="0"/>
    <x v="0"/>
    <x v="329"/>
    <x v="1"/>
    <n v="93309"/>
    <x v="1"/>
    <s v="FUR-FU-10004848"/>
    <x v="0"/>
    <x v="5"/>
    <x v="28"/>
    <n v="51.75"/>
    <n v="1"/>
    <n v="0"/>
    <n v="15.524999999999999"/>
  </r>
  <r>
    <n v="5795"/>
    <x v="2892"/>
    <x v="365"/>
    <d v="2017-10-02T00:00:00"/>
    <s v="First Class"/>
    <s v="PG-18820"/>
    <x v="310"/>
    <x v="0"/>
    <x v="0"/>
    <x v="329"/>
    <x v="1"/>
    <n v="93309"/>
    <x v="1"/>
    <s v="OFF-BI-10003364"/>
    <x v="1"/>
    <x v="8"/>
    <x v="705"/>
    <n v="46.672000000000004"/>
    <n v="2"/>
    <n v="0.2"/>
    <n v="16.3352"/>
  </r>
  <r>
    <n v="5796"/>
    <x v="2893"/>
    <x v="411"/>
    <d v="2014-10-03T00:00:00"/>
    <s v="Second Class"/>
    <s v="LD-17005"/>
    <x v="436"/>
    <x v="0"/>
    <x v="0"/>
    <x v="20"/>
    <x v="15"/>
    <n v="10011"/>
    <x v="3"/>
    <s v="OFF-ST-10002615"/>
    <x v="1"/>
    <x v="4"/>
    <x v="1436"/>
    <n v="1395.54"/>
    <n v="9"/>
    <n v="0"/>
    <n v="362.84040000000005"/>
  </r>
  <r>
    <n v="5797"/>
    <x v="2893"/>
    <x v="411"/>
    <d v="2014-10-03T00:00:00"/>
    <s v="Second Class"/>
    <s v="LD-17005"/>
    <x v="436"/>
    <x v="0"/>
    <x v="0"/>
    <x v="20"/>
    <x v="15"/>
    <n v="10011"/>
    <x v="3"/>
    <s v="FUR-FU-10000521"/>
    <x v="0"/>
    <x v="5"/>
    <x v="139"/>
    <n v="117.36"/>
    <n v="4"/>
    <n v="0"/>
    <n v="36.381599999999992"/>
  </r>
  <r>
    <n v="5798"/>
    <x v="2893"/>
    <x v="411"/>
    <d v="2014-10-03T00:00:00"/>
    <s v="Second Class"/>
    <s v="LD-17005"/>
    <x v="436"/>
    <x v="0"/>
    <x v="0"/>
    <x v="20"/>
    <x v="15"/>
    <n v="10011"/>
    <x v="3"/>
    <s v="OFF-LA-10000121"/>
    <x v="1"/>
    <x v="2"/>
    <x v="911"/>
    <n v="18.899999999999999"/>
    <n v="3"/>
    <n v="0"/>
    <n v="8.6939999999999991"/>
  </r>
  <r>
    <n v="5799"/>
    <x v="2893"/>
    <x v="411"/>
    <d v="2014-10-03T00:00:00"/>
    <s v="Second Class"/>
    <s v="LD-17005"/>
    <x v="436"/>
    <x v="0"/>
    <x v="0"/>
    <x v="20"/>
    <x v="15"/>
    <n v="10011"/>
    <x v="3"/>
    <s v="OFF-PA-10001289"/>
    <x v="1"/>
    <x v="10"/>
    <x v="961"/>
    <n v="77.52"/>
    <n v="2"/>
    <n v="0"/>
    <n v="37.9848"/>
  </r>
  <r>
    <n v="5800"/>
    <x v="2894"/>
    <x v="1071"/>
    <d v="2014-08-25T00:00:00"/>
    <s v="Second Class"/>
    <s v="CR-12730"/>
    <x v="257"/>
    <x v="0"/>
    <x v="0"/>
    <x v="22"/>
    <x v="10"/>
    <n v="60610"/>
    <x v="2"/>
    <s v="FUR-CH-10004495"/>
    <x v="0"/>
    <x v="1"/>
    <x v="1484"/>
    <n v="421.37200000000001"/>
    <n v="2"/>
    <n v="0.3"/>
    <n v="-6.0196000000000538"/>
  </r>
  <r>
    <n v="5801"/>
    <x v="2895"/>
    <x v="384"/>
    <d v="2014-07-14T00:00:00"/>
    <s v="First Class"/>
    <s v="MN-17935"/>
    <x v="438"/>
    <x v="0"/>
    <x v="0"/>
    <x v="236"/>
    <x v="5"/>
    <n v="79907"/>
    <x v="2"/>
    <s v="TEC-PH-10000895"/>
    <x v="2"/>
    <x v="7"/>
    <x v="1137"/>
    <n v="575.96800000000007"/>
    <n v="4"/>
    <n v="0.2"/>
    <n v="43.197600000000023"/>
  </r>
  <r>
    <n v="5802"/>
    <x v="2895"/>
    <x v="384"/>
    <d v="2014-07-14T00:00:00"/>
    <s v="First Class"/>
    <s v="MN-17935"/>
    <x v="438"/>
    <x v="0"/>
    <x v="0"/>
    <x v="236"/>
    <x v="5"/>
    <n v="79907"/>
    <x v="2"/>
    <s v="OFF-PA-10000552"/>
    <x v="1"/>
    <x v="10"/>
    <x v="1541"/>
    <n v="10.368000000000002"/>
    <n v="2"/>
    <n v="0.2"/>
    <n v="3.6288"/>
  </r>
  <r>
    <n v="5803"/>
    <x v="2896"/>
    <x v="204"/>
    <d v="2015-03-24T00:00:00"/>
    <s v="First Class"/>
    <s v="RD-19900"/>
    <x v="76"/>
    <x v="0"/>
    <x v="0"/>
    <x v="302"/>
    <x v="1"/>
    <n v="91360"/>
    <x v="1"/>
    <s v="TEC-PH-10000376"/>
    <x v="2"/>
    <x v="7"/>
    <x v="433"/>
    <n v="15.984000000000002"/>
    <n v="2"/>
    <n v="0.2"/>
    <n v="1.1988000000000003"/>
  </r>
  <r>
    <n v="5804"/>
    <x v="2897"/>
    <x v="605"/>
    <d v="2017-05-19T00:00:00"/>
    <s v="Standard Class"/>
    <s v="JP-16135"/>
    <x v="655"/>
    <x v="2"/>
    <x v="0"/>
    <x v="24"/>
    <x v="24"/>
    <n v="45503"/>
    <x v="3"/>
    <s v="OFF-AR-10003504"/>
    <x v="1"/>
    <x v="6"/>
    <x v="1035"/>
    <n v="10.272000000000002"/>
    <n v="3"/>
    <n v="0.2"/>
    <n v="1.1555999999999984"/>
  </r>
  <r>
    <n v="5805"/>
    <x v="2898"/>
    <x v="38"/>
    <d v="2017-11-19T00:00:00"/>
    <s v="Standard Class"/>
    <s v="KE-16420"/>
    <x v="722"/>
    <x v="1"/>
    <x v="0"/>
    <x v="61"/>
    <x v="5"/>
    <n v="75220"/>
    <x v="2"/>
    <s v="OFF-ST-10000943"/>
    <x v="1"/>
    <x v="4"/>
    <x v="1204"/>
    <n v="61.792000000000002"/>
    <n v="4"/>
    <n v="0.2"/>
    <n v="6.1792000000000016"/>
  </r>
  <r>
    <n v="5806"/>
    <x v="2898"/>
    <x v="38"/>
    <d v="2017-11-19T00:00:00"/>
    <s v="Standard Class"/>
    <s v="KE-16420"/>
    <x v="722"/>
    <x v="1"/>
    <x v="0"/>
    <x v="61"/>
    <x v="5"/>
    <n v="75220"/>
    <x v="2"/>
    <s v="FUR-BO-10003441"/>
    <x v="0"/>
    <x v="0"/>
    <x v="712"/>
    <n v="205.99919999999997"/>
    <n v="3"/>
    <n v="0.32"/>
    <n v="-27.264600000000016"/>
  </r>
  <r>
    <n v="5807"/>
    <x v="2899"/>
    <x v="913"/>
    <d v="2016-09-07T00:00:00"/>
    <s v="Second Class"/>
    <s v="DL-13315"/>
    <x v="111"/>
    <x v="0"/>
    <x v="0"/>
    <x v="289"/>
    <x v="18"/>
    <n v="37918"/>
    <x v="0"/>
    <s v="OFF-PA-10002195"/>
    <x v="1"/>
    <x v="10"/>
    <x v="726"/>
    <n v="12.192"/>
    <n v="3"/>
    <n v="0.2"/>
    <n v="4.1147999999999998"/>
  </r>
  <r>
    <n v="5808"/>
    <x v="2899"/>
    <x v="913"/>
    <d v="2016-09-07T00:00:00"/>
    <s v="Second Class"/>
    <s v="DL-13315"/>
    <x v="111"/>
    <x v="0"/>
    <x v="0"/>
    <x v="289"/>
    <x v="18"/>
    <n v="37918"/>
    <x v="0"/>
    <s v="OFF-AP-10001205"/>
    <x v="1"/>
    <x v="9"/>
    <x v="1294"/>
    <n v="87.168000000000006"/>
    <n v="2"/>
    <n v="0.2"/>
    <n v="8.7168000000000063"/>
  </r>
  <r>
    <n v="5809"/>
    <x v="2899"/>
    <x v="913"/>
    <d v="2016-09-07T00:00:00"/>
    <s v="Second Class"/>
    <s v="DL-13315"/>
    <x v="111"/>
    <x v="0"/>
    <x v="0"/>
    <x v="289"/>
    <x v="18"/>
    <n v="37918"/>
    <x v="0"/>
    <s v="OFF-AR-10002987"/>
    <x v="1"/>
    <x v="6"/>
    <x v="1562"/>
    <n v="31.744"/>
    <n v="2"/>
    <n v="0.2"/>
    <n v="8.3328000000000024"/>
  </r>
  <r>
    <n v="5810"/>
    <x v="2900"/>
    <x v="1072"/>
    <d v="2016-02-11T00:00:00"/>
    <s v="Standard Class"/>
    <s v="KB-16240"/>
    <x v="208"/>
    <x v="1"/>
    <x v="0"/>
    <x v="346"/>
    <x v="18"/>
    <n v="37421"/>
    <x v="0"/>
    <s v="FUR-FU-10000723"/>
    <x v="0"/>
    <x v="5"/>
    <x v="480"/>
    <n v="132.22400000000002"/>
    <n v="4"/>
    <n v="0.2"/>
    <n v="-18.180799999999998"/>
  </r>
  <r>
    <n v="5811"/>
    <x v="2901"/>
    <x v="204"/>
    <d v="2015-03-26T00:00:00"/>
    <s v="Standard Class"/>
    <s v="JD-16150"/>
    <x v="251"/>
    <x v="1"/>
    <x v="0"/>
    <x v="70"/>
    <x v="1"/>
    <n v="92037"/>
    <x v="1"/>
    <s v="OFF-PA-10003127"/>
    <x v="1"/>
    <x v="10"/>
    <x v="33"/>
    <n v="105.52"/>
    <n v="4"/>
    <n v="0"/>
    <n v="48.539199999999994"/>
  </r>
  <r>
    <n v="5812"/>
    <x v="2901"/>
    <x v="204"/>
    <d v="2015-03-26T00:00:00"/>
    <s v="Standard Class"/>
    <s v="JD-16150"/>
    <x v="251"/>
    <x v="1"/>
    <x v="0"/>
    <x v="70"/>
    <x v="1"/>
    <n v="92037"/>
    <x v="1"/>
    <s v="FUR-FU-10000747"/>
    <x v="0"/>
    <x v="5"/>
    <x v="1751"/>
    <n v="91.96"/>
    <n v="2"/>
    <n v="0"/>
    <n v="15.633199999999988"/>
  </r>
  <r>
    <n v="5813"/>
    <x v="2901"/>
    <x v="204"/>
    <d v="2015-03-26T00:00:00"/>
    <s v="Standard Class"/>
    <s v="JD-16150"/>
    <x v="251"/>
    <x v="1"/>
    <x v="0"/>
    <x v="70"/>
    <x v="1"/>
    <n v="92037"/>
    <x v="1"/>
    <s v="TEC-PH-10001795"/>
    <x v="2"/>
    <x v="7"/>
    <x v="647"/>
    <n v="1487.9760000000001"/>
    <n v="3"/>
    <n v="0.2"/>
    <n v="185.99699999999984"/>
  </r>
  <r>
    <n v="5814"/>
    <x v="2902"/>
    <x v="740"/>
    <d v="2015-07-03T00:00:00"/>
    <s v="First Class"/>
    <s v="SR-20740"/>
    <x v="256"/>
    <x v="2"/>
    <x v="0"/>
    <x v="20"/>
    <x v="15"/>
    <n v="10024"/>
    <x v="3"/>
    <s v="OFF-PA-10003797"/>
    <x v="1"/>
    <x v="10"/>
    <x v="1710"/>
    <n v="19.440000000000001"/>
    <n v="3"/>
    <n v="0"/>
    <n v="9.3312000000000008"/>
  </r>
  <r>
    <n v="5815"/>
    <x v="2903"/>
    <x v="925"/>
    <d v="2015-06-17T00:00:00"/>
    <s v="First Class"/>
    <s v="AC-10450"/>
    <x v="549"/>
    <x v="0"/>
    <x v="0"/>
    <x v="67"/>
    <x v="2"/>
    <n v="33614"/>
    <x v="0"/>
    <s v="TEC-AC-10002718"/>
    <x v="2"/>
    <x v="11"/>
    <x v="1192"/>
    <n v="11.672000000000001"/>
    <n v="1"/>
    <n v="0.2"/>
    <n v="-0.7295000000000007"/>
  </r>
  <r>
    <n v="5816"/>
    <x v="2904"/>
    <x v="35"/>
    <d v="2014-11-26T00:00:00"/>
    <s v="Same Day"/>
    <s v="LS-17245"/>
    <x v="201"/>
    <x v="0"/>
    <x v="0"/>
    <x v="456"/>
    <x v="15"/>
    <n v="13501"/>
    <x v="3"/>
    <s v="TEC-PH-10002170"/>
    <x v="2"/>
    <x v="7"/>
    <x v="599"/>
    <n v="279.95999999999998"/>
    <n v="4"/>
    <n v="0"/>
    <n v="78.388800000000003"/>
  </r>
  <r>
    <n v="5817"/>
    <x v="2904"/>
    <x v="35"/>
    <d v="2014-11-26T00:00:00"/>
    <s v="Same Day"/>
    <s v="LS-17245"/>
    <x v="201"/>
    <x v="0"/>
    <x v="0"/>
    <x v="456"/>
    <x v="15"/>
    <n v="13501"/>
    <x v="3"/>
    <s v="OFF-BI-10001078"/>
    <x v="1"/>
    <x v="8"/>
    <x v="61"/>
    <n v="12.912000000000001"/>
    <n v="3"/>
    <n v="0.2"/>
    <n v="4.6806000000000001"/>
  </r>
  <r>
    <n v="5818"/>
    <x v="2904"/>
    <x v="35"/>
    <d v="2014-11-26T00:00:00"/>
    <s v="Same Day"/>
    <s v="LS-17245"/>
    <x v="201"/>
    <x v="0"/>
    <x v="0"/>
    <x v="456"/>
    <x v="15"/>
    <n v="13501"/>
    <x v="3"/>
    <s v="OFF-BI-10001031"/>
    <x v="1"/>
    <x v="8"/>
    <x v="874"/>
    <n v="17.088000000000001"/>
    <n v="4"/>
    <n v="0.2"/>
    <n v="5.767199999999999"/>
  </r>
  <r>
    <n v="5819"/>
    <x v="2904"/>
    <x v="35"/>
    <d v="2014-11-26T00:00:00"/>
    <s v="Same Day"/>
    <s v="LS-17245"/>
    <x v="201"/>
    <x v="0"/>
    <x v="0"/>
    <x v="456"/>
    <x v="15"/>
    <n v="13501"/>
    <x v="3"/>
    <s v="OFF-LA-10001158"/>
    <x v="1"/>
    <x v="2"/>
    <x v="322"/>
    <n v="93.149999999999991"/>
    <n v="9"/>
    <n v="0"/>
    <n v="44.712000000000003"/>
  </r>
  <r>
    <n v="5820"/>
    <x v="2904"/>
    <x v="35"/>
    <d v="2014-11-26T00:00:00"/>
    <s v="Same Day"/>
    <s v="LS-17245"/>
    <x v="201"/>
    <x v="0"/>
    <x v="0"/>
    <x v="456"/>
    <x v="15"/>
    <n v="13501"/>
    <x v="3"/>
    <s v="OFF-LA-10001613"/>
    <x v="1"/>
    <x v="2"/>
    <x v="743"/>
    <n v="11.52"/>
    <n v="4"/>
    <n v="0"/>
    <n v="5.6448"/>
  </r>
  <r>
    <n v="5821"/>
    <x v="2905"/>
    <x v="605"/>
    <d v="2017-05-18T00:00:00"/>
    <s v="Standard Class"/>
    <s v="CS-12175"/>
    <x v="728"/>
    <x v="1"/>
    <x v="0"/>
    <x v="8"/>
    <x v="1"/>
    <n v="94122"/>
    <x v="1"/>
    <s v="OFF-SU-10000157"/>
    <x v="1"/>
    <x v="14"/>
    <x v="1408"/>
    <n v="238.62"/>
    <n v="2"/>
    <n v="0"/>
    <n v="4.7724000000000046"/>
  </r>
  <r>
    <n v="5822"/>
    <x v="2905"/>
    <x v="605"/>
    <d v="2017-05-18T00:00:00"/>
    <s v="Standard Class"/>
    <s v="CS-12175"/>
    <x v="728"/>
    <x v="1"/>
    <x v="0"/>
    <x v="8"/>
    <x v="1"/>
    <n v="94122"/>
    <x v="1"/>
    <s v="OFF-AP-10004868"/>
    <x v="1"/>
    <x v="9"/>
    <x v="1027"/>
    <n v="7.77"/>
    <n v="1"/>
    <n v="0"/>
    <n v="2.0979000000000001"/>
  </r>
  <r>
    <n v="5823"/>
    <x v="2905"/>
    <x v="605"/>
    <d v="2017-05-18T00:00:00"/>
    <s v="Standard Class"/>
    <s v="CS-12175"/>
    <x v="728"/>
    <x v="1"/>
    <x v="0"/>
    <x v="8"/>
    <x v="1"/>
    <n v="94122"/>
    <x v="1"/>
    <s v="FUR-TA-10001520"/>
    <x v="0"/>
    <x v="3"/>
    <x v="718"/>
    <n v="285.48"/>
    <n v="5"/>
    <n v="0.2"/>
    <n v="-10.705500000000043"/>
  </r>
  <r>
    <n v="5824"/>
    <x v="2905"/>
    <x v="605"/>
    <d v="2017-05-18T00:00:00"/>
    <s v="Standard Class"/>
    <s v="CS-12175"/>
    <x v="728"/>
    <x v="1"/>
    <x v="0"/>
    <x v="8"/>
    <x v="1"/>
    <n v="94122"/>
    <x v="1"/>
    <s v="OFF-BI-10001900"/>
    <x v="1"/>
    <x v="8"/>
    <x v="1108"/>
    <n v="19.168000000000003"/>
    <n v="4"/>
    <n v="0.2"/>
    <n v="6.4691999999999998"/>
  </r>
  <r>
    <n v="5825"/>
    <x v="2906"/>
    <x v="1073"/>
    <d v="2014-05-02T00:00:00"/>
    <s v="Same Day"/>
    <s v="AR-10510"/>
    <x v="239"/>
    <x v="0"/>
    <x v="0"/>
    <x v="38"/>
    <x v="24"/>
    <n v="43229"/>
    <x v="3"/>
    <s v="OFF-AP-10003971"/>
    <x v="1"/>
    <x v="9"/>
    <x v="923"/>
    <n v="26.136000000000003"/>
    <n v="3"/>
    <n v="0.2"/>
    <n v="1.9602000000000004"/>
  </r>
  <r>
    <n v="5826"/>
    <x v="2907"/>
    <x v="213"/>
    <d v="2017-09-06T00:00:00"/>
    <s v="Second Class"/>
    <s v="KB-16405"/>
    <x v="683"/>
    <x v="2"/>
    <x v="0"/>
    <x v="20"/>
    <x v="15"/>
    <n v="10035"/>
    <x v="3"/>
    <s v="OFF-PA-10000418"/>
    <x v="1"/>
    <x v="10"/>
    <x v="970"/>
    <n v="419.4"/>
    <n v="4"/>
    <n v="0"/>
    <n v="201.31199999999998"/>
  </r>
  <r>
    <n v="5827"/>
    <x v="2907"/>
    <x v="213"/>
    <d v="2017-09-06T00:00:00"/>
    <s v="Second Class"/>
    <s v="KB-16405"/>
    <x v="683"/>
    <x v="2"/>
    <x v="0"/>
    <x v="20"/>
    <x v="15"/>
    <n v="10035"/>
    <x v="3"/>
    <s v="FUR-CH-10004626"/>
    <x v="0"/>
    <x v="1"/>
    <x v="1706"/>
    <n v="90.801000000000002"/>
    <n v="1"/>
    <n v="0.1"/>
    <n v="14.124599999999999"/>
  </r>
  <r>
    <n v="5828"/>
    <x v="2907"/>
    <x v="213"/>
    <d v="2017-09-06T00:00:00"/>
    <s v="Second Class"/>
    <s v="KB-16405"/>
    <x v="683"/>
    <x v="2"/>
    <x v="0"/>
    <x v="20"/>
    <x v="15"/>
    <n v="10035"/>
    <x v="3"/>
    <s v="FUR-CH-10004860"/>
    <x v="0"/>
    <x v="1"/>
    <x v="212"/>
    <n v="181.76400000000001"/>
    <n v="2"/>
    <n v="0.1"/>
    <n v="-8.0784000000000198"/>
  </r>
  <r>
    <n v="5829"/>
    <x v="2907"/>
    <x v="213"/>
    <d v="2017-09-06T00:00:00"/>
    <s v="Second Class"/>
    <s v="KB-16405"/>
    <x v="683"/>
    <x v="2"/>
    <x v="0"/>
    <x v="20"/>
    <x v="15"/>
    <n v="10035"/>
    <x v="3"/>
    <s v="OFF-AR-10003251"/>
    <x v="1"/>
    <x v="6"/>
    <x v="1050"/>
    <n v="5.56"/>
    <n v="2"/>
    <n v="0"/>
    <n v="2.2239999999999998"/>
  </r>
  <r>
    <n v="5830"/>
    <x v="2908"/>
    <x v="275"/>
    <d v="2016-12-07T00:00:00"/>
    <s v="Standard Class"/>
    <s v="MM-17920"/>
    <x v="462"/>
    <x v="0"/>
    <x v="0"/>
    <x v="102"/>
    <x v="14"/>
    <n v="47374"/>
    <x v="2"/>
    <s v="FUR-TA-10004575"/>
    <x v="0"/>
    <x v="3"/>
    <x v="309"/>
    <n v="581.96"/>
    <n v="2"/>
    <n v="0"/>
    <n v="104.75279999999998"/>
  </r>
  <r>
    <n v="5831"/>
    <x v="2908"/>
    <x v="275"/>
    <d v="2016-12-07T00:00:00"/>
    <s v="Standard Class"/>
    <s v="MM-17920"/>
    <x v="462"/>
    <x v="0"/>
    <x v="0"/>
    <x v="102"/>
    <x v="14"/>
    <n v="47374"/>
    <x v="2"/>
    <s v="FUR-CH-10004754"/>
    <x v="0"/>
    <x v="1"/>
    <x v="1132"/>
    <n v="29.98"/>
    <n v="1"/>
    <n v="0"/>
    <n v="8.0945999999999998"/>
  </r>
  <r>
    <n v="5832"/>
    <x v="2909"/>
    <x v="1074"/>
    <d v="2015-07-22T00:00:00"/>
    <s v="Standard Class"/>
    <s v="RF-19735"/>
    <x v="288"/>
    <x v="0"/>
    <x v="0"/>
    <x v="70"/>
    <x v="1"/>
    <n v="92105"/>
    <x v="1"/>
    <s v="TEC-AC-10003095"/>
    <x v="2"/>
    <x v="11"/>
    <x v="1286"/>
    <n v="519.96"/>
    <n v="4"/>
    <n v="0"/>
    <n v="176.78640000000001"/>
  </r>
  <r>
    <n v="5833"/>
    <x v="2910"/>
    <x v="658"/>
    <d v="2016-07-26T00:00:00"/>
    <s v="Standard Class"/>
    <s v="BP-11290"/>
    <x v="443"/>
    <x v="0"/>
    <x v="0"/>
    <x v="3"/>
    <x v="3"/>
    <n v="28027"/>
    <x v="0"/>
    <s v="OFF-LA-10000262"/>
    <x v="1"/>
    <x v="2"/>
    <x v="941"/>
    <n v="6.2640000000000002"/>
    <n v="3"/>
    <n v="0.2"/>
    <n v="2.0358000000000001"/>
  </r>
  <r>
    <n v="5834"/>
    <x v="2910"/>
    <x v="658"/>
    <d v="2016-07-26T00:00:00"/>
    <s v="Standard Class"/>
    <s v="BP-11290"/>
    <x v="443"/>
    <x v="0"/>
    <x v="0"/>
    <x v="3"/>
    <x v="3"/>
    <n v="28027"/>
    <x v="0"/>
    <s v="FUR-CH-10002961"/>
    <x v="0"/>
    <x v="1"/>
    <x v="948"/>
    <n v="363.92"/>
    <n v="5"/>
    <n v="0.2"/>
    <n v="0"/>
  </r>
  <r>
    <n v="5835"/>
    <x v="2911"/>
    <x v="988"/>
    <d v="2015-06-16T00:00:00"/>
    <s v="Standard Class"/>
    <s v="MJ-17740"/>
    <x v="77"/>
    <x v="0"/>
    <x v="0"/>
    <x v="100"/>
    <x v="2"/>
    <n v="33178"/>
    <x v="0"/>
    <s v="OFF-BI-10003876"/>
    <x v="1"/>
    <x v="8"/>
    <x v="1626"/>
    <n v="64.2"/>
    <n v="5"/>
    <n v="0.7"/>
    <n v="-42.799999999999983"/>
  </r>
  <r>
    <n v="5836"/>
    <x v="2911"/>
    <x v="988"/>
    <d v="2015-06-16T00:00:00"/>
    <s v="Standard Class"/>
    <s v="MJ-17740"/>
    <x v="77"/>
    <x v="0"/>
    <x v="0"/>
    <x v="100"/>
    <x v="2"/>
    <n v="33178"/>
    <x v="0"/>
    <s v="OFF-BI-10002133"/>
    <x v="1"/>
    <x v="8"/>
    <x v="1147"/>
    <n v="38.520000000000003"/>
    <n v="3"/>
    <n v="0.7"/>
    <n v="-26.963999999999999"/>
  </r>
  <r>
    <n v="5837"/>
    <x v="2911"/>
    <x v="988"/>
    <d v="2015-06-16T00:00:00"/>
    <s v="Standard Class"/>
    <s v="MJ-17740"/>
    <x v="77"/>
    <x v="0"/>
    <x v="0"/>
    <x v="100"/>
    <x v="2"/>
    <n v="33178"/>
    <x v="0"/>
    <s v="TEC-AC-10004396"/>
    <x v="2"/>
    <x v="11"/>
    <x v="1688"/>
    <n v="72.599999999999994"/>
    <n v="5"/>
    <n v="0.2"/>
    <n v="-8.1674999999999933"/>
  </r>
  <r>
    <n v="5838"/>
    <x v="2912"/>
    <x v="344"/>
    <d v="2017-12-03T00:00:00"/>
    <s v="Standard Class"/>
    <s v="DO-13645"/>
    <x v="770"/>
    <x v="0"/>
    <x v="0"/>
    <x v="1"/>
    <x v="1"/>
    <n v="90036"/>
    <x v="1"/>
    <s v="TEC-PH-10004100"/>
    <x v="2"/>
    <x v="7"/>
    <x v="1752"/>
    <n v="57.567999999999998"/>
    <n v="4"/>
    <n v="0.2"/>
    <n v="5.7568000000000019"/>
  </r>
  <r>
    <n v="5839"/>
    <x v="2913"/>
    <x v="1075"/>
    <d v="2015-04-03T00:00:00"/>
    <s v="Standard Class"/>
    <s v="MV-17485"/>
    <x v="597"/>
    <x v="0"/>
    <x v="0"/>
    <x v="4"/>
    <x v="4"/>
    <n v="98115"/>
    <x v="1"/>
    <s v="OFF-ST-10000636"/>
    <x v="1"/>
    <x v="4"/>
    <x v="1753"/>
    <n v="83.699999999999989"/>
    <n v="5"/>
    <n v="0"/>
    <n v="3.3479999999999954"/>
  </r>
  <r>
    <n v="5840"/>
    <x v="2914"/>
    <x v="357"/>
    <d v="2015-09-26T00:00:00"/>
    <s v="Second Class"/>
    <s v="MG-17875"/>
    <x v="675"/>
    <x v="2"/>
    <x v="0"/>
    <x v="81"/>
    <x v="17"/>
    <n v="22204"/>
    <x v="0"/>
    <s v="OFF-PA-10001972"/>
    <x v="1"/>
    <x v="10"/>
    <x v="1178"/>
    <n v="32.400000000000006"/>
    <n v="5"/>
    <n v="0"/>
    <n v="15.552000000000001"/>
  </r>
  <r>
    <n v="5841"/>
    <x v="2914"/>
    <x v="357"/>
    <d v="2015-09-26T00:00:00"/>
    <s v="Second Class"/>
    <s v="MG-17875"/>
    <x v="675"/>
    <x v="2"/>
    <x v="0"/>
    <x v="81"/>
    <x v="17"/>
    <n v="22204"/>
    <x v="0"/>
    <s v="FUR-FU-10002554"/>
    <x v="0"/>
    <x v="5"/>
    <x v="921"/>
    <n v="47.98"/>
    <n v="2"/>
    <n v="0"/>
    <n v="11.035399999999996"/>
  </r>
  <r>
    <n v="5842"/>
    <x v="2915"/>
    <x v="972"/>
    <d v="2015-11-21T00:00:00"/>
    <s v="Standard Class"/>
    <s v="BS-11665"/>
    <x v="574"/>
    <x v="0"/>
    <x v="0"/>
    <x v="70"/>
    <x v="1"/>
    <n v="92105"/>
    <x v="1"/>
    <s v="TEC-PH-10003174"/>
    <x v="2"/>
    <x v="7"/>
    <x v="1754"/>
    <n v="415.96800000000007"/>
    <n v="4"/>
    <n v="0.2"/>
    <n v="51.995999999999981"/>
  </r>
  <r>
    <n v="5843"/>
    <x v="2915"/>
    <x v="972"/>
    <d v="2015-11-21T00:00:00"/>
    <s v="Standard Class"/>
    <s v="BS-11665"/>
    <x v="574"/>
    <x v="0"/>
    <x v="0"/>
    <x v="70"/>
    <x v="1"/>
    <n v="92105"/>
    <x v="1"/>
    <s v="OFF-ST-10001418"/>
    <x v="1"/>
    <x v="4"/>
    <x v="879"/>
    <n v="304.89999999999998"/>
    <n v="5"/>
    <n v="0"/>
    <n v="6.097999999999999"/>
  </r>
  <r>
    <n v="5844"/>
    <x v="2915"/>
    <x v="972"/>
    <d v="2015-11-21T00:00:00"/>
    <s v="Standard Class"/>
    <s v="BS-11665"/>
    <x v="574"/>
    <x v="0"/>
    <x v="0"/>
    <x v="70"/>
    <x v="1"/>
    <n v="92105"/>
    <x v="1"/>
    <s v="FUR-FU-10002813"/>
    <x v="0"/>
    <x v="5"/>
    <x v="1691"/>
    <n v="80.959999999999994"/>
    <n v="4"/>
    <n v="0"/>
    <n v="29.145599999999995"/>
  </r>
  <r>
    <n v="5845"/>
    <x v="2915"/>
    <x v="972"/>
    <d v="2015-11-21T00:00:00"/>
    <s v="Standard Class"/>
    <s v="BS-11665"/>
    <x v="574"/>
    <x v="0"/>
    <x v="0"/>
    <x v="70"/>
    <x v="1"/>
    <n v="92105"/>
    <x v="1"/>
    <s v="OFF-ST-10000129"/>
    <x v="1"/>
    <x v="4"/>
    <x v="1655"/>
    <n v="777.21"/>
    <n v="7"/>
    <n v="0"/>
    <n v="54.404699999999963"/>
  </r>
  <r>
    <n v="5846"/>
    <x v="2915"/>
    <x v="972"/>
    <d v="2015-11-21T00:00:00"/>
    <s v="Standard Class"/>
    <s v="BS-11665"/>
    <x v="574"/>
    <x v="0"/>
    <x v="0"/>
    <x v="70"/>
    <x v="1"/>
    <n v="92105"/>
    <x v="1"/>
    <s v="OFF-PA-10001639"/>
    <x v="1"/>
    <x v="10"/>
    <x v="981"/>
    <n v="32.400000000000006"/>
    <n v="5"/>
    <n v="0"/>
    <n v="15.552000000000001"/>
  </r>
  <r>
    <n v="5847"/>
    <x v="2915"/>
    <x v="972"/>
    <d v="2015-11-21T00:00:00"/>
    <s v="Standard Class"/>
    <s v="BS-11665"/>
    <x v="574"/>
    <x v="0"/>
    <x v="0"/>
    <x v="70"/>
    <x v="1"/>
    <n v="92105"/>
    <x v="1"/>
    <s v="FUR-CH-10001708"/>
    <x v="0"/>
    <x v="1"/>
    <x v="893"/>
    <n v="225.56799999999998"/>
    <n v="2"/>
    <n v="0.2"/>
    <n v="2.8195999999999799"/>
  </r>
  <r>
    <n v="5848"/>
    <x v="2915"/>
    <x v="972"/>
    <d v="2015-11-21T00:00:00"/>
    <s v="Standard Class"/>
    <s v="BS-11665"/>
    <x v="574"/>
    <x v="0"/>
    <x v="0"/>
    <x v="70"/>
    <x v="1"/>
    <n v="92105"/>
    <x v="1"/>
    <s v="FUR-FU-10001591"/>
    <x v="0"/>
    <x v="5"/>
    <x v="1110"/>
    <n v="36.599999999999994"/>
    <n v="3"/>
    <n v="0"/>
    <n v="15.372000000000002"/>
  </r>
  <r>
    <n v="5849"/>
    <x v="2916"/>
    <x v="113"/>
    <d v="2015-11-14T00:00:00"/>
    <s v="Standard Class"/>
    <s v="PO-19180"/>
    <x v="178"/>
    <x v="2"/>
    <x v="0"/>
    <x v="43"/>
    <x v="11"/>
    <n v="55113"/>
    <x v="2"/>
    <s v="OFF-AP-10003849"/>
    <x v="1"/>
    <x v="9"/>
    <x v="841"/>
    <n v="715.64"/>
    <n v="2"/>
    <n v="0"/>
    <n v="178.90999999999997"/>
  </r>
  <r>
    <n v="5850"/>
    <x v="2916"/>
    <x v="113"/>
    <d v="2015-11-14T00:00:00"/>
    <s v="Standard Class"/>
    <s v="PO-19180"/>
    <x v="178"/>
    <x v="2"/>
    <x v="0"/>
    <x v="43"/>
    <x v="11"/>
    <n v="55113"/>
    <x v="2"/>
    <s v="OFF-ST-10000078"/>
    <x v="1"/>
    <x v="4"/>
    <x v="1227"/>
    <n v="795.51"/>
    <n v="3"/>
    <n v="0"/>
    <n v="143.19179999999994"/>
  </r>
  <r>
    <n v="5851"/>
    <x v="2916"/>
    <x v="113"/>
    <d v="2015-11-14T00:00:00"/>
    <s v="Standard Class"/>
    <s v="PO-19180"/>
    <x v="178"/>
    <x v="2"/>
    <x v="0"/>
    <x v="43"/>
    <x v="11"/>
    <n v="55113"/>
    <x v="2"/>
    <s v="TEC-CO-10001571"/>
    <x v="2"/>
    <x v="16"/>
    <x v="1563"/>
    <n v="549.99"/>
    <n v="1"/>
    <n v="0"/>
    <n v="274.995"/>
  </r>
  <r>
    <n v="5852"/>
    <x v="2916"/>
    <x v="113"/>
    <d v="2015-11-14T00:00:00"/>
    <s v="Standard Class"/>
    <s v="PO-19180"/>
    <x v="178"/>
    <x v="2"/>
    <x v="0"/>
    <x v="43"/>
    <x v="11"/>
    <n v="55113"/>
    <x v="2"/>
    <s v="OFF-BI-10001658"/>
    <x v="1"/>
    <x v="8"/>
    <x v="444"/>
    <n v="74.760000000000005"/>
    <n v="3"/>
    <n v="0"/>
    <n v="34.389600000000002"/>
  </r>
  <r>
    <n v="5853"/>
    <x v="2916"/>
    <x v="113"/>
    <d v="2015-11-14T00:00:00"/>
    <s v="Standard Class"/>
    <s v="PO-19180"/>
    <x v="178"/>
    <x v="2"/>
    <x v="0"/>
    <x v="43"/>
    <x v="11"/>
    <n v="55113"/>
    <x v="2"/>
    <s v="FUR-FU-10004351"/>
    <x v="0"/>
    <x v="5"/>
    <x v="222"/>
    <n v="29.22"/>
    <n v="3"/>
    <n v="0"/>
    <n v="12.856800000000002"/>
  </r>
  <r>
    <n v="5854"/>
    <x v="2917"/>
    <x v="1076"/>
    <d v="2014-09-14T00:00:00"/>
    <s v="Standard Class"/>
    <s v="DA-13450"/>
    <x v="526"/>
    <x v="2"/>
    <x v="0"/>
    <x v="173"/>
    <x v="17"/>
    <n v="23464"/>
    <x v="0"/>
    <s v="OFF-BI-10003314"/>
    <x v="1"/>
    <x v="8"/>
    <x v="308"/>
    <n v="9.64"/>
    <n v="2"/>
    <n v="0"/>
    <n v="4.7236000000000002"/>
  </r>
  <r>
    <n v="5855"/>
    <x v="2918"/>
    <x v="1077"/>
    <d v="2015-08-11T00:00:00"/>
    <s v="Standard Class"/>
    <s v="AH-10690"/>
    <x v="706"/>
    <x v="1"/>
    <x v="0"/>
    <x v="61"/>
    <x v="5"/>
    <n v="75220"/>
    <x v="2"/>
    <s v="OFF-ST-10001505"/>
    <x v="1"/>
    <x v="4"/>
    <x v="1183"/>
    <n v="33.488000000000007"/>
    <n v="7"/>
    <n v="0.2"/>
    <n v="-1.2558000000000051"/>
  </r>
  <r>
    <n v="5856"/>
    <x v="2918"/>
    <x v="1077"/>
    <d v="2015-08-11T00:00:00"/>
    <s v="Standard Class"/>
    <s v="AH-10690"/>
    <x v="706"/>
    <x v="1"/>
    <x v="0"/>
    <x v="61"/>
    <x v="5"/>
    <n v="75220"/>
    <x v="2"/>
    <s v="OFF-SU-10003567"/>
    <x v="1"/>
    <x v="14"/>
    <x v="1498"/>
    <n v="23.04"/>
    <n v="3"/>
    <n v="0.2"/>
    <n v="-4.895999999999999"/>
  </r>
  <r>
    <n v="5857"/>
    <x v="2918"/>
    <x v="1077"/>
    <d v="2015-08-11T00:00:00"/>
    <s v="Standard Class"/>
    <s v="AH-10690"/>
    <x v="706"/>
    <x v="1"/>
    <x v="0"/>
    <x v="61"/>
    <x v="5"/>
    <n v="75220"/>
    <x v="2"/>
    <s v="OFF-BI-10002982"/>
    <x v="1"/>
    <x v="8"/>
    <x v="1267"/>
    <n v="1.3619999999999997"/>
    <n v="1"/>
    <n v="0.8"/>
    <n v="-2.1792000000000007"/>
  </r>
  <r>
    <n v="5858"/>
    <x v="2918"/>
    <x v="1077"/>
    <d v="2015-08-11T00:00:00"/>
    <s v="Standard Class"/>
    <s v="AH-10690"/>
    <x v="706"/>
    <x v="1"/>
    <x v="0"/>
    <x v="61"/>
    <x v="5"/>
    <n v="75220"/>
    <x v="2"/>
    <s v="FUR-FU-10002364"/>
    <x v="0"/>
    <x v="5"/>
    <x v="1240"/>
    <n v="14.76"/>
    <n v="5"/>
    <n v="0.6"/>
    <n v="-11.439000000000004"/>
  </r>
  <r>
    <n v="5859"/>
    <x v="2919"/>
    <x v="213"/>
    <d v="2017-09-07T00:00:00"/>
    <s v="Second Class"/>
    <s v="JK-15730"/>
    <x v="300"/>
    <x v="0"/>
    <x v="0"/>
    <x v="3"/>
    <x v="1"/>
    <n v="94521"/>
    <x v="1"/>
    <s v="FUR-BO-10004218"/>
    <x v="0"/>
    <x v="0"/>
    <x v="1593"/>
    <n v="239.66599999999997"/>
    <n v="2"/>
    <n v="0.15"/>
    <n v="14.097999999999999"/>
  </r>
  <r>
    <n v="5860"/>
    <x v="2920"/>
    <x v="549"/>
    <d v="2015-11-08T00:00:00"/>
    <s v="Standard Class"/>
    <s v="MS-17530"/>
    <x v="652"/>
    <x v="0"/>
    <x v="0"/>
    <x v="457"/>
    <x v="36"/>
    <n v="72032"/>
    <x v="0"/>
    <s v="FUR-TA-10002530"/>
    <x v="0"/>
    <x v="3"/>
    <x v="992"/>
    <n v="301.95999999999998"/>
    <n v="2"/>
    <n v="0"/>
    <n v="45.293999999999983"/>
  </r>
  <r>
    <n v="5861"/>
    <x v="2921"/>
    <x v="1078"/>
    <d v="2015-05-04T00:00:00"/>
    <s v="Second Class"/>
    <s v="JK-15640"/>
    <x v="82"/>
    <x v="2"/>
    <x v="0"/>
    <x v="10"/>
    <x v="9"/>
    <n v="19120"/>
    <x v="3"/>
    <s v="OFF-PA-10001526"/>
    <x v="1"/>
    <x v="10"/>
    <x v="1039"/>
    <n v="7.9680000000000009"/>
    <n v="2"/>
    <n v="0.2"/>
    <n v="2.8884000000000007"/>
  </r>
  <r>
    <n v="5862"/>
    <x v="2922"/>
    <x v="766"/>
    <d v="2016-05-04T00:00:00"/>
    <s v="Second Class"/>
    <s v="CM-12235"/>
    <x v="632"/>
    <x v="0"/>
    <x v="0"/>
    <x v="290"/>
    <x v="36"/>
    <n v="72209"/>
    <x v="0"/>
    <s v="OFF-PA-10001497"/>
    <x v="1"/>
    <x v="10"/>
    <x v="1755"/>
    <n v="109.92"/>
    <n v="2"/>
    <n v="0"/>
    <n v="53.860799999999998"/>
  </r>
  <r>
    <n v="5863"/>
    <x v="2922"/>
    <x v="766"/>
    <d v="2016-05-04T00:00:00"/>
    <s v="Second Class"/>
    <s v="CM-12235"/>
    <x v="632"/>
    <x v="0"/>
    <x v="0"/>
    <x v="290"/>
    <x v="36"/>
    <n v="72209"/>
    <x v="0"/>
    <s v="OFF-PA-10003936"/>
    <x v="1"/>
    <x v="10"/>
    <x v="1292"/>
    <n v="19.440000000000001"/>
    <n v="3"/>
    <n v="0"/>
    <n v="9.3312000000000008"/>
  </r>
  <r>
    <n v="5864"/>
    <x v="2922"/>
    <x v="766"/>
    <d v="2016-05-04T00:00:00"/>
    <s v="Second Class"/>
    <s v="CM-12235"/>
    <x v="632"/>
    <x v="0"/>
    <x v="0"/>
    <x v="290"/>
    <x v="36"/>
    <n v="72209"/>
    <x v="0"/>
    <s v="OFF-AR-10000716"/>
    <x v="1"/>
    <x v="6"/>
    <x v="794"/>
    <n v="11.16"/>
    <n v="2"/>
    <n v="0"/>
    <n v="4.3524000000000003"/>
  </r>
  <r>
    <n v="5865"/>
    <x v="2923"/>
    <x v="79"/>
    <d v="2014-08-07T00:00:00"/>
    <s v="Second Class"/>
    <s v="RS-19420"/>
    <x v="602"/>
    <x v="1"/>
    <x v="0"/>
    <x v="255"/>
    <x v="29"/>
    <n v="6450"/>
    <x v="3"/>
    <s v="OFF-AP-10002765"/>
    <x v="1"/>
    <x v="9"/>
    <x v="1261"/>
    <n v="79.47"/>
    <n v="3"/>
    <n v="0"/>
    <n v="22.251600000000003"/>
  </r>
  <r>
    <n v="5866"/>
    <x v="2923"/>
    <x v="79"/>
    <d v="2014-08-07T00:00:00"/>
    <s v="Second Class"/>
    <s v="RS-19420"/>
    <x v="602"/>
    <x v="1"/>
    <x v="0"/>
    <x v="255"/>
    <x v="29"/>
    <n v="6450"/>
    <x v="3"/>
    <s v="OFF-AR-10004165"/>
    <x v="1"/>
    <x v="6"/>
    <x v="1597"/>
    <n v="4.5599999999999996"/>
    <n v="2"/>
    <n v="0"/>
    <n v="2.0064000000000002"/>
  </r>
  <r>
    <n v="5867"/>
    <x v="2923"/>
    <x v="79"/>
    <d v="2014-08-07T00:00:00"/>
    <s v="Second Class"/>
    <s v="RS-19420"/>
    <x v="602"/>
    <x v="1"/>
    <x v="0"/>
    <x v="255"/>
    <x v="29"/>
    <n v="6450"/>
    <x v="3"/>
    <s v="FUR-CH-10002335"/>
    <x v="0"/>
    <x v="1"/>
    <x v="629"/>
    <n v="1133.3499999999999"/>
    <n v="5"/>
    <n v="0"/>
    <n v="294.67100000000005"/>
  </r>
  <r>
    <n v="5868"/>
    <x v="2924"/>
    <x v="810"/>
    <d v="2016-01-08T00:00:00"/>
    <s v="Standard Class"/>
    <s v="BP-11185"/>
    <x v="130"/>
    <x v="1"/>
    <x v="0"/>
    <x v="10"/>
    <x v="9"/>
    <n v="19143"/>
    <x v="3"/>
    <s v="OFF-AR-10004078"/>
    <x v="1"/>
    <x v="6"/>
    <x v="512"/>
    <n v="4.6719999999999997"/>
    <n v="1"/>
    <n v="0.2"/>
    <n v="0.58399999999999985"/>
  </r>
  <r>
    <n v="5869"/>
    <x v="2924"/>
    <x v="810"/>
    <d v="2016-01-08T00:00:00"/>
    <s v="Standard Class"/>
    <s v="BP-11185"/>
    <x v="130"/>
    <x v="1"/>
    <x v="0"/>
    <x v="10"/>
    <x v="9"/>
    <n v="19143"/>
    <x v="3"/>
    <s v="OFF-BI-10002026"/>
    <x v="1"/>
    <x v="8"/>
    <x v="912"/>
    <n v="104.58000000000001"/>
    <n v="6"/>
    <n v="0.7"/>
    <n v="-80.178000000000026"/>
  </r>
  <r>
    <n v="5870"/>
    <x v="2925"/>
    <x v="77"/>
    <d v="2016-11-12T00:00:00"/>
    <s v="Standard Class"/>
    <s v="MA-17995"/>
    <x v="671"/>
    <x v="2"/>
    <x v="0"/>
    <x v="458"/>
    <x v="47"/>
    <n v="82001"/>
    <x v="1"/>
    <s v="FUR-CH-10001215"/>
    <x v="0"/>
    <x v="1"/>
    <x v="445"/>
    <n v="1603.1360000000002"/>
    <n v="4"/>
    <n v="0.2"/>
    <n v="100.19599999999997"/>
  </r>
  <r>
    <n v="5871"/>
    <x v="2926"/>
    <x v="403"/>
    <d v="2016-06-14T00:00:00"/>
    <s v="Same Day"/>
    <s v="EB-13705"/>
    <x v="182"/>
    <x v="1"/>
    <x v="0"/>
    <x v="125"/>
    <x v="1"/>
    <n v="92804"/>
    <x v="1"/>
    <s v="FUR-TA-10001771"/>
    <x v="0"/>
    <x v="3"/>
    <x v="1733"/>
    <n v="1293.4879999999998"/>
    <n v="7"/>
    <n v="0.2"/>
    <n v="80.843000000000075"/>
  </r>
  <r>
    <n v="5872"/>
    <x v="2927"/>
    <x v="446"/>
    <d v="2016-09-28T00:00:00"/>
    <s v="Standard Class"/>
    <s v="RD-19900"/>
    <x v="76"/>
    <x v="0"/>
    <x v="0"/>
    <x v="41"/>
    <x v="14"/>
    <n v="47401"/>
    <x v="2"/>
    <s v="FUR-FU-10004006"/>
    <x v="0"/>
    <x v="5"/>
    <x v="101"/>
    <n v="127.94999999999999"/>
    <n v="3"/>
    <n v="0"/>
    <n v="21.751499999999986"/>
  </r>
  <r>
    <n v="5873"/>
    <x v="2928"/>
    <x v="983"/>
    <d v="2017-04-03T00:00:00"/>
    <s v="Standard Class"/>
    <s v="ME-17320"/>
    <x v="467"/>
    <x v="2"/>
    <x v="0"/>
    <x v="38"/>
    <x v="32"/>
    <n v="31907"/>
    <x v="0"/>
    <s v="OFF-ST-10003282"/>
    <x v="1"/>
    <x v="4"/>
    <x v="42"/>
    <n v="59.76"/>
    <n v="1"/>
    <n v="0"/>
    <n v="16.732800000000005"/>
  </r>
  <r>
    <n v="5874"/>
    <x v="2929"/>
    <x v="400"/>
    <d v="2017-06-04T00:00:00"/>
    <s v="Same Day"/>
    <s v="EH-14005"/>
    <x v="382"/>
    <x v="2"/>
    <x v="0"/>
    <x v="186"/>
    <x v="36"/>
    <n v="72401"/>
    <x v="0"/>
    <s v="OFF-BI-10002353"/>
    <x v="1"/>
    <x v="8"/>
    <x v="1077"/>
    <n v="108.08"/>
    <n v="7"/>
    <n v="0"/>
    <n v="54.04"/>
  </r>
  <r>
    <n v="5875"/>
    <x v="2929"/>
    <x v="400"/>
    <d v="2017-06-04T00:00:00"/>
    <s v="Same Day"/>
    <s v="EH-14005"/>
    <x v="382"/>
    <x v="2"/>
    <x v="0"/>
    <x v="186"/>
    <x v="36"/>
    <n v="72401"/>
    <x v="0"/>
    <s v="OFF-BI-10004141"/>
    <x v="1"/>
    <x v="8"/>
    <x v="1296"/>
    <n v="9.5400000000000009"/>
    <n v="3"/>
    <n v="0"/>
    <n v="4.3883999999999999"/>
  </r>
  <r>
    <n v="5876"/>
    <x v="2930"/>
    <x v="1003"/>
    <d v="2015-04-09T00:00:00"/>
    <s v="First Class"/>
    <s v="FM-14290"/>
    <x v="86"/>
    <x v="2"/>
    <x v="0"/>
    <x v="10"/>
    <x v="9"/>
    <n v="19140"/>
    <x v="3"/>
    <s v="OFF-AR-10001954"/>
    <x v="1"/>
    <x v="6"/>
    <x v="563"/>
    <n v="11.736000000000001"/>
    <n v="3"/>
    <n v="0.2"/>
    <n v="1.0268999999999999"/>
  </r>
  <r>
    <n v="5877"/>
    <x v="2931"/>
    <x v="371"/>
    <d v="2014-05-26T00:00:00"/>
    <s v="Standard Class"/>
    <s v="FG-14260"/>
    <x v="435"/>
    <x v="2"/>
    <x v="0"/>
    <x v="104"/>
    <x v="31"/>
    <n v="1841"/>
    <x v="3"/>
    <s v="OFF-BI-10001071"/>
    <x v="1"/>
    <x v="8"/>
    <x v="669"/>
    <n v="447.85999999999996"/>
    <n v="7"/>
    <n v="0"/>
    <n v="219.45140000000001"/>
  </r>
  <r>
    <n v="5878"/>
    <x v="2931"/>
    <x v="371"/>
    <d v="2014-05-26T00:00:00"/>
    <s v="Standard Class"/>
    <s v="FG-14260"/>
    <x v="435"/>
    <x v="2"/>
    <x v="0"/>
    <x v="104"/>
    <x v="31"/>
    <n v="1841"/>
    <x v="3"/>
    <s v="OFF-PA-10003022"/>
    <x v="1"/>
    <x v="10"/>
    <x v="1653"/>
    <n v="17.940000000000001"/>
    <n v="3"/>
    <n v="0"/>
    <n v="8.7906000000000013"/>
  </r>
  <r>
    <n v="5879"/>
    <x v="2931"/>
    <x v="371"/>
    <d v="2014-05-26T00:00:00"/>
    <s v="Standard Class"/>
    <s v="FG-14260"/>
    <x v="435"/>
    <x v="2"/>
    <x v="0"/>
    <x v="104"/>
    <x v="31"/>
    <n v="1841"/>
    <x v="3"/>
    <s v="OFF-AP-10001293"/>
    <x v="1"/>
    <x v="9"/>
    <x v="1346"/>
    <n v="245.88"/>
    <n v="6"/>
    <n v="0"/>
    <n v="68.846399999999988"/>
  </r>
  <r>
    <n v="5880"/>
    <x v="2932"/>
    <x v="64"/>
    <d v="2016-09-11T00:00:00"/>
    <s v="Standard Class"/>
    <s v="MV-17485"/>
    <x v="597"/>
    <x v="0"/>
    <x v="0"/>
    <x v="20"/>
    <x v="15"/>
    <n v="10011"/>
    <x v="3"/>
    <s v="OFF-PA-10001815"/>
    <x v="1"/>
    <x v="10"/>
    <x v="1402"/>
    <n v="192.16"/>
    <n v="4"/>
    <n v="0"/>
    <n v="92.236799999999988"/>
  </r>
  <r>
    <n v="5881"/>
    <x v="2933"/>
    <x v="31"/>
    <d v="2016-09-22T00:00:00"/>
    <s v="Standard Class"/>
    <s v="JW-15220"/>
    <x v="478"/>
    <x v="1"/>
    <x v="0"/>
    <x v="70"/>
    <x v="1"/>
    <n v="92105"/>
    <x v="1"/>
    <s v="FUR-CH-10001215"/>
    <x v="0"/>
    <x v="1"/>
    <x v="445"/>
    <n v="801.5680000000001"/>
    <n v="2"/>
    <n v="0.2"/>
    <n v="50.097999999999985"/>
  </r>
  <r>
    <n v="5882"/>
    <x v="2933"/>
    <x v="31"/>
    <d v="2016-09-22T00:00:00"/>
    <s v="Standard Class"/>
    <s v="JW-15220"/>
    <x v="478"/>
    <x v="1"/>
    <x v="0"/>
    <x v="70"/>
    <x v="1"/>
    <n v="92105"/>
    <x v="1"/>
    <s v="OFF-PA-10000100"/>
    <x v="1"/>
    <x v="10"/>
    <x v="833"/>
    <n v="368.91"/>
    <n v="9"/>
    <n v="0"/>
    <n v="180.76590000000002"/>
  </r>
  <r>
    <n v="5883"/>
    <x v="2933"/>
    <x v="31"/>
    <d v="2016-09-22T00:00:00"/>
    <s v="Standard Class"/>
    <s v="JW-15220"/>
    <x v="478"/>
    <x v="1"/>
    <x v="0"/>
    <x v="70"/>
    <x v="1"/>
    <n v="92105"/>
    <x v="1"/>
    <s v="FUR-CH-10002880"/>
    <x v="0"/>
    <x v="1"/>
    <x v="809"/>
    <n v="885.52800000000002"/>
    <n v="9"/>
    <n v="0.2"/>
    <n v="-99.621900000000068"/>
  </r>
  <r>
    <n v="5884"/>
    <x v="2934"/>
    <x v="69"/>
    <d v="2016-03-15T00:00:00"/>
    <s v="Second Class"/>
    <s v="EH-13765"/>
    <x v="553"/>
    <x v="1"/>
    <x v="0"/>
    <x v="8"/>
    <x v="1"/>
    <n v="94109"/>
    <x v="1"/>
    <s v="FUR-FU-10004712"/>
    <x v="0"/>
    <x v="5"/>
    <x v="376"/>
    <n v="28.28"/>
    <n v="2"/>
    <n v="0"/>
    <n v="7.352800000000002"/>
  </r>
  <r>
    <n v="5885"/>
    <x v="2934"/>
    <x v="69"/>
    <d v="2016-03-15T00:00:00"/>
    <s v="Second Class"/>
    <s v="EH-13765"/>
    <x v="553"/>
    <x v="1"/>
    <x v="0"/>
    <x v="8"/>
    <x v="1"/>
    <n v="94109"/>
    <x v="1"/>
    <s v="OFF-SU-10000151"/>
    <x v="1"/>
    <x v="14"/>
    <x v="1345"/>
    <n v="4912.59"/>
    <n v="3"/>
    <n v="0"/>
    <n v="196.50359999999978"/>
  </r>
  <r>
    <n v="5886"/>
    <x v="2935"/>
    <x v="1079"/>
    <d v="2014-10-17T00:00:00"/>
    <s v="Same Day"/>
    <s v="LS-17245"/>
    <x v="201"/>
    <x v="0"/>
    <x v="0"/>
    <x v="8"/>
    <x v="1"/>
    <n v="94110"/>
    <x v="1"/>
    <s v="OFF-BI-10000136"/>
    <x v="1"/>
    <x v="8"/>
    <x v="945"/>
    <n v="14.352000000000002"/>
    <n v="3"/>
    <n v="0.2"/>
    <n v="5.0231999999999992"/>
  </r>
  <r>
    <n v="5887"/>
    <x v="2935"/>
    <x v="1079"/>
    <d v="2014-10-17T00:00:00"/>
    <s v="Same Day"/>
    <s v="LS-17245"/>
    <x v="201"/>
    <x v="0"/>
    <x v="0"/>
    <x v="8"/>
    <x v="1"/>
    <n v="94110"/>
    <x v="1"/>
    <s v="TEC-AC-10003610"/>
    <x v="2"/>
    <x v="11"/>
    <x v="603"/>
    <n v="179.97"/>
    <n v="3"/>
    <n v="0"/>
    <n v="86.385600000000011"/>
  </r>
  <r>
    <n v="5888"/>
    <x v="2936"/>
    <x v="1048"/>
    <d v="2017-10-11T00:00:00"/>
    <s v="First Class"/>
    <s v="BP-11050"/>
    <x v="771"/>
    <x v="1"/>
    <x v="0"/>
    <x v="395"/>
    <x v="34"/>
    <n v="2920"/>
    <x v="3"/>
    <s v="OFF-ST-10001837"/>
    <x v="1"/>
    <x v="4"/>
    <x v="1340"/>
    <n v="42.76"/>
    <n v="1"/>
    <n v="0"/>
    <n v="11.117599999999999"/>
  </r>
  <r>
    <n v="5889"/>
    <x v="2937"/>
    <x v="820"/>
    <d v="2015-05-12T00:00:00"/>
    <s v="Standard Class"/>
    <s v="CC-12220"/>
    <x v="417"/>
    <x v="0"/>
    <x v="0"/>
    <x v="459"/>
    <x v="0"/>
    <n v="42301"/>
    <x v="0"/>
    <s v="OFF-PA-10001952"/>
    <x v="1"/>
    <x v="10"/>
    <x v="1756"/>
    <n v="45.68"/>
    <n v="2"/>
    <n v="0"/>
    <n v="21.012799999999999"/>
  </r>
  <r>
    <n v="5890"/>
    <x v="2938"/>
    <x v="167"/>
    <d v="2016-04-17T00:00:00"/>
    <s v="First Class"/>
    <s v="JM-15580"/>
    <x v="758"/>
    <x v="0"/>
    <x v="0"/>
    <x v="248"/>
    <x v="39"/>
    <n v="21215"/>
    <x v="3"/>
    <s v="OFF-BI-10002414"/>
    <x v="1"/>
    <x v="8"/>
    <x v="1085"/>
    <n v="25.06"/>
    <n v="2"/>
    <n v="0"/>
    <n v="11.778199999999998"/>
  </r>
  <r>
    <n v="5891"/>
    <x v="2939"/>
    <x v="831"/>
    <d v="2016-11-26T00:00:00"/>
    <s v="Standard Class"/>
    <s v="RD-19720"/>
    <x v="742"/>
    <x v="0"/>
    <x v="0"/>
    <x v="22"/>
    <x v="10"/>
    <n v="60610"/>
    <x v="2"/>
    <s v="OFF-PA-10001790"/>
    <x v="1"/>
    <x v="10"/>
    <x v="694"/>
    <n v="38.432000000000002"/>
    <n v="1"/>
    <n v="0.2"/>
    <n v="13.451199999999996"/>
  </r>
  <r>
    <n v="5892"/>
    <x v="2939"/>
    <x v="831"/>
    <d v="2016-11-26T00:00:00"/>
    <s v="Standard Class"/>
    <s v="RD-19720"/>
    <x v="742"/>
    <x v="0"/>
    <x v="0"/>
    <x v="22"/>
    <x v="10"/>
    <n v="60610"/>
    <x v="2"/>
    <s v="OFF-ST-10001590"/>
    <x v="1"/>
    <x v="4"/>
    <x v="147"/>
    <n v="21.568000000000001"/>
    <n v="2"/>
    <n v="0.2"/>
    <n v="1.6175999999999986"/>
  </r>
  <r>
    <n v="5893"/>
    <x v="2939"/>
    <x v="831"/>
    <d v="2016-11-26T00:00:00"/>
    <s v="Standard Class"/>
    <s v="RD-19720"/>
    <x v="742"/>
    <x v="0"/>
    <x v="0"/>
    <x v="22"/>
    <x v="10"/>
    <n v="60610"/>
    <x v="2"/>
    <s v="TEC-AC-10003657"/>
    <x v="2"/>
    <x v="11"/>
    <x v="152"/>
    <n v="81.576000000000008"/>
    <n v="3"/>
    <n v="0.2"/>
    <n v="2.0393999999999934"/>
  </r>
  <r>
    <n v="5894"/>
    <x v="2940"/>
    <x v="18"/>
    <d v="2017-09-14T00:00:00"/>
    <s v="Standard Class"/>
    <s v="SS-20410"/>
    <x v="757"/>
    <x v="0"/>
    <x v="0"/>
    <x v="118"/>
    <x v="32"/>
    <n v="30318"/>
    <x v="0"/>
    <s v="OFF-BI-10004876"/>
    <x v="1"/>
    <x v="8"/>
    <x v="986"/>
    <n v="2.78"/>
    <n v="1"/>
    <n v="0"/>
    <n v="1.3621999999999999"/>
  </r>
  <r>
    <n v="5895"/>
    <x v="2941"/>
    <x v="428"/>
    <d v="2017-09-14T00:00:00"/>
    <s v="Standard Class"/>
    <s v="KD-16495"/>
    <x v="470"/>
    <x v="1"/>
    <x v="0"/>
    <x v="1"/>
    <x v="1"/>
    <n v="90036"/>
    <x v="1"/>
    <s v="OFF-ST-10003123"/>
    <x v="1"/>
    <x v="4"/>
    <x v="1277"/>
    <n v="99.87"/>
    <n v="3"/>
    <n v="0"/>
    <n v="23.968799999999998"/>
  </r>
  <r>
    <n v="5896"/>
    <x v="2942"/>
    <x v="301"/>
    <d v="2014-11-08T00:00:00"/>
    <s v="Standard Class"/>
    <s v="PL-18925"/>
    <x v="484"/>
    <x v="2"/>
    <x v="0"/>
    <x v="1"/>
    <x v="1"/>
    <n v="90049"/>
    <x v="1"/>
    <s v="OFF-LA-10003498"/>
    <x v="1"/>
    <x v="2"/>
    <x v="1749"/>
    <n v="44.400000000000006"/>
    <n v="3"/>
    <n v="0"/>
    <n v="22.200000000000003"/>
  </r>
  <r>
    <n v="5897"/>
    <x v="2942"/>
    <x v="301"/>
    <d v="2014-11-08T00:00:00"/>
    <s v="Standard Class"/>
    <s v="PL-18925"/>
    <x v="484"/>
    <x v="2"/>
    <x v="0"/>
    <x v="1"/>
    <x v="1"/>
    <n v="90049"/>
    <x v="1"/>
    <s v="OFF-PA-10004947"/>
    <x v="1"/>
    <x v="10"/>
    <x v="33"/>
    <n v="21.400000000000002"/>
    <n v="5"/>
    <n v="0"/>
    <n v="9.629999999999999"/>
  </r>
  <r>
    <n v="5898"/>
    <x v="2943"/>
    <x v="1015"/>
    <d v="2016-04-09T00:00:00"/>
    <s v="Standard Class"/>
    <s v="ZD-21925"/>
    <x v="9"/>
    <x v="0"/>
    <x v="0"/>
    <x v="102"/>
    <x v="14"/>
    <n v="47374"/>
    <x v="2"/>
    <s v="FUR-FU-10003799"/>
    <x v="0"/>
    <x v="5"/>
    <x v="90"/>
    <n v="71.12"/>
    <n v="4"/>
    <n v="0"/>
    <n v="22.047199999999997"/>
  </r>
  <r>
    <n v="5899"/>
    <x v="2943"/>
    <x v="1015"/>
    <d v="2016-04-09T00:00:00"/>
    <s v="Standard Class"/>
    <s v="ZD-21925"/>
    <x v="9"/>
    <x v="0"/>
    <x v="0"/>
    <x v="102"/>
    <x v="14"/>
    <n v="47374"/>
    <x v="2"/>
    <s v="TEC-PH-10000673"/>
    <x v="2"/>
    <x v="7"/>
    <x v="1405"/>
    <n v="259.95999999999998"/>
    <n v="4"/>
    <n v="0"/>
    <n v="124.7808"/>
  </r>
  <r>
    <n v="5900"/>
    <x v="2944"/>
    <x v="602"/>
    <d v="2017-01-16T00:00:00"/>
    <s v="Standard Class"/>
    <s v="LS-16945"/>
    <x v="322"/>
    <x v="1"/>
    <x v="0"/>
    <x v="8"/>
    <x v="1"/>
    <n v="94110"/>
    <x v="1"/>
    <s v="OFF-EN-10002621"/>
    <x v="1"/>
    <x v="12"/>
    <x v="153"/>
    <n v="9.7799999999999994"/>
    <n v="1"/>
    <n v="0"/>
    <n v="4.8899999999999997"/>
  </r>
  <r>
    <n v="5901"/>
    <x v="2945"/>
    <x v="312"/>
    <d v="2015-11-24T00:00:00"/>
    <s v="Standard Class"/>
    <s v="PB-18805"/>
    <x v="583"/>
    <x v="2"/>
    <x v="0"/>
    <x v="8"/>
    <x v="1"/>
    <n v="94122"/>
    <x v="1"/>
    <s v="OFF-BI-10004528"/>
    <x v="1"/>
    <x v="8"/>
    <x v="473"/>
    <n v="24.192"/>
    <n v="9"/>
    <n v="0.2"/>
    <n v="7.5599999999999987"/>
  </r>
  <r>
    <n v="5902"/>
    <x v="2946"/>
    <x v="581"/>
    <d v="2016-12-02T00:00:00"/>
    <s v="Standard Class"/>
    <s v="PC-18745"/>
    <x v="331"/>
    <x v="1"/>
    <x v="0"/>
    <x v="58"/>
    <x v="30"/>
    <n v="7090"/>
    <x v="3"/>
    <s v="FUR-FU-10001889"/>
    <x v="0"/>
    <x v="5"/>
    <x v="1158"/>
    <n v="31.56"/>
    <n v="3"/>
    <n v="0"/>
    <n v="10.4148"/>
  </r>
  <r>
    <n v="5903"/>
    <x v="2947"/>
    <x v="44"/>
    <d v="2017-11-06T00:00:00"/>
    <s v="Same Day"/>
    <s v="FM-14290"/>
    <x v="86"/>
    <x v="2"/>
    <x v="0"/>
    <x v="8"/>
    <x v="1"/>
    <n v="94122"/>
    <x v="1"/>
    <s v="OFF-PA-10000157"/>
    <x v="1"/>
    <x v="10"/>
    <x v="369"/>
    <n v="59.94"/>
    <n v="3"/>
    <n v="0"/>
    <n v="28.171799999999998"/>
  </r>
  <r>
    <n v="5904"/>
    <x v="2947"/>
    <x v="44"/>
    <d v="2017-11-06T00:00:00"/>
    <s v="Same Day"/>
    <s v="FM-14290"/>
    <x v="86"/>
    <x v="2"/>
    <x v="0"/>
    <x v="8"/>
    <x v="1"/>
    <n v="94122"/>
    <x v="1"/>
    <s v="OFF-PA-10002764"/>
    <x v="1"/>
    <x v="10"/>
    <x v="33"/>
    <n v="45.36"/>
    <n v="4"/>
    <n v="0"/>
    <n v="22.226399999999998"/>
  </r>
  <r>
    <n v="5905"/>
    <x v="2947"/>
    <x v="44"/>
    <d v="2017-11-06T00:00:00"/>
    <s v="Same Day"/>
    <s v="FM-14290"/>
    <x v="86"/>
    <x v="2"/>
    <x v="0"/>
    <x v="8"/>
    <x v="1"/>
    <n v="94122"/>
    <x v="1"/>
    <s v="OFF-PA-10000143"/>
    <x v="1"/>
    <x v="10"/>
    <x v="1701"/>
    <n v="26.400000000000002"/>
    <n v="5"/>
    <n v="0"/>
    <n v="12.672000000000001"/>
  </r>
  <r>
    <n v="5906"/>
    <x v="2947"/>
    <x v="44"/>
    <d v="2017-11-06T00:00:00"/>
    <s v="Same Day"/>
    <s v="FM-14290"/>
    <x v="86"/>
    <x v="2"/>
    <x v="0"/>
    <x v="8"/>
    <x v="1"/>
    <n v="94122"/>
    <x v="1"/>
    <s v="OFF-LA-10000414"/>
    <x v="1"/>
    <x v="2"/>
    <x v="1643"/>
    <n v="41.4"/>
    <n v="4"/>
    <n v="0"/>
    <n v="19.872"/>
  </r>
  <r>
    <n v="5907"/>
    <x v="2947"/>
    <x v="44"/>
    <d v="2017-11-06T00:00:00"/>
    <s v="Same Day"/>
    <s v="FM-14290"/>
    <x v="86"/>
    <x v="2"/>
    <x v="0"/>
    <x v="8"/>
    <x v="1"/>
    <n v="94122"/>
    <x v="1"/>
    <s v="TEC-AC-10003441"/>
    <x v="2"/>
    <x v="11"/>
    <x v="658"/>
    <n v="16.95"/>
    <n v="1"/>
    <n v="0"/>
    <n v="1.0169999999999995"/>
  </r>
  <r>
    <n v="5908"/>
    <x v="2948"/>
    <x v="499"/>
    <d v="2016-12-07T00:00:00"/>
    <s v="Standard Class"/>
    <s v="KD-16495"/>
    <x v="470"/>
    <x v="1"/>
    <x v="0"/>
    <x v="49"/>
    <x v="1"/>
    <n v="95123"/>
    <x v="1"/>
    <s v="OFF-BI-10002353"/>
    <x v="1"/>
    <x v="8"/>
    <x v="1077"/>
    <n v="24.704000000000001"/>
    <n v="2"/>
    <n v="0.2"/>
    <n v="9.2639999999999993"/>
  </r>
  <r>
    <n v="5909"/>
    <x v="2948"/>
    <x v="499"/>
    <d v="2016-12-07T00:00:00"/>
    <s v="Standard Class"/>
    <s v="KD-16495"/>
    <x v="470"/>
    <x v="1"/>
    <x v="0"/>
    <x v="49"/>
    <x v="1"/>
    <n v="95123"/>
    <x v="1"/>
    <s v="OFF-AP-10001303"/>
    <x v="1"/>
    <x v="9"/>
    <x v="934"/>
    <n v="59.699999999999996"/>
    <n v="3"/>
    <n v="0"/>
    <n v="26.864999999999995"/>
  </r>
  <r>
    <n v="5910"/>
    <x v="2948"/>
    <x v="499"/>
    <d v="2016-12-07T00:00:00"/>
    <s v="Standard Class"/>
    <s v="KD-16495"/>
    <x v="470"/>
    <x v="1"/>
    <x v="0"/>
    <x v="49"/>
    <x v="1"/>
    <n v="95123"/>
    <x v="1"/>
    <s v="FUR-FU-10003026"/>
    <x v="0"/>
    <x v="5"/>
    <x v="1564"/>
    <n v="14.52"/>
    <n v="3"/>
    <n v="0"/>
    <n v="5.6627999999999998"/>
  </r>
  <r>
    <n v="5911"/>
    <x v="2948"/>
    <x v="499"/>
    <d v="2016-12-07T00:00:00"/>
    <s v="Standard Class"/>
    <s v="KD-16495"/>
    <x v="470"/>
    <x v="1"/>
    <x v="0"/>
    <x v="49"/>
    <x v="1"/>
    <n v="95123"/>
    <x v="1"/>
    <s v="OFF-BI-10000632"/>
    <x v="1"/>
    <x v="8"/>
    <x v="1297"/>
    <n v="104.184"/>
    <n v="3"/>
    <n v="0.2"/>
    <n v="33.8598"/>
  </r>
  <r>
    <n v="5912"/>
    <x v="2949"/>
    <x v="907"/>
    <d v="2016-12-22T00:00:00"/>
    <s v="Standard Class"/>
    <s v="SC-20680"/>
    <x v="649"/>
    <x v="2"/>
    <x v="0"/>
    <x v="4"/>
    <x v="4"/>
    <n v="98115"/>
    <x v="1"/>
    <s v="OFF-ST-10001328"/>
    <x v="1"/>
    <x v="4"/>
    <x v="178"/>
    <n v="46.53"/>
    <n v="3"/>
    <n v="0"/>
    <n v="13.028400000000001"/>
  </r>
  <r>
    <n v="5913"/>
    <x v="2950"/>
    <x v="829"/>
    <d v="2014-08-26T00:00:00"/>
    <s v="Second Class"/>
    <s v="DW-13585"/>
    <x v="61"/>
    <x v="1"/>
    <x v="0"/>
    <x v="459"/>
    <x v="0"/>
    <n v="42301"/>
    <x v="0"/>
    <s v="OFF-SU-10004661"/>
    <x v="1"/>
    <x v="14"/>
    <x v="1757"/>
    <n v="25.5"/>
    <n v="3"/>
    <n v="0"/>
    <n v="6.63"/>
  </r>
  <r>
    <n v="5914"/>
    <x v="2951"/>
    <x v="14"/>
    <d v="2015-09-23T00:00:00"/>
    <s v="Standard Class"/>
    <s v="PF-19120"/>
    <x v="724"/>
    <x v="0"/>
    <x v="0"/>
    <x v="20"/>
    <x v="15"/>
    <n v="10035"/>
    <x v="3"/>
    <s v="OFF-ST-10000617"/>
    <x v="1"/>
    <x v="4"/>
    <x v="384"/>
    <n v="14.9"/>
    <n v="5"/>
    <n v="0"/>
    <n v="1.0429999999999984"/>
  </r>
  <r>
    <n v="5915"/>
    <x v="2951"/>
    <x v="14"/>
    <d v="2015-09-23T00:00:00"/>
    <s v="Standard Class"/>
    <s v="PF-19120"/>
    <x v="724"/>
    <x v="0"/>
    <x v="0"/>
    <x v="20"/>
    <x v="15"/>
    <n v="10035"/>
    <x v="3"/>
    <s v="OFF-LA-10002762"/>
    <x v="1"/>
    <x v="2"/>
    <x v="49"/>
    <n v="87.71"/>
    <n v="7"/>
    <n v="0"/>
    <n v="41.223699999999994"/>
  </r>
  <r>
    <n v="5916"/>
    <x v="2951"/>
    <x v="14"/>
    <d v="2015-09-23T00:00:00"/>
    <s v="Standard Class"/>
    <s v="PF-19120"/>
    <x v="724"/>
    <x v="0"/>
    <x v="0"/>
    <x v="20"/>
    <x v="15"/>
    <n v="10035"/>
    <x v="3"/>
    <s v="FUR-CH-10001973"/>
    <x v="0"/>
    <x v="1"/>
    <x v="905"/>
    <n v="199.76400000000001"/>
    <n v="2"/>
    <n v="0.1"/>
    <n v="8.8783999999999956"/>
  </r>
  <r>
    <n v="5917"/>
    <x v="2951"/>
    <x v="14"/>
    <d v="2015-09-23T00:00:00"/>
    <s v="Standard Class"/>
    <s v="PF-19120"/>
    <x v="724"/>
    <x v="0"/>
    <x v="0"/>
    <x v="20"/>
    <x v="15"/>
    <n v="10035"/>
    <x v="3"/>
    <s v="OFF-ST-10003058"/>
    <x v="1"/>
    <x v="4"/>
    <x v="393"/>
    <n v="94.6"/>
    <n v="4"/>
    <n v="0"/>
    <n v="27.433999999999997"/>
  </r>
  <r>
    <n v="5918"/>
    <x v="2951"/>
    <x v="14"/>
    <d v="2015-09-23T00:00:00"/>
    <s v="Standard Class"/>
    <s v="PF-19120"/>
    <x v="724"/>
    <x v="0"/>
    <x v="0"/>
    <x v="20"/>
    <x v="15"/>
    <n v="10035"/>
    <x v="3"/>
    <s v="FUR-BO-10004834"/>
    <x v="0"/>
    <x v="0"/>
    <x v="26"/>
    <n v="4228.7040000000006"/>
    <n v="6"/>
    <n v="0.2"/>
    <n v="158.57639999999992"/>
  </r>
  <r>
    <n v="5919"/>
    <x v="2951"/>
    <x v="14"/>
    <d v="2015-09-23T00:00:00"/>
    <s v="Standard Class"/>
    <s v="PF-19120"/>
    <x v="724"/>
    <x v="0"/>
    <x v="0"/>
    <x v="20"/>
    <x v="15"/>
    <n v="10035"/>
    <x v="3"/>
    <s v="FUR-BO-10002213"/>
    <x v="0"/>
    <x v="0"/>
    <x v="1232"/>
    <n v="2003.9200000000003"/>
    <n v="5"/>
    <n v="0.2"/>
    <n v="-25.049000000000149"/>
  </r>
  <r>
    <n v="5920"/>
    <x v="2951"/>
    <x v="14"/>
    <d v="2015-09-23T00:00:00"/>
    <s v="Standard Class"/>
    <s v="PF-19120"/>
    <x v="724"/>
    <x v="0"/>
    <x v="0"/>
    <x v="20"/>
    <x v="15"/>
    <n v="10035"/>
    <x v="3"/>
    <s v="TEC-PH-10002170"/>
    <x v="2"/>
    <x v="7"/>
    <x v="599"/>
    <n v="209.96999999999997"/>
    <n v="3"/>
    <n v="0"/>
    <n v="58.791600000000003"/>
  </r>
  <r>
    <n v="5921"/>
    <x v="2951"/>
    <x v="14"/>
    <d v="2015-09-23T00:00:00"/>
    <s v="Standard Class"/>
    <s v="PF-19120"/>
    <x v="724"/>
    <x v="0"/>
    <x v="0"/>
    <x v="20"/>
    <x v="15"/>
    <n v="10035"/>
    <x v="3"/>
    <s v="TEC-AC-10003033"/>
    <x v="2"/>
    <x v="11"/>
    <x v="763"/>
    <n v="659.9"/>
    <n v="2"/>
    <n v="0"/>
    <n v="217.76699999999994"/>
  </r>
  <r>
    <n v="5922"/>
    <x v="2951"/>
    <x v="14"/>
    <d v="2015-09-23T00:00:00"/>
    <s v="Standard Class"/>
    <s v="PF-19120"/>
    <x v="724"/>
    <x v="0"/>
    <x v="0"/>
    <x v="20"/>
    <x v="15"/>
    <n v="10035"/>
    <x v="3"/>
    <s v="OFF-PA-10004071"/>
    <x v="1"/>
    <x v="10"/>
    <x v="417"/>
    <n v="110.96"/>
    <n v="2"/>
    <n v="0"/>
    <n v="53.260799999999996"/>
  </r>
  <r>
    <n v="5923"/>
    <x v="2951"/>
    <x v="14"/>
    <d v="2015-09-23T00:00:00"/>
    <s v="Standard Class"/>
    <s v="PF-19120"/>
    <x v="724"/>
    <x v="0"/>
    <x v="0"/>
    <x v="20"/>
    <x v="15"/>
    <n v="10035"/>
    <x v="3"/>
    <s v="TEC-PH-10000169"/>
    <x v="2"/>
    <x v="7"/>
    <x v="1038"/>
    <n v="67.8"/>
    <n v="4"/>
    <n v="0"/>
    <n v="1.3559999999999945"/>
  </r>
  <r>
    <n v="5924"/>
    <x v="2952"/>
    <x v="491"/>
    <d v="2016-11-30T00:00:00"/>
    <s v="Second Class"/>
    <s v="DK-13225"/>
    <x v="158"/>
    <x v="1"/>
    <x v="0"/>
    <x v="20"/>
    <x v="15"/>
    <n v="10011"/>
    <x v="3"/>
    <s v="FUR-TA-10002958"/>
    <x v="0"/>
    <x v="3"/>
    <x v="965"/>
    <n v="313.17599999999999"/>
    <n v="2"/>
    <n v="0.4"/>
    <n v="-120.05080000000007"/>
  </r>
  <r>
    <n v="5925"/>
    <x v="2953"/>
    <x v="123"/>
    <d v="2017-11-22T00:00:00"/>
    <s v="Second Class"/>
    <s v="RB-19435"/>
    <x v="579"/>
    <x v="0"/>
    <x v="0"/>
    <x v="24"/>
    <x v="17"/>
    <n v="22153"/>
    <x v="0"/>
    <s v="OFF-AR-10001177"/>
    <x v="1"/>
    <x v="6"/>
    <x v="1224"/>
    <n v="22.959999999999997"/>
    <n v="7"/>
    <n v="0"/>
    <n v="6.6583999999999968"/>
  </r>
  <r>
    <n v="5926"/>
    <x v="2954"/>
    <x v="95"/>
    <d v="2017-06-08T00:00:00"/>
    <s v="Standard Class"/>
    <s v="GD-14590"/>
    <x v="241"/>
    <x v="1"/>
    <x v="0"/>
    <x v="317"/>
    <x v="4"/>
    <n v="98226"/>
    <x v="1"/>
    <s v="TEC-AC-10004975"/>
    <x v="2"/>
    <x v="11"/>
    <x v="982"/>
    <n v="1099.5"/>
    <n v="10"/>
    <n v="0"/>
    <n v="362.83500000000004"/>
  </r>
  <r>
    <n v="5927"/>
    <x v="2955"/>
    <x v="918"/>
    <d v="2014-04-12T00:00:00"/>
    <s v="Standard Class"/>
    <s v="RA-19885"/>
    <x v="19"/>
    <x v="1"/>
    <x v="0"/>
    <x v="27"/>
    <x v="19"/>
    <n v="35601"/>
    <x v="0"/>
    <s v="FUR-TA-10001086"/>
    <x v="0"/>
    <x v="3"/>
    <x v="1736"/>
    <n v="1215.92"/>
    <n v="8"/>
    <n v="0"/>
    <n v="316.13920000000007"/>
  </r>
  <r>
    <n v="5928"/>
    <x v="2956"/>
    <x v="856"/>
    <d v="2014-10-15T00:00:00"/>
    <s v="Standard Class"/>
    <s v="DB-13555"/>
    <x v="587"/>
    <x v="1"/>
    <x v="0"/>
    <x v="115"/>
    <x v="36"/>
    <n v="72701"/>
    <x v="0"/>
    <s v="OFF-LA-10000240"/>
    <x v="1"/>
    <x v="2"/>
    <x v="2"/>
    <n v="7.31"/>
    <n v="1"/>
    <n v="0"/>
    <n v="3.4356999999999998"/>
  </r>
  <r>
    <n v="5929"/>
    <x v="2956"/>
    <x v="856"/>
    <d v="2014-10-15T00:00:00"/>
    <s v="Standard Class"/>
    <s v="DB-13555"/>
    <x v="587"/>
    <x v="1"/>
    <x v="0"/>
    <x v="115"/>
    <x v="36"/>
    <n v="72701"/>
    <x v="0"/>
    <s v="FUR-FU-10002107"/>
    <x v="0"/>
    <x v="5"/>
    <x v="1333"/>
    <n v="8.92"/>
    <n v="4"/>
    <n v="0"/>
    <n v="3.9248000000000003"/>
  </r>
  <r>
    <n v="5930"/>
    <x v="2957"/>
    <x v="437"/>
    <d v="2017-07-09T00:00:00"/>
    <s v="First Class"/>
    <s v="RL-19615"/>
    <x v="210"/>
    <x v="0"/>
    <x v="0"/>
    <x v="10"/>
    <x v="9"/>
    <n v="19120"/>
    <x v="3"/>
    <s v="FUR-BO-10001519"/>
    <x v="0"/>
    <x v="0"/>
    <x v="672"/>
    <n v="87.210000000000008"/>
    <n v="3"/>
    <n v="0.5"/>
    <n v="-45.349200000000003"/>
  </r>
  <r>
    <n v="5931"/>
    <x v="2957"/>
    <x v="437"/>
    <d v="2017-07-09T00:00:00"/>
    <s v="First Class"/>
    <s v="RL-19615"/>
    <x v="210"/>
    <x v="0"/>
    <x v="0"/>
    <x v="10"/>
    <x v="9"/>
    <n v="19120"/>
    <x v="3"/>
    <s v="OFF-PA-10004100"/>
    <x v="1"/>
    <x v="10"/>
    <x v="260"/>
    <n v="15.552000000000003"/>
    <n v="3"/>
    <n v="0.2"/>
    <n v="5.4432"/>
  </r>
  <r>
    <n v="5932"/>
    <x v="2957"/>
    <x v="437"/>
    <d v="2017-07-09T00:00:00"/>
    <s v="First Class"/>
    <s v="RL-19615"/>
    <x v="210"/>
    <x v="0"/>
    <x v="0"/>
    <x v="10"/>
    <x v="9"/>
    <n v="19120"/>
    <x v="3"/>
    <s v="TEC-PH-10001363"/>
    <x v="2"/>
    <x v="7"/>
    <x v="432"/>
    <n v="683.98799999999994"/>
    <n v="2"/>
    <n v="0.4"/>
    <n v="-113.9980000000001"/>
  </r>
  <r>
    <n v="5933"/>
    <x v="2957"/>
    <x v="437"/>
    <d v="2017-07-09T00:00:00"/>
    <s v="First Class"/>
    <s v="RL-19615"/>
    <x v="210"/>
    <x v="0"/>
    <x v="0"/>
    <x v="10"/>
    <x v="9"/>
    <n v="19120"/>
    <x v="3"/>
    <s v="OFF-ST-10004835"/>
    <x v="1"/>
    <x v="4"/>
    <x v="1415"/>
    <n v="13.392000000000001"/>
    <n v="3"/>
    <n v="0.2"/>
    <n v="1.0044"/>
  </r>
  <r>
    <n v="5934"/>
    <x v="2957"/>
    <x v="437"/>
    <d v="2017-07-09T00:00:00"/>
    <s v="First Class"/>
    <s v="RL-19615"/>
    <x v="210"/>
    <x v="0"/>
    <x v="0"/>
    <x v="10"/>
    <x v="9"/>
    <n v="19120"/>
    <x v="3"/>
    <s v="TEC-AC-10002018"/>
    <x v="2"/>
    <x v="11"/>
    <x v="1683"/>
    <n v="16.776000000000003"/>
    <n v="3"/>
    <n v="0.2"/>
    <n v="4.8231000000000002"/>
  </r>
  <r>
    <n v="5935"/>
    <x v="2957"/>
    <x v="437"/>
    <d v="2017-07-09T00:00:00"/>
    <s v="First Class"/>
    <s v="RL-19615"/>
    <x v="210"/>
    <x v="0"/>
    <x v="0"/>
    <x v="10"/>
    <x v="9"/>
    <n v="19120"/>
    <x v="3"/>
    <s v="TEC-AC-10003033"/>
    <x v="2"/>
    <x v="11"/>
    <x v="763"/>
    <n v="527.91999999999996"/>
    <n v="2"/>
    <n v="0.2"/>
    <n v="85.786999999999949"/>
  </r>
  <r>
    <n v="5936"/>
    <x v="2958"/>
    <x v="975"/>
    <d v="2016-07-04T00:00:00"/>
    <s v="Same Day"/>
    <s v="RB-19465"/>
    <x v="46"/>
    <x v="2"/>
    <x v="0"/>
    <x v="4"/>
    <x v="4"/>
    <n v="98103"/>
    <x v="1"/>
    <s v="FUR-FU-10000221"/>
    <x v="0"/>
    <x v="5"/>
    <x v="534"/>
    <n v="25.4"/>
    <n v="5"/>
    <n v="0"/>
    <n v="8.6359999999999992"/>
  </r>
  <r>
    <n v="5937"/>
    <x v="2958"/>
    <x v="975"/>
    <d v="2016-07-04T00:00:00"/>
    <s v="Same Day"/>
    <s v="RB-19465"/>
    <x v="46"/>
    <x v="2"/>
    <x v="0"/>
    <x v="4"/>
    <x v="4"/>
    <n v="98103"/>
    <x v="1"/>
    <s v="TEC-PH-10001198"/>
    <x v="2"/>
    <x v="7"/>
    <x v="1177"/>
    <n v="177.48000000000002"/>
    <n v="3"/>
    <n v="0.2"/>
    <n v="19.966499999999982"/>
  </r>
  <r>
    <n v="5938"/>
    <x v="2958"/>
    <x v="975"/>
    <d v="2016-07-04T00:00:00"/>
    <s v="Same Day"/>
    <s v="RB-19465"/>
    <x v="46"/>
    <x v="2"/>
    <x v="0"/>
    <x v="4"/>
    <x v="4"/>
    <n v="98103"/>
    <x v="1"/>
    <s v="TEC-PH-10002564"/>
    <x v="2"/>
    <x v="7"/>
    <x v="985"/>
    <n v="71.975999999999999"/>
    <n v="3"/>
    <n v="0.2"/>
    <n v="8.9969999999999892"/>
  </r>
  <r>
    <n v="5939"/>
    <x v="2959"/>
    <x v="240"/>
    <d v="2017-05-25T00:00:00"/>
    <s v="Standard Class"/>
    <s v="JF-15295"/>
    <x v="639"/>
    <x v="0"/>
    <x v="0"/>
    <x v="243"/>
    <x v="5"/>
    <n v="75023"/>
    <x v="2"/>
    <s v="TEC-PH-10003811"/>
    <x v="2"/>
    <x v="7"/>
    <x v="1196"/>
    <n v="95.992000000000004"/>
    <n v="1"/>
    <n v="0.2"/>
    <n v="9.5991999999999997"/>
  </r>
  <r>
    <n v="5940"/>
    <x v="2959"/>
    <x v="240"/>
    <d v="2017-05-25T00:00:00"/>
    <s v="Standard Class"/>
    <s v="JF-15295"/>
    <x v="639"/>
    <x v="0"/>
    <x v="0"/>
    <x v="243"/>
    <x v="5"/>
    <n v="75023"/>
    <x v="2"/>
    <s v="OFF-LA-10004178"/>
    <x v="1"/>
    <x v="2"/>
    <x v="1709"/>
    <n v="13.216000000000001"/>
    <n v="4"/>
    <n v="0.2"/>
    <n v="4.2951999999999995"/>
  </r>
  <r>
    <n v="5941"/>
    <x v="2960"/>
    <x v="386"/>
    <d v="2017-10-14T00:00:00"/>
    <s v="Second Class"/>
    <s v="RW-19690"/>
    <x v="355"/>
    <x v="0"/>
    <x v="0"/>
    <x v="1"/>
    <x v="1"/>
    <n v="90049"/>
    <x v="1"/>
    <s v="TEC-AC-10001465"/>
    <x v="2"/>
    <x v="11"/>
    <x v="478"/>
    <n v="435.84000000000003"/>
    <n v="12"/>
    <n v="0"/>
    <n v="130.75199999999995"/>
  </r>
  <r>
    <n v="5942"/>
    <x v="2960"/>
    <x v="386"/>
    <d v="2017-10-14T00:00:00"/>
    <s v="Second Class"/>
    <s v="RW-19690"/>
    <x v="355"/>
    <x v="0"/>
    <x v="0"/>
    <x v="1"/>
    <x v="1"/>
    <n v="90049"/>
    <x v="1"/>
    <s v="OFF-AR-10000940"/>
    <x v="1"/>
    <x v="6"/>
    <x v="135"/>
    <n v="5.88"/>
    <n v="2"/>
    <n v="0"/>
    <n v="1.5876000000000001"/>
  </r>
  <r>
    <n v="5943"/>
    <x v="2961"/>
    <x v="876"/>
    <d v="2016-08-13T00:00:00"/>
    <s v="Standard Class"/>
    <s v="VG-21790"/>
    <x v="364"/>
    <x v="0"/>
    <x v="0"/>
    <x v="1"/>
    <x v="1"/>
    <n v="90032"/>
    <x v="1"/>
    <s v="TEC-PH-10001700"/>
    <x v="2"/>
    <x v="7"/>
    <x v="195"/>
    <n v="211.16800000000001"/>
    <n v="4"/>
    <n v="0.2"/>
    <n v="18.477200000000011"/>
  </r>
  <r>
    <n v="5944"/>
    <x v="2962"/>
    <x v="55"/>
    <d v="2014-08-29T00:00:00"/>
    <s v="Standard Class"/>
    <s v="JM-15265"/>
    <x v="25"/>
    <x v="1"/>
    <x v="0"/>
    <x v="1"/>
    <x v="1"/>
    <n v="90036"/>
    <x v="1"/>
    <s v="FUR-FU-10000771"/>
    <x v="0"/>
    <x v="5"/>
    <x v="1435"/>
    <n v="6.28"/>
    <n v="1"/>
    <n v="0"/>
    <n v="2.6376000000000004"/>
  </r>
  <r>
    <n v="5945"/>
    <x v="2962"/>
    <x v="55"/>
    <d v="2014-08-29T00:00:00"/>
    <s v="Standard Class"/>
    <s v="JM-15265"/>
    <x v="25"/>
    <x v="1"/>
    <x v="0"/>
    <x v="1"/>
    <x v="1"/>
    <n v="90036"/>
    <x v="1"/>
    <s v="TEC-AC-10002399"/>
    <x v="2"/>
    <x v="11"/>
    <x v="453"/>
    <n v="95.1"/>
    <n v="5"/>
    <n v="0"/>
    <n v="30.431999999999995"/>
  </r>
  <r>
    <n v="5946"/>
    <x v="2962"/>
    <x v="55"/>
    <d v="2014-08-29T00:00:00"/>
    <s v="Standard Class"/>
    <s v="JM-15265"/>
    <x v="25"/>
    <x v="1"/>
    <x v="0"/>
    <x v="1"/>
    <x v="1"/>
    <n v="90036"/>
    <x v="1"/>
    <s v="OFF-PA-10004983"/>
    <x v="1"/>
    <x v="10"/>
    <x v="1332"/>
    <n v="25.92"/>
    <n v="4"/>
    <n v="0"/>
    <n v="12.441600000000001"/>
  </r>
  <r>
    <n v="5947"/>
    <x v="2962"/>
    <x v="55"/>
    <d v="2014-08-29T00:00:00"/>
    <s v="Standard Class"/>
    <s v="JM-15265"/>
    <x v="25"/>
    <x v="1"/>
    <x v="0"/>
    <x v="1"/>
    <x v="1"/>
    <n v="90036"/>
    <x v="1"/>
    <s v="OFF-ST-10004258"/>
    <x v="1"/>
    <x v="4"/>
    <x v="761"/>
    <n v="48.84"/>
    <n v="4"/>
    <n v="0"/>
    <n v="13.186800000000005"/>
  </r>
  <r>
    <n v="5948"/>
    <x v="2963"/>
    <x v="471"/>
    <d v="2015-09-18T00:00:00"/>
    <s v="Second Class"/>
    <s v="BE-11455"/>
    <x v="534"/>
    <x v="2"/>
    <x v="0"/>
    <x v="96"/>
    <x v="23"/>
    <n v="50315"/>
    <x v="2"/>
    <s v="OFF-BI-10004040"/>
    <x v="1"/>
    <x v="8"/>
    <x v="1487"/>
    <n v="25.9"/>
    <n v="5"/>
    <n v="0"/>
    <n v="12.690999999999999"/>
  </r>
  <r>
    <n v="5949"/>
    <x v="2964"/>
    <x v="916"/>
    <d v="2017-03-05T00:00:00"/>
    <s v="Same Day"/>
    <s v="CB-12535"/>
    <x v="118"/>
    <x v="1"/>
    <x v="0"/>
    <x v="295"/>
    <x v="35"/>
    <n v="38671"/>
    <x v="0"/>
    <s v="OFF-EN-10003862"/>
    <x v="1"/>
    <x v="12"/>
    <x v="760"/>
    <n v="42.68"/>
    <n v="4"/>
    <n v="0"/>
    <n v="19.6328"/>
  </r>
  <r>
    <n v="5950"/>
    <x v="2964"/>
    <x v="916"/>
    <d v="2017-03-05T00:00:00"/>
    <s v="Same Day"/>
    <s v="CB-12535"/>
    <x v="118"/>
    <x v="1"/>
    <x v="0"/>
    <x v="295"/>
    <x v="35"/>
    <n v="38671"/>
    <x v="0"/>
    <s v="TEC-AC-10004571"/>
    <x v="2"/>
    <x v="11"/>
    <x v="409"/>
    <n v="299.96999999999997"/>
    <n v="3"/>
    <n v="0"/>
    <n v="125.98740000000001"/>
  </r>
  <r>
    <n v="5951"/>
    <x v="2964"/>
    <x v="916"/>
    <d v="2017-03-05T00:00:00"/>
    <s v="Same Day"/>
    <s v="CB-12535"/>
    <x v="118"/>
    <x v="1"/>
    <x v="0"/>
    <x v="295"/>
    <x v="35"/>
    <n v="38671"/>
    <x v="0"/>
    <s v="OFF-AP-10000891"/>
    <x v="1"/>
    <x v="9"/>
    <x v="165"/>
    <n v="262.24"/>
    <n v="2"/>
    <n v="0"/>
    <n v="78.671999999999997"/>
  </r>
  <r>
    <n v="5952"/>
    <x v="2964"/>
    <x v="916"/>
    <d v="2017-03-05T00:00:00"/>
    <s v="Same Day"/>
    <s v="CB-12535"/>
    <x v="118"/>
    <x v="1"/>
    <x v="0"/>
    <x v="295"/>
    <x v="35"/>
    <n v="38671"/>
    <x v="0"/>
    <s v="OFF-BI-10002026"/>
    <x v="1"/>
    <x v="8"/>
    <x v="1758"/>
    <n v="234.36"/>
    <n v="6"/>
    <n v="0"/>
    <n v="112.49279999999999"/>
  </r>
  <r>
    <n v="5953"/>
    <x v="2965"/>
    <x v="4"/>
    <d v="2017-04-21T00:00:00"/>
    <s v="Standard Class"/>
    <s v="SD-20485"/>
    <x v="174"/>
    <x v="2"/>
    <x v="0"/>
    <x v="12"/>
    <x v="5"/>
    <n v="77041"/>
    <x v="2"/>
    <s v="OFF-PA-10001826"/>
    <x v="1"/>
    <x v="10"/>
    <x v="1759"/>
    <n v="20.736000000000004"/>
    <n v="4"/>
    <n v="0.2"/>
    <n v="7.2576000000000001"/>
  </r>
  <r>
    <n v="5954"/>
    <x v="2966"/>
    <x v="809"/>
    <d v="2014-03-31T00:00:00"/>
    <s v="First Class"/>
    <s v="SG-20890"/>
    <x v="737"/>
    <x v="1"/>
    <x v="0"/>
    <x v="20"/>
    <x v="15"/>
    <n v="10009"/>
    <x v="3"/>
    <s v="OFF-AR-10001231"/>
    <x v="1"/>
    <x v="6"/>
    <x v="1695"/>
    <n v="10.5"/>
    <n v="5"/>
    <n v="0"/>
    <n v="2.9400000000000004"/>
  </r>
  <r>
    <n v="5955"/>
    <x v="2967"/>
    <x v="7"/>
    <d v="2014-11-15T00:00:00"/>
    <s v="Second Class"/>
    <s v="TS-21430"/>
    <x v="747"/>
    <x v="1"/>
    <x v="0"/>
    <x v="265"/>
    <x v="9"/>
    <n v="19601"/>
    <x v="3"/>
    <s v="FUR-FU-10000409"/>
    <x v="0"/>
    <x v="5"/>
    <x v="1430"/>
    <n v="23.968000000000004"/>
    <n v="2"/>
    <n v="0.2"/>
    <n v="7.7896000000000001"/>
  </r>
  <r>
    <n v="5956"/>
    <x v="2967"/>
    <x v="7"/>
    <d v="2014-11-15T00:00:00"/>
    <s v="Second Class"/>
    <s v="TS-21430"/>
    <x v="747"/>
    <x v="1"/>
    <x v="0"/>
    <x v="265"/>
    <x v="9"/>
    <n v="19601"/>
    <x v="3"/>
    <s v="FUR-BO-10002545"/>
    <x v="0"/>
    <x v="0"/>
    <x v="37"/>
    <n v="521.96"/>
    <n v="4"/>
    <n v="0.5"/>
    <n v="-250.54079999999999"/>
  </r>
  <r>
    <n v="5957"/>
    <x v="2968"/>
    <x v="299"/>
    <d v="2016-03-15T00:00:00"/>
    <s v="Second Class"/>
    <s v="DK-13225"/>
    <x v="158"/>
    <x v="1"/>
    <x v="0"/>
    <x v="8"/>
    <x v="1"/>
    <n v="94109"/>
    <x v="1"/>
    <s v="OFF-ST-10002756"/>
    <x v="1"/>
    <x v="4"/>
    <x v="273"/>
    <n v="676.55"/>
    <n v="5"/>
    <n v="0"/>
    <n v="6.7655000000000598"/>
  </r>
  <r>
    <n v="5958"/>
    <x v="2968"/>
    <x v="299"/>
    <d v="2016-03-15T00:00:00"/>
    <s v="Second Class"/>
    <s v="DK-13225"/>
    <x v="158"/>
    <x v="1"/>
    <x v="0"/>
    <x v="8"/>
    <x v="1"/>
    <n v="94109"/>
    <x v="1"/>
    <s v="OFF-AP-10003842"/>
    <x v="1"/>
    <x v="9"/>
    <x v="1256"/>
    <n v="154.9"/>
    <n v="5"/>
    <n v="0"/>
    <n v="40.274000000000001"/>
  </r>
  <r>
    <n v="5959"/>
    <x v="2968"/>
    <x v="299"/>
    <d v="2016-03-15T00:00:00"/>
    <s v="Second Class"/>
    <s v="DK-13225"/>
    <x v="158"/>
    <x v="1"/>
    <x v="0"/>
    <x v="8"/>
    <x v="1"/>
    <n v="94109"/>
    <x v="1"/>
    <s v="OFF-EN-10004459"/>
    <x v="1"/>
    <x v="12"/>
    <x v="661"/>
    <n v="30.56"/>
    <n v="4"/>
    <n v="0"/>
    <n v="14.974399999999999"/>
  </r>
  <r>
    <n v="5960"/>
    <x v="2968"/>
    <x v="299"/>
    <d v="2016-03-15T00:00:00"/>
    <s v="Second Class"/>
    <s v="DK-13225"/>
    <x v="158"/>
    <x v="1"/>
    <x v="0"/>
    <x v="8"/>
    <x v="1"/>
    <n v="94109"/>
    <x v="1"/>
    <s v="FUR-CH-10003746"/>
    <x v="0"/>
    <x v="1"/>
    <x v="623"/>
    <n v="770.35200000000009"/>
    <n v="3"/>
    <n v="0.2"/>
    <n v="77.035199999999975"/>
  </r>
  <r>
    <n v="5961"/>
    <x v="2969"/>
    <x v="839"/>
    <d v="2017-02-14T00:00:00"/>
    <s v="Second Class"/>
    <s v="ML-17395"/>
    <x v="504"/>
    <x v="1"/>
    <x v="0"/>
    <x v="1"/>
    <x v="1"/>
    <n v="90045"/>
    <x v="1"/>
    <s v="FUR-FU-10003142"/>
    <x v="0"/>
    <x v="5"/>
    <x v="1210"/>
    <n v="21.12"/>
    <n v="4"/>
    <n v="0"/>
    <n v="6.5471999999999984"/>
  </r>
  <r>
    <n v="5962"/>
    <x v="2970"/>
    <x v="7"/>
    <d v="2014-11-13T00:00:00"/>
    <s v="Second Class"/>
    <s v="MA-17560"/>
    <x v="15"/>
    <x v="2"/>
    <x v="0"/>
    <x v="1"/>
    <x v="1"/>
    <n v="90004"/>
    <x v="1"/>
    <s v="TEC-PH-10001425"/>
    <x v="2"/>
    <x v="7"/>
    <x v="516"/>
    <n v="575.928"/>
    <n v="9"/>
    <n v="0.2"/>
    <n v="57.592799999999983"/>
  </r>
  <r>
    <n v="5963"/>
    <x v="2970"/>
    <x v="7"/>
    <d v="2014-11-13T00:00:00"/>
    <s v="Second Class"/>
    <s v="MA-17560"/>
    <x v="15"/>
    <x v="2"/>
    <x v="0"/>
    <x v="1"/>
    <x v="1"/>
    <n v="90004"/>
    <x v="1"/>
    <s v="OFF-AP-10001626"/>
    <x v="1"/>
    <x v="9"/>
    <x v="1025"/>
    <n v="7.78"/>
    <n v="2"/>
    <n v="0"/>
    <n v="2.0228000000000002"/>
  </r>
  <r>
    <n v="5964"/>
    <x v="2970"/>
    <x v="7"/>
    <d v="2014-11-13T00:00:00"/>
    <s v="Second Class"/>
    <s v="MA-17560"/>
    <x v="15"/>
    <x v="2"/>
    <x v="0"/>
    <x v="1"/>
    <x v="1"/>
    <n v="90004"/>
    <x v="1"/>
    <s v="OFF-PA-10003625"/>
    <x v="1"/>
    <x v="10"/>
    <x v="757"/>
    <n v="123.92"/>
    <n v="4"/>
    <n v="0"/>
    <n v="55.763999999999996"/>
  </r>
  <r>
    <n v="5965"/>
    <x v="2971"/>
    <x v="648"/>
    <d v="2017-08-25T00:00:00"/>
    <s v="Standard Class"/>
    <s v="LR-17035"/>
    <x v="756"/>
    <x v="1"/>
    <x v="0"/>
    <x v="8"/>
    <x v="1"/>
    <n v="94109"/>
    <x v="1"/>
    <s v="OFF-SU-10004768"/>
    <x v="1"/>
    <x v="14"/>
    <x v="1308"/>
    <n v="17.22"/>
    <n v="3"/>
    <n v="0"/>
    <n v="5.1659999999999986"/>
  </r>
  <r>
    <n v="5966"/>
    <x v="2971"/>
    <x v="648"/>
    <d v="2017-08-25T00:00:00"/>
    <s v="Standard Class"/>
    <s v="LR-17035"/>
    <x v="756"/>
    <x v="1"/>
    <x v="0"/>
    <x v="8"/>
    <x v="1"/>
    <n v="94109"/>
    <x v="1"/>
    <s v="OFF-ST-10000777"/>
    <x v="1"/>
    <x v="4"/>
    <x v="117"/>
    <n v="226.56"/>
    <n v="6"/>
    <n v="0"/>
    <n v="63.436800000000005"/>
  </r>
  <r>
    <n v="5967"/>
    <x v="2971"/>
    <x v="648"/>
    <d v="2017-08-25T00:00:00"/>
    <s v="Standard Class"/>
    <s v="LR-17035"/>
    <x v="756"/>
    <x v="1"/>
    <x v="0"/>
    <x v="8"/>
    <x v="1"/>
    <n v="94109"/>
    <x v="1"/>
    <s v="TEC-PH-10003171"/>
    <x v="2"/>
    <x v="7"/>
    <x v="1504"/>
    <n v="107.88"/>
    <n v="3"/>
    <n v="0.2"/>
    <n v="10.787999999999997"/>
  </r>
  <r>
    <n v="5968"/>
    <x v="2972"/>
    <x v="804"/>
    <d v="2016-01-17T00:00:00"/>
    <s v="First Class"/>
    <s v="BE-11335"/>
    <x v="336"/>
    <x v="2"/>
    <x v="0"/>
    <x v="20"/>
    <x v="15"/>
    <n v="10009"/>
    <x v="3"/>
    <s v="OFF-PA-10001033"/>
    <x v="1"/>
    <x v="10"/>
    <x v="1509"/>
    <n v="81.98"/>
    <n v="2"/>
    <n v="0"/>
    <n v="40.170200000000001"/>
  </r>
  <r>
    <n v="5969"/>
    <x v="2973"/>
    <x v="836"/>
    <d v="2014-07-22T00:00:00"/>
    <s v="First Class"/>
    <s v="CC-12145"/>
    <x v="230"/>
    <x v="0"/>
    <x v="0"/>
    <x v="70"/>
    <x v="1"/>
    <n v="92105"/>
    <x v="1"/>
    <s v="OFF-PA-10000418"/>
    <x v="1"/>
    <x v="10"/>
    <x v="970"/>
    <n v="104.85"/>
    <n v="1"/>
    <n v="0"/>
    <n v="50.327999999999996"/>
  </r>
  <r>
    <n v="5970"/>
    <x v="2973"/>
    <x v="836"/>
    <d v="2014-07-22T00:00:00"/>
    <s v="First Class"/>
    <s v="CC-12145"/>
    <x v="230"/>
    <x v="0"/>
    <x v="0"/>
    <x v="70"/>
    <x v="1"/>
    <n v="92105"/>
    <x v="1"/>
    <s v="OFF-BI-10001982"/>
    <x v="1"/>
    <x v="8"/>
    <x v="304"/>
    <n v="8.7040000000000006"/>
    <n v="2"/>
    <n v="0.2"/>
    <n v="3.1551999999999998"/>
  </r>
  <r>
    <n v="5971"/>
    <x v="2973"/>
    <x v="836"/>
    <d v="2014-07-22T00:00:00"/>
    <s v="First Class"/>
    <s v="CC-12145"/>
    <x v="230"/>
    <x v="0"/>
    <x v="0"/>
    <x v="70"/>
    <x v="1"/>
    <n v="92105"/>
    <x v="1"/>
    <s v="OFF-PA-10002230"/>
    <x v="1"/>
    <x v="10"/>
    <x v="389"/>
    <n v="19.920000000000002"/>
    <n v="4"/>
    <n v="0"/>
    <n v="9.7608000000000015"/>
  </r>
  <r>
    <n v="5972"/>
    <x v="2973"/>
    <x v="836"/>
    <d v="2014-07-22T00:00:00"/>
    <s v="First Class"/>
    <s v="CC-12145"/>
    <x v="230"/>
    <x v="0"/>
    <x v="0"/>
    <x v="70"/>
    <x v="1"/>
    <n v="92105"/>
    <x v="1"/>
    <s v="FUR-FU-10003577"/>
    <x v="0"/>
    <x v="5"/>
    <x v="613"/>
    <n v="43.019999999999996"/>
    <n v="3"/>
    <n v="0"/>
    <n v="15.4872"/>
  </r>
  <r>
    <n v="5973"/>
    <x v="2974"/>
    <x v="695"/>
    <d v="2017-02-11T00:00:00"/>
    <s v="Standard Class"/>
    <s v="BD-11770"/>
    <x v="420"/>
    <x v="0"/>
    <x v="0"/>
    <x v="20"/>
    <x v="15"/>
    <n v="10024"/>
    <x v="3"/>
    <s v="FUR-BO-10001811"/>
    <x v="0"/>
    <x v="0"/>
    <x v="787"/>
    <n v="240.78400000000002"/>
    <n v="1"/>
    <n v="0.2"/>
    <n v="30.097999999999978"/>
  </r>
  <r>
    <n v="5974"/>
    <x v="2975"/>
    <x v="707"/>
    <d v="2015-12-29T00:00:00"/>
    <s v="Standard Class"/>
    <s v="JK-15640"/>
    <x v="82"/>
    <x v="2"/>
    <x v="0"/>
    <x v="20"/>
    <x v="15"/>
    <n v="10011"/>
    <x v="3"/>
    <s v="OFF-AP-10003779"/>
    <x v="1"/>
    <x v="9"/>
    <x v="1457"/>
    <n v="414.96"/>
    <n v="2"/>
    <n v="0"/>
    <n v="124.48799999999994"/>
  </r>
  <r>
    <n v="5975"/>
    <x v="2976"/>
    <x v="750"/>
    <d v="2016-10-13T00:00:00"/>
    <s v="Standard Class"/>
    <s v="DB-13615"/>
    <x v="140"/>
    <x v="0"/>
    <x v="0"/>
    <x v="35"/>
    <x v="3"/>
    <n v="28205"/>
    <x v="0"/>
    <s v="OFF-ST-10000676"/>
    <x v="1"/>
    <x v="4"/>
    <x v="880"/>
    <n v="387.72"/>
    <n v="5"/>
    <n v="0.2"/>
    <n v="-67.851000000000028"/>
  </r>
  <r>
    <n v="5976"/>
    <x v="2977"/>
    <x v="1002"/>
    <d v="2017-07-17T00:00:00"/>
    <s v="Standard Class"/>
    <s v="RR-19525"/>
    <x v="645"/>
    <x v="1"/>
    <x v="0"/>
    <x v="356"/>
    <x v="41"/>
    <n v="66212"/>
    <x v="2"/>
    <s v="OFF-ST-10001496"/>
    <x v="1"/>
    <x v="4"/>
    <x v="733"/>
    <n v="360.38"/>
    <n v="2"/>
    <n v="0"/>
    <n v="93.698800000000006"/>
  </r>
  <r>
    <n v="5977"/>
    <x v="2977"/>
    <x v="1002"/>
    <d v="2017-07-17T00:00:00"/>
    <s v="Standard Class"/>
    <s v="RR-19525"/>
    <x v="645"/>
    <x v="1"/>
    <x v="0"/>
    <x v="356"/>
    <x v="41"/>
    <n v="66212"/>
    <x v="2"/>
    <s v="OFF-PA-10003673"/>
    <x v="1"/>
    <x v="10"/>
    <x v="980"/>
    <n v="13.56"/>
    <n v="2"/>
    <n v="0"/>
    <n v="6.2375999999999996"/>
  </r>
  <r>
    <n v="5978"/>
    <x v="2978"/>
    <x v="558"/>
    <d v="2017-04-25T00:00:00"/>
    <s v="First Class"/>
    <s v="SV-20935"/>
    <x v="603"/>
    <x v="0"/>
    <x v="0"/>
    <x v="123"/>
    <x v="16"/>
    <n v="85204"/>
    <x v="1"/>
    <s v="TEC-PH-10004614"/>
    <x v="2"/>
    <x v="7"/>
    <x v="302"/>
    <n v="552"/>
    <n v="10"/>
    <n v="0.2"/>
    <n v="34.5"/>
  </r>
  <r>
    <n v="5979"/>
    <x v="2979"/>
    <x v="557"/>
    <d v="2014-09-13T00:00:00"/>
    <s v="Standard Class"/>
    <s v="RB-19465"/>
    <x v="46"/>
    <x v="2"/>
    <x v="0"/>
    <x v="251"/>
    <x v="26"/>
    <n v="74133"/>
    <x v="2"/>
    <s v="FUR-TA-10001039"/>
    <x v="0"/>
    <x v="3"/>
    <x v="832"/>
    <n v="429.90000000000003"/>
    <n v="5"/>
    <n v="0"/>
    <n v="111.77400000000003"/>
  </r>
  <r>
    <n v="5980"/>
    <x v="2979"/>
    <x v="557"/>
    <d v="2014-09-13T00:00:00"/>
    <s v="Standard Class"/>
    <s v="RB-19465"/>
    <x v="46"/>
    <x v="2"/>
    <x v="0"/>
    <x v="251"/>
    <x v="26"/>
    <n v="74133"/>
    <x v="2"/>
    <s v="OFF-BI-10000474"/>
    <x v="1"/>
    <x v="8"/>
    <x v="27"/>
    <n v="32.06"/>
    <n v="2"/>
    <n v="0"/>
    <n v="15.3888"/>
  </r>
  <r>
    <n v="5981"/>
    <x v="2979"/>
    <x v="557"/>
    <d v="2014-09-13T00:00:00"/>
    <s v="Standard Class"/>
    <s v="RB-19465"/>
    <x v="46"/>
    <x v="2"/>
    <x v="0"/>
    <x v="251"/>
    <x v="26"/>
    <n v="74133"/>
    <x v="2"/>
    <s v="FUR-CH-10004698"/>
    <x v="0"/>
    <x v="1"/>
    <x v="168"/>
    <n v="161.96"/>
    <n v="2"/>
    <n v="0"/>
    <n v="45.348800000000011"/>
  </r>
  <r>
    <n v="5982"/>
    <x v="2979"/>
    <x v="557"/>
    <d v="2014-09-13T00:00:00"/>
    <s v="Standard Class"/>
    <s v="RB-19465"/>
    <x v="46"/>
    <x v="2"/>
    <x v="0"/>
    <x v="251"/>
    <x v="26"/>
    <n v="74133"/>
    <x v="2"/>
    <s v="OFF-ST-10003327"/>
    <x v="1"/>
    <x v="4"/>
    <x v="337"/>
    <n v="19.86"/>
    <n v="2"/>
    <n v="0"/>
    <n v="5.7593999999999976"/>
  </r>
  <r>
    <n v="5983"/>
    <x v="2980"/>
    <x v="831"/>
    <d v="2016-11-28T00:00:00"/>
    <s v="Standard Class"/>
    <s v="MV-18190"/>
    <x v="160"/>
    <x v="0"/>
    <x v="0"/>
    <x v="20"/>
    <x v="15"/>
    <n v="10035"/>
    <x v="3"/>
    <s v="OFF-PA-10000232"/>
    <x v="1"/>
    <x v="10"/>
    <x v="1631"/>
    <n v="12.96"/>
    <n v="2"/>
    <n v="0"/>
    <n v="6.3504000000000005"/>
  </r>
  <r>
    <n v="5984"/>
    <x v="2981"/>
    <x v="118"/>
    <d v="2017-09-18T00:00:00"/>
    <s v="Second Class"/>
    <s v="EH-14185"/>
    <x v="699"/>
    <x v="0"/>
    <x v="0"/>
    <x v="10"/>
    <x v="9"/>
    <n v="19143"/>
    <x v="3"/>
    <s v="OFF-PA-10003657"/>
    <x v="1"/>
    <x v="10"/>
    <x v="630"/>
    <n v="20.544000000000004"/>
    <n v="6"/>
    <n v="0.2"/>
    <n v="6.4199999999999964"/>
  </r>
  <r>
    <n v="5985"/>
    <x v="2982"/>
    <x v="1080"/>
    <d v="2016-07-25T00:00:00"/>
    <s v="Standard Class"/>
    <s v="JS-16030"/>
    <x v="559"/>
    <x v="0"/>
    <x v="0"/>
    <x v="413"/>
    <x v="35"/>
    <n v="39401"/>
    <x v="0"/>
    <s v="FUR-FU-10001185"/>
    <x v="0"/>
    <x v="5"/>
    <x v="1423"/>
    <n v="185.57999999999998"/>
    <n v="6"/>
    <n v="0"/>
    <n v="76.087800000000001"/>
  </r>
  <r>
    <n v="5986"/>
    <x v="2982"/>
    <x v="1080"/>
    <d v="2016-07-25T00:00:00"/>
    <s v="Standard Class"/>
    <s v="JS-16030"/>
    <x v="559"/>
    <x v="0"/>
    <x v="0"/>
    <x v="413"/>
    <x v="35"/>
    <n v="39401"/>
    <x v="0"/>
    <s v="OFF-BI-10003007"/>
    <x v="1"/>
    <x v="8"/>
    <x v="1551"/>
    <n v="77.56"/>
    <n v="2"/>
    <n v="0"/>
    <n v="35.677599999999998"/>
  </r>
  <r>
    <n v="5987"/>
    <x v="2982"/>
    <x v="1080"/>
    <d v="2016-07-25T00:00:00"/>
    <s v="Standard Class"/>
    <s v="JS-16030"/>
    <x v="559"/>
    <x v="0"/>
    <x v="0"/>
    <x v="413"/>
    <x v="35"/>
    <n v="39401"/>
    <x v="0"/>
    <s v="OFF-ST-10002485"/>
    <x v="1"/>
    <x v="4"/>
    <x v="211"/>
    <n v="87.92"/>
    <n v="4"/>
    <n v="0"/>
    <n v="0.87919999999999732"/>
  </r>
  <r>
    <n v="5988"/>
    <x v="2982"/>
    <x v="1080"/>
    <d v="2016-07-25T00:00:00"/>
    <s v="Standard Class"/>
    <s v="JS-16030"/>
    <x v="559"/>
    <x v="0"/>
    <x v="0"/>
    <x v="413"/>
    <x v="35"/>
    <n v="39401"/>
    <x v="0"/>
    <s v="OFF-PA-10001033"/>
    <x v="1"/>
    <x v="10"/>
    <x v="1509"/>
    <n v="245.94"/>
    <n v="6"/>
    <n v="0"/>
    <n v="120.51060000000001"/>
  </r>
  <r>
    <n v="5989"/>
    <x v="2982"/>
    <x v="1080"/>
    <d v="2016-07-25T00:00:00"/>
    <s v="Standard Class"/>
    <s v="JS-16030"/>
    <x v="559"/>
    <x v="0"/>
    <x v="0"/>
    <x v="413"/>
    <x v="35"/>
    <n v="39401"/>
    <x v="0"/>
    <s v="OFF-BI-10000404"/>
    <x v="1"/>
    <x v="8"/>
    <x v="481"/>
    <n v="8.6"/>
    <n v="1"/>
    <n v="0"/>
    <n v="4.0419999999999998"/>
  </r>
  <r>
    <n v="5990"/>
    <x v="2982"/>
    <x v="1080"/>
    <d v="2016-07-25T00:00:00"/>
    <s v="Standard Class"/>
    <s v="JS-16030"/>
    <x v="559"/>
    <x v="0"/>
    <x v="0"/>
    <x v="413"/>
    <x v="35"/>
    <n v="39401"/>
    <x v="0"/>
    <s v="FUR-BO-10003546"/>
    <x v="0"/>
    <x v="0"/>
    <x v="1647"/>
    <n v="504.90000000000003"/>
    <n v="5"/>
    <n v="0"/>
    <n v="126.22500000000002"/>
  </r>
  <r>
    <n v="5991"/>
    <x v="2983"/>
    <x v="175"/>
    <d v="2017-09-21T00:00:00"/>
    <s v="Standard Class"/>
    <s v="ES-14020"/>
    <x v="301"/>
    <x v="0"/>
    <x v="0"/>
    <x v="1"/>
    <x v="1"/>
    <n v="90049"/>
    <x v="1"/>
    <s v="OFF-BI-10004390"/>
    <x v="1"/>
    <x v="8"/>
    <x v="1164"/>
    <n v="2357.4880000000003"/>
    <n v="7"/>
    <n v="0.2"/>
    <n v="884.05799999999999"/>
  </r>
  <r>
    <n v="5992"/>
    <x v="2983"/>
    <x v="175"/>
    <d v="2017-09-21T00:00:00"/>
    <s v="Standard Class"/>
    <s v="ES-14020"/>
    <x v="301"/>
    <x v="0"/>
    <x v="0"/>
    <x v="1"/>
    <x v="1"/>
    <n v="90049"/>
    <x v="1"/>
    <s v="TEC-PH-10001700"/>
    <x v="2"/>
    <x v="7"/>
    <x v="195"/>
    <n v="369.54399999999998"/>
    <n v="7"/>
    <n v="0.2"/>
    <n v="32.335100000000025"/>
  </r>
  <r>
    <n v="5993"/>
    <x v="2983"/>
    <x v="175"/>
    <d v="2017-09-21T00:00:00"/>
    <s v="Standard Class"/>
    <s v="ES-14020"/>
    <x v="301"/>
    <x v="0"/>
    <x v="0"/>
    <x v="1"/>
    <x v="1"/>
    <n v="90049"/>
    <x v="1"/>
    <s v="FUR-CH-10003396"/>
    <x v="0"/>
    <x v="1"/>
    <x v="390"/>
    <n v="184.75200000000001"/>
    <n v="3"/>
    <n v="0.2"/>
    <n v="-20.784600000000012"/>
  </r>
  <r>
    <n v="5994"/>
    <x v="2984"/>
    <x v="25"/>
    <d v="2016-12-11T00:00:00"/>
    <s v="Same Day"/>
    <s v="NS-18640"/>
    <x v="374"/>
    <x v="1"/>
    <x v="0"/>
    <x v="38"/>
    <x v="24"/>
    <n v="43229"/>
    <x v="3"/>
    <s v="OFF-ST-10001558"/>
    <x v="1"/>
    <x v="4"/>
    <x v="719"/>
    <n v="64.959999999999994"/>
    <n v="5"/>
    <n v="0.2"/>
    <n v="-4.0599999999999987"/>
  </r>
  <r>
    <n v="5995"/>
    <x v="2984"/>
    <x v="25"/>
    <d v="2016-12-11T00:00:00"/>
    <s v="Same Day"/>
    <s v="NS-18640"/>
    <x v="374"/>
    <x v="1"/>
    <x v="0"/>
    <x v="38"/>
    <x v="24"/>
    <n v="43229"/>
    <x v="3"/>
    <s v="OFF-SU-10004782"/>
    <x v="1"/>
    <x v="14"/>
    <x v="1557"/>
    <n v="13.52"/>
    <n v="2"/>
    <n v="0.2"/>
    <n v="1.6899999999999986"/>
  </r>
  <r>
    <n v="5996"/>
    <x v="2984"/>
    <x v="25"/>
    <d v="2016-12-11T00:00:00"/>
    <s v="Same Day"/>
    <s v="NS-18640"/>
    <x v="374"/>
    <x v="1"/>
    <x v="0"/>
    <x v="38"/>
    <x v="24"/>
    <n v="43229"/>
    <x v="3"/>
    <s v="FUR-CH-10003298"/>
    <x v="0"/>
    <x v="1"/>
    <x v="1576"/>
    <n v="458.42999999999995"/>
    <n v="5"/>
    <n v="0.3"/>
    <n v="-137.52900000000002"/>
  </r>
  <r>
    <n v="5997"/>
    <x v="2984"/>
    <x v="25"/>
    <d v="2016-12-11T00:00:00"/>
    <s v="Same Day"/>
    <s v="NS-18640"/>
    <x v="374"/>
    <x v="1"/>
    <x v="0"/>
    <x v="38"/>
    <x v="24"/>
    <n v="43229"/>
    <x v="3"/>
    <s v="OFF-AP-10000576"/>
    <x v="1"/>
    <x v="9"/>
    <x v="850"/>
    <n v="387.13600000000002"/>
    <n v="4"/>
    <n v="0.2"/>
    <n v="24.196000000000012"/>
  </r>
  <r>
    <n v="5998"/>
    <x v="2984"/>
    <x v="25"/>
    <d v="2016-12-11T00:00:00"/>
    <s v="Same Day"/>
    <s v="NS-18640"/>
    <x v="374"/>
    <x v="1"/>
    <x v="0"/>
    <x v="38"/>
    <x v="24"/>
    <n v="43229"/>
    <x v="3"/>
    <s v="FUR-TA-10003008"/>
    <x v="0"/>
    <x v="3"/>
    <x v="955"/>
    <n v="328.59000000000003"/>
    <n v="3"/>
    <n v="0.4"/>
    <n v="-147.8655"/>
  </r>
  <r>
    <n v="5999"/>
    <x v="2985"/>
    <x v="325"/>
    <d v="2014-12-14T00:00:00"/>
    <s v="Standard Class"/>
    <s v="SH-19975"/>
    <x v="64"/>
    <x v="1"/>
    <x v="0"/>
    <x v="460"/>
    <x v="45"/>
    <n v="83605"/>
    <x v="1"/>
    <s v="FUR-CH-10001708"/>
    <x v="0"/>
    <x v="1"/>
    <x v="893"/>
    <n v="338.35199999999998"/>
    <n v="3"/>
    <n v="0.2"/>
    <n v="4.2293999999999699"/>
  </r>
  <r>
    <n v="6000"/>
    <x v="2985"/>
    <x v="325"/>
    <d v="2014-12-14T00:00:00"/>
    <s v="Standard Class"/>
    <s v="SH-19975"/>
    <x v="64"/>
    <x v="1"/>
    <x v="0"/>
    <x v="460"/>
    <x v="45"/>
    <n v="83605"/>
    <x v="1"/>
    <s v="OFF-PA-10000019"/>
    <x v="1"/>
    <x v="10"/>
    <x v="711"/>
    <n v="25.92"/>
    <n v="4"/>
    <n v="0"/>
    <n v="12.441600000000001"/>
  </r>
  <r>
    <n v="6001"/>
    <x v="2985"/>
    <x v="325"/>
    <d v="2014-12-14T00:00:00"/>
    <s v="Standard Class"/>
    <s v="SH-19975"/>
    <x v="64"/>
    <x v="1"/>
    <x v="0"/>
    <x v="460"/>
    <x v="45"/>
    <n v="83605"/>
    <x v="1"/>
    <s v="OFF-PA-10002222"/>
    <x v="1"/>
    <x v="10"/>
    <x v="394"/>
    <n v="91.36"/>
    <n v="4"/>
    <n v="0"/>
    <n v="42.025599999999997"/>
  </r>
  <r>
    <n v="6002"/>
    <x v="2986"/>
    <x v="736"/>
    <d v="2014-12-17T00:00:00"/>
    <s v="Standard Class"/>
    <s v="RF-19345"/>
    <x v="575"/>
    <x v="1"/>
    <x v="0"/>
    <x v="42"/>
    <x v="16"/>
    <n v="85023"/>
    <x v="1"/>
    <s v="FUR-FU-10002553"/>
    <x v="0"/>
    <x v="5"/>
    <x v="1130"/>
    <n v="87.960000000000008"/>
    <n v="3"/>
    <n v="0.2"/>
    <n v="7.6965000000000039"/>
  </r>
  <r>
    <n v="6003"/>
    <x v="2986"/>
    <x v="736"/>
    <d v="2014-12-17T00:00:00"/>
    <s v="Standard Class"/>
    <s v="RF-19345"/>
    <x v="575"/>
    <x v="1"/>
    <x v="0"/>
    <x v="42"/>
    <x v="16"/>
    <n v="85023"/>
    <x v="1"/>
    <s v="OFF-BI-10002103"/>
    <x v="1"/>
    <x v="8"/>
    <x v="530"/>
    <n v="5.2140000000000004"/>
    <n v="2"/>
    <n v="0.7"/>
    <n v="-4.1711999999999989"/>
  </r>
  <r>
    <n v="6004"/>
    <x v="2987"/>
    <x v="296"/>
    <d v="2017-09-27T00:00:00"/>
    <s v="Standard Class"/>
    <s v="DL-12865"/>
    <x v="297"/>
    <x v="0"/>
    <x v="0"/>
    <x v="100"/>
    <x v="2"/>
    <n v="33142"/>
    <x v="0"/>
    <s v="OFF-BI-10002794"/>
    <x v="1"/>
    <x v="8"/>
    <x v="102"/>
    <n v="12.294"/>
    <n v="1"/>
    <n v="0.7"/>
    <n v="-8.6057999999999986"/>
  </r>
  <r>
    <n v="6005"/>
    <x v="2988"/>
    <x v="210"/>
    <d v="2017-09-11T00:00:00"/>
    <s v="Standard Class"/>
    <s v="AG-10390"/>
    <x v="369"/>
    <x v="0"/>
    <x v="0"/>
    <x v="1"/>
    <x v="1"/>
    <n v="90004"/>
    <x v="1"/>
    <s v="FUR-FU-10002597"/>
    <x v="0"/>
    <x v="5"/>
    <x v="627"/>
    <n v="19.760000000000002"/>
    <n v="4"/>
    <n v="0"/>
    <n v="8.2992000000000008"/>
  </r>
  <r>
    <n v="6006"/>
    <x v="2989"/>
    <x v="121"/>
    <d v="2015-11-07T00:00:00"/>
    <s v="Standard Class"/>
    <s v="SW-20245"/>
    <x v="573"/>
    <x v="0"/>
    <x v="0"/>
    <x v="21"/>
    <x v="15"/>
    <n v="12180"/>
    <x v="3"/>
    <s v="FUR-CH-10003535"/>
    <x v="0"/>
    <x v="1"/>
    <x v="1522"/>
    <n v="109.764"/>
    <n v="2"/>
    <n v="0.1"/>
    <n v="8.5371999999999968"/>
  </r>
  <r>
    <n v="6007"/>
    <x v="2990"/>
    <x v="157"/>
    <d v="2017-12-18T00:00:00"/>
    <s v="Standard Class"/>
    <s v="KN-16390"/>
    <x v="471"/>
    <x v="1"/>
    <x v="0"/>
    <x v="217"/>
    <x v="31"/>
    <n v="2740"/>
    <x v="3"/>
    <s v="TEC-PH-10001527"/>
    <x v="2"/>
    <x v="7"/>
    <x v="1285"/>
    <n v="128.85000000000002"/>
    <n v="3"/>
    <n v="0"/>
    <n v="3.8654999999999973"/>
  </r>
  <r>
    <n v="6008"/>
    <x v="2991"/>
    <x v="719"/>
    <d v="2017-04-03T00:00:00"/>
    <s v="First Class"/>
    <s v="GB-14530"/>
    <x v="334"/>
    <x v="1"/>
    <x v="0"/>
    <x v="159"/>
    <x v="20"/>
    <n v="29501"/>
    <x v="0"/>
    <s v="FUR-FU-10004006"/>
    <x v="0"/>
    <x v="5"/>
    <x v="101"/>
    <n v="127.94999999999999"/>
    <n v="3"/>
    <n v="0"/>
    <n v="21.751499999999986"/>
  </r>
  <r>
    <n v="6009"/>
    <x v="2992"/>
    <x v="1081"/>
    <d v="2016-01-03T00:00:00"/>
    <s v="Standard Class"/>
    <s v="CL-12565"/>
    <x v="52"/>
    <x v="0"/>
    <x v="0"/>
    <x v="1"/>
    <x v="1"/>
    <n v="90049"/>
    <x v="1"/>
    <s v="OFF-PA-10000595"/>
    <x v="1"/>
    <x v="10"/>
    <x v="1126"/>
    <n v="68.52"/>
    <n v="3"/>
    <n v="0"/>
    <n v="31.519199999999998"/>
  </r>
  <r>
    <n v="6010"/>
    <x v="2992"/>
    <x v="1081"/>
    <d v="2016-01-03T00:00:00"/>
    <s v="Standard Class"/>
    <s v="CL-12565"/>
    <x v="52"/>
    <x v="0"/>
    <x v="0"/>
    <x v="1"/>
    <x v="1"/>
    <n v="90049"/>
    <x v="1"/>
    <s v="OFF-ST-10000798"/>
    <x v="1"/>
    <x v="4"/>
    <x v="352"/>
    <n v="74.94"/>
    <n v="3"/>
    <n v="0"/>
    <n v="14.238599999999995"/>
  </r>
  <r>
    <n v="6011"/>
    <x v="2992"/>
    <x v="1081"/>
    <d v="2016-01-03T00:00:00"/>
    <s v="Standard Class"/>
    <s v="CL-12565"/>
    <x v="52"/>
    <x v="0"/>
    <x v="0"/>
    <x v="1"/>
    <x v="1"/>
    <n v="90049"/>
    <x v="1"/>
    <s v="TEC-MA-10004002"/>
    <x v="2"/>
    <x v="15"/>
    <x v="668"/>
    <n v="2548.5600000000004"/>
    <n v="6"/>
    <n v="0.2"/>
    <n v="286.71299999999962"/>
  </r>
  <r>
    <n v="6012"/>
    <x v="2992"/>
    <x v="1081"/>
    <d v="2016-01-03T00:00:00"/>
    <s v="Standard Class"/>
    <s v="CL-12565"/>
    <x v="52"/>
    <x v="0"/>
    <x v="0"/>
    <x v="1"/>
    <x v="1"/>
    <n v="90049"/>
    <x v="1"/>
    <s v="OFF-EN-10003296"/>
    <x v="1"/>
    <x v="12"/>
    <x v="232"/>
    <n v="271.44"/>
    <n v="3"/>
    <n v="0"/>
    <n v="122.148"/>
  </r>
  <r>
    <n v="6013"/>
    <x v="2992"/>
    <x v="1081"/>
    <d v="2016-01-03T00:00:00"/>
    <s v="Standard Class"/>
    <s v="CL-12565"/>
    <x v="52"/>
    <x v="0"/>
    <x v="0"/>
    <x v="1"/>
    <x v="1"/>
    <n v="90049"/>
    <x v="1"/>
    <s v="TEC-PH-10004345"/>
    <x v="2"/>
    <x v="7"/>
    <x v="1176"/>
    <n v="287.88"/>
    <n v="3"/>
    <n v="0.2"/>
    <n v="35.984999999999999"/>
  </r>
  <r>
    <n v="6014"/>
    <x v="2993"/>
    <x v="612"/>
    <d v="2016-03-11T00:00:00"/>
    <s v="First Class"/>
    <s v="KF-16285"/>
    <x v="580"/>
    <x v="2"/>
    <x v="0"/>
    <x v="1"/>
    <x v="1"/>
    <n v="90008"/>
    <x v="1"/>
    <s v="OFF-PA-10004405"/>
    <x v="1"/>
    <x v="10"/>
    <x v="1091"/>
    <n v="14.9"/>
    <n v="5"/>
    <n v="0"/>
    <n v="7.1519999999999992"/>
  </r>
  <r>
    <n v="6015"/>
    <x v="2993"/>
    <x v="612"/>
    <d v="2016-03-11T00:00:00"/>
    <s v="First Class"/>
    <s v="KF-16285"/>
    <x v="580"/>
    <x v="2"/>
    <x v="0"/>
    <x v="1"/>
    <x v="1"/>
    <n v="90008"/>
    <x v="1"/>
    <s v="TEC-PH-10002885"/>
    <x v="2"/>
    <x v="7"/>
    <x v="1136"/>
    <n v="4158.9120000000003"/>
    <n v="8"/>
    <n v="0.2"/>
    <n v="363.90480000000025"/>
  </r>
  <r>
    <n v="6016"/>
    <x v="2994"/>
    <x v="322"/>
    <d v="2014-04-12T00:00:00"/>
    <s v="Standard Class"/>
    <s v="AY-10555"/>
    <x v="672"/>
    <x v="1"/>
    <x v="0"/>
    <x v="1"/>
    <x v="1"/>
    <n v="90049"/>
    <x v="1"/>
    <s v="FUR-FU-10000747"/>
    <x v="0"/>
    <x v="5"/>
    <x v="1751"/>
    <n v="91.96"/>
    <n v="2"/>
    <n v="0"/>
    <n v="15.633199999999988"/>
  </r>
  <r>
    <n v="6017"/>
    <x v="2994"/>
    <x v="322"/>
    <d v="2014-04-12T00:00:00"/>
    <s v="Standard Class"/>
    <s v="AY-10555"/>
    <x v="672"/>
    <x v="1"/>
    <x v="0"/>
    <x v="1"/>
    <x v="1"/>
    <n v="90049"/>
    <x v="1"/>
    <s v="FUR-FU-10001918"/>
    <x v="0"/>
    <x v="5"/>
    <x v="283"/>
    <n v="33.11"/>
    <n v="7"/>
    <n v="0"/>
    <n v="12.912900000000004"/>
  </r>
  <r>
    <n v="6018"/>
    <x v="2994"/>
    <x v="322"/>
    <d v="2014-04-12T00:00:00"/>
    <s v="Standard Class"/>
    <s v="AY-10555"/>
    <x v="672"/>
    <x v="1"/>
    <x v="0"/>
    <x v="1"/>
    <x v="1"/>
    <n v="90049"/>
    <x v="1"/>
    <s v="OFF-PA-10003309"/>
    <x v="1"/>
    <x v="10"/>
    <x v="1152"/>
    <n v="19.440000000000001"/>
    <n v="3"/>
    <n v="0"/>
    <n v="9.3312000000000008"/>
  </r>
  <r>
    <n v="6019"/>
    <x v="2994"/>
    <x v="322"/>
    <d v="2014-04-12T00:00:00"/>
    <s v="Standard Class"/>
    <s v="AY-10555"/>
    <x v="672"/>
    <x v="1"/>
    <x v="0"/>
    <x v="1"/>
    <x v="1"/>
    <n v="90049"/>
    <x v="1"/>
    <s v="OFF-PA-10001977"/>
    <x v="1"/>
    <x v="10"/>
    <x v="1473"/>
    <n v="55.48"/>
    <n v="1"/>
    <n v="0"/>
    <n v="26.630399999999998"/>
  </r>
  <r>
    <n v="6020"/>
    <x v="2995"/>
    <x v="1082"/>
    <d v="2014-10-10T00:00:00"/>
    <s v="Second Class"/>
    <s v="BD-11635"/>
    <x v="631"/>
    <x v="0"/>
    <x v="0"/>
    <x v="38"/>
    <x v="24"/>
    <n v="43229"/>
    <x v="3"/>
    <s v="OFF-AP-10002892"/>
    <x v="1"/>
    <x v="9"/>
    <x v="9"/>
    <n v="91.92"/>
    <n v="5"/>
    <n v="0.2"/>
    <n v="11.489999999999991"/>
  </r>
  <r>
    <n v="6021"/>
    <x v="2996"/>
    <x v="572"/>
    <d v="2016-08-13T00:00:00"/>
    <s v="Same Day"/>
    <s v="HG-15025"/>
    <x v="643"/>
    <x v="0"/>
    <x v="0"/>
    <x v="461"/>
    <x v="28"/>
    <n v="70065"/>
    <x v="0"/>
    <s v="OFF-AP-10002222"/>
    <x v="1"/>
    <x v="9"/>
    <x v="360"/>
    <n v="17.34"/>
    <n v="2"/>
    <n v="0"/>
    <n v="4.6818000000000008"/>
  </r>
  <r>
    <n v="6022"/>
    <x v="2996"/>
    <x v="572"/>
    <d v="2016-08-13T00:00:00"/>
    <s v="Same Day"/>
    <s v="HG-15025"/>
    <x v="643"/>
    <x v="0"/>
    <x v="0"/>
    <x v="461"/>
    <x v="28"/>
    <n v="70065"/>
    <x v="0"/>
    <s v="TEC-AC-10000158"/>
    <x v="2"/>
    <x v="11"/>
    <x v="357"/>
    <n v="71.98"/>
    <n v="2"/>
    <n v="0"/>
    <n v="15.1158"/>
  </r>
  <r>
    <n v="6023"/>
    <x v="2997"/>
    <x v="664"/>
    <d v="2014-11-21T00:00:00"/>
    <s v="Standard Class"/>
    <s v="CB-12025"/>
    <x v="90"/>
    <x v="0"/>
    <x v="0"/>
    <x v="444"/>
    <x v="5"/>
    <n v="75104"/>
    <x v="2"/>
    <s v="OFF-EN-10002600"/>
    <x v="1"/>
    <x v="12"/>
    <x v="111"/>
    <n v="7.080000000000001"/>
    <n v="3"/>
    <n v="0.2"/>
    <n v="2.4779999999999989"/>
  </r>
  <r>
    <n v="6024"/>
    <x v="2998"/>
    <x v="558"/>
    <d v="2017-04-27T00:00:00"/>
    <s v="First Class"/>
    <s v="LS-16945"/>
    <x v="322"/>
    <x v="1"/>
    <x v="0"/>
    <x v="205"/>
    <x v="34"/>
    <n v="2908"/>
    <x v="3"/>
    <s v="TEC-AC-10004855"/>
    <x v="2"/>
    <x v="11"/>
    <x v="1056"/>
    <n v="69.98"/>
    <n v="2"/>
    <n v="0"/>
    <n v="4.8986000000000018"/>
  </r>
  <r>
    <n v="6025"/>
    <x v="2999"/>
    <x v="1043"/>
    <d v="2017-08-26T00:00:00"/>
    <s v="Second Class"/>
    <s v="DM-13015"/>
    <x v="661"/>
    <x v="0"/>
    <x v="0"/>
    <x v="152"/>
    <x v="24"/>
    <n v="43130"/>
    <x v="3"/>
    <s v="OFF-AP-10000938"/>
    <x v="1"/>
    <x v="9"/>
    <x v="1712"/>
    <n v="646.27200000000005"/>
    <n v="8"/>
    <n v="0.2"/>
    <n v="64.627199999999988"/>
  </r>
  <r>
    <n v="6026"/>
    <x v="2999"/>
    <x v="1043"/>
    <d v="2017-08-26T00:00:00"/>
    <s v="Second Class"/>
    <s v="DM-13015"/>
    <x v="661"/>
    <x v="0"/>
    <x v="0"/>
    <x v="152"/>
    <x v="24"/>
    <n v="43130"/>
    <x v="3"/>
    <s v="OFF-PA-10002195"/>
    <x v="1"/>
    <x v="10"/>
    <x v="1552"/>
    <n v="10.368000000000002"/>
    <n v="2"/>
    <n v="0.2"/>
    <n v="3.7584"/>
  </r>
  <r>
    <n v="6027"/>
    <x v="3000"/>
    <x v="660"/>
    <d v="2017-03-02T00:00:00"/>
    <s v="Standard Class"/>
    <s v="AC-10615"/>
    <x v="556"/>
    <x v="1"/>
    <x v="0"/>
    <x v="4"/>
    <x v="4"/>
    <n v="98115"/>
    <x v="1"/>
    <s v="OFF-FA-10002701"/>
    <x v="1"/>
    <x v="13"/>
    <x v="1458"/>
    <n v="8.4"/>
    <n v="5"/>
    <n v="0"/>
    <n v="0.33599999999999963"/>
  </r>
  <r>
    <n v="6028"/>
    <x v="3000"/>
    <x v="660"/>
    <d v="2017-03-02T00:00:00"/>
    <s v="Standard Class"/>
    <s v="AC-10615"/>
    <x v="556"/>
    <x v="1"/>
    <x v="0"/>
    <x v="4"/>
    <x v="4"/>
    <n v="98115"/>
    <x v="1"/>
    <s v="TEC-PH-10003589"/>
    <x v="2"/>
    <x v="7"/>
    <x v="826"/>
    <n v="71.959999999999994"/>
    <n v="5"/>
    <n v="0.2"/>
    <n v="25.185999999999996"/>
  </r>
  <r>
    <n v="6029"/>
    <x v="3001"/>
    <x v="258"/>
    <d v="2016-11-21T00:00:00"/>
    <s v="First Class"/>
    <s v="LT-17110"/>
    <x v="299"/>
    <x v="0"/>
    <x v="0"/>
    <x v="108"/>
    <x v="3"/>
    <n v="28540"/>
    <x v="0"/>
    <s v="OFF-AR-10003752"/>
    <x v="1"/>
    <x v="6"/>
    <x v="684"/>
    <n v="18.48"/>
    <n v="2"/>
    <n v="0.2"/>
    <n v="6.0059999999999993"/>
  </r>
  <r>
    <n v="6030"/>
    <x v="3002"/>
    <x v="696"/>
    <d v="2016-11-15T00:00:00"/>
    <s v="First Class"/>
    <s v="TB-21250"/>
    <x v="621"/>
    <x v="0"/>
    <x v="0"/>
    <x v="1"/>
    <x v="1"/>
    <n v="90049"/>
    <x v="1"/>
    <s v="OFF-AR-10003829"/>
    <x v="1"/>
    <x v="6"/>
    <x v="943"/>
    <n v="9.84"/>
    <n v="3"/>
    <n v="0"/>
    <n v="2.8535999999999988"/>
  </r>
  <r>
    <n v="6031"/>
    <x v="3003"/>
    <x v="91"/>
    <d v="2017-07-06T00:00:00"/>
    <s v="Same Day"/>
    <s v="AH-10585"/>
    <x v="738"/>
    <x v="0"/>
    <x v="0"/>
    <x v="100"/>
    <x v="2"/>
    <n v="33142"/>
    <x v="0"/>
    <s v="FUR-CH-10000155"/>
    <x v="0"/>
    <x v="1"/>
    <x v="1166"/>
    <n v="239.24"/>
    <n v="1"/>
    <n v="0.2"/>
    <n v="23.924000000000007"/>
  </r>
  <r>
    <n v="6032"/>
    <x v="3004"/>
    <x v="591"/>
    <d v="2017-01-01T00:00:00"/>
    <s v="Standard Class"/>
    <s v="SS-20140"/>
    <x v="164"/>
    <x v="1"/>
    <x v="0"/>
    <x v="462"/>
    <x v="38"/>
    <n v="3060"/>
    <x v="3"/>
    <s v="FUR-FU-10003142"/>
    <x v="0"/>
    <x v="5"/>
    <x v="1210"/>
    <n v="21.12"/>
    <n v="4"/>
    <n v="0"/>
    <n v="6.5471999999999984"/>
  </r>
  <r>
    <n v="6033"/>
    <x v="3005"/>
    <x v="756"/>
    <d v="2017-04-25T00:00:00"/>
    <s v="First Class"/>
    <s v="TD-20995"/>
    <x v="143"/>
    <x v="0"/>
    <x v="0"/>
    <x v="20"/>
    <x v="15"/>
    <n v="10011"/>
    <x v="3"/>
    <s v="OFF-SU-10001218"/>
    <x v="1"/>
    <x v="14"/>
    <x v="134"/>
    <n v="54.900000000000006"/>
    <n v="5"/>
    <n v="0"/>
    <n v="15.372000000000003"/>
  </r>
  <r>
    <n v="6034"/>
    <x v="3006"/>
    <x v="639"/>
    <d v="2015-12-18T00:00:00"/>
    <s v="Standard Class"/>
    <s v="PP-18955"/>
    <x v="452"/>
    <x v="2"/>
    <x v="0"/>
    <x v="1"/>
    <x v="1"/>
    <n v="90036"/>
    <x v="1"/>
    <s v="FUR-FU-10002963"/>
    <x v="0"/>
    <x v="5"/>
    <x v="1511"/>
    <n v="15.24"/>
    <n v="3"/>
    <n v="0"/>
    <n v="5.1815999999999995"/>
  </r>
  <r>
    <n v="6035"/>
    <x v="3007"/>
    <x v="1083"/>
    <d v="2015-04-25T00:00:00"/>
    <s v="Standard Class"/>
    <s v="PG-18820"/>
    <x v="310"/>
    <x v="0"/>
    <x v="0"/>
    <x v="238"/>
    <x v="5"/>
    <n v="75007"/>
    <x v="2"/>
    <s v="OFF-AP-10002578"/>
    <x v="1"/>
    <x v="9"/>
    <x v="414"/>
    <n v="19.567999999999998"/>
    <n v="2"/>
    <n v="0.8"/>
    <n v="-52.833600000000004"/>
  </r>
  <r>
    <n v="6036"/>
    <x v="3007"/>
    <x v="1083"/>
    <d v="2015-04-25T00:00:00"/>
    <s v="Standard Class"/>
    <s v="PG-18820"/>
    <x v="310"/>
    <x v="0"/>
    <x v="0"/>
    <x v="238"/>
    <x v="5"/>
    <n v="75007"/>
    <x v="2"/>
    <s v="OFF-BI-10003925"/>
    <x v="1"/>
    <x v="8"/>
    <x v="758"/>
    <n v="310.39199999999994"/>
    <n v="4"/>
    <n v="0.8"/>
    <n v="-512.14680000000021"/>
  </r>
  <r>
    <n v="6037"/>
    <x v="3008"/>
    <x v="913"/>
    <d v="2016-09-08T00:00:00"/>
    <s v="Standard Class"/>
    <s v="AA-10645"/>
    <x v="731"/>
    <x v="0"/>
    <x v="0"/>
    <x v="430"/>
    <x v="0"/>
    <n v="40324"/>
    <x v="0"/>
    <s v="FUR-FU-10003347"/>
    <x v="0"/>
    <x v="5"/>
    <x v="379"/>
    <n v="42.599999999999994"/>
    <n v="3"/>
    <n v="0"/>
    <n v="16.614000000000001"/>
  </r>
  <r>
    <n v="6038"/>
    <x v="3008"/>
    <x v="913"/>
    <d v="2016-09-08T00:00:00"/>
    <s v="Standard Class"/>
    <s v="AA-10645"/>
    <x v="731"/>
    <x v="0"/>
    <x v="0"/>
    <x v="430"/>
    <x v="0"/>
    <n v="40324"/>
    <x v="0"/>
    <s v="OFF-BI-10000315"/>
    <x v="1"/>
    <x v="8"/>
    <x v="412"/>
    <n v="113.94"/>
    <n v="6"/>
    <n v="0"/>
    <n v="54.691199999999995"/>
  </r>
  <r>
    <n v="6039"/>
    <x v="3008"/>
    <x v="913"/>
    <d v="2016-09-08T00:00:00"/>
    <s v="Standard Class"/>
    <s v="AA-10645"/>
    <x v="731"/>
    <x v="0"/>
    <x v="0"/>
    <x v="430"/>
    <x v="0"/>
    <n v="40324"/>
    <x v="0"/>
    <s v="OFF-ST-10002583"/>
    <x v="1"/>
    <x v="4"/>
    <x v="571"/>
    <n v="129.91999999999999"/>
    <n v="4"/>
    <n v="0"/>
    <n v="5.1967999999999961"/>
  </r>
  <r>
    <n v="6040"/>
    <x v="3008"/>
    <x v="913"/>
    <d v="2016-09-08T00:00:00"/>
    <s v="Standard Class"/>
    <s v="AA-10645"/>
    <x v="731"/>
    <x v="0"/>
    <x v="0"/>
    <x v="430"/>
    <x v="0"/>
    <n v="40324"/>
    <x v="0"/>
    <s v="OFF-AR-10003469"/>
    <x v="1"/>
    <x v="6"/>
    <x v="1258"/>
    <n v="5.28"/>
    <n v="3"/>
    <n v="0"/>
    <n v="2.5343999999999998"/>
  </r>
  <r>
    <n v="6041"/>
    <x v="3009"/>
    <x v="241"/>
    <d v="2017-09-29T00:00:00"/>
    <s v="Standard Class"/>
    <s v="FA-14230"/>
    <x v="135"/>
    <x v="1"/>
    <x v="0"/>
    <x v="1"/>
    <x v="1"/>
    <n v="90008"/>
    <x v="1"/>
    <s v="TEC-PH-10001817"/>
    <x v="2"/>
    <x v="7"/>
    <x v="1106"/>
    <n v="859.2"/>
    <n v="3"/>
    <n v="0.2"/>
    <n v="75.180000000000064"/>
  </r>
  <r>
    <n v="6042"/>
    <x v="3009"/>
    <x v="241"/>
    <d v="2017-09-29T00:00:00"/>
    <s v="Standard Class"/>
    <s v="FA-14230"/>
    <x v="135"/>
    <x v="1"/>
    <x v="0"/>
    <x v="1"/>
    <x v="1"/>
    <n v="90008"/>
    <x v="1"/>
    <s v="TEC-MA-10001031"/>
    <x v="2"/>
    <x v="15"/>
    <x v="1760"/>
    <n v="506.28"/>
    <n v="3"/>
    <n v="0.2"/>
    <n v="177.19799999999998"/>
  </r>
  <r>
    <n v="6043"/>
    <x v="3010"/>
    <x v="1084"/>
    <d v="2016-02-08T00:00:00"/>
    <s v="Standard Class"/>
    <s v="TB-21520"/>
    <x v="14"/>
    <x v="0"/>
    <x v="0"/>
    <x v="136"/>
    <x v="16"/>
    <n v="85635"/>
    <x v="1"/>
    <s v="FUR-FU-10002088"/>
    <x v="0"/>
    <x v="5"/>
    <x v="1093"/>
    <n v="14.368000000000002"/>
    <n v="2"/>
    <n v="0.2"/>
    <n v="3.9512"/>
  </r>
  <r>
    <n v="6044"/>
    <x v="3011"/>
    <x v="240"/>
    <d v="2017-05-24T00:00:00"/>
    <s v="Second Class"/>
    <s v="AH-10075"/>
    <x v="340"/>
    <x v="1"/>
    <x v="0"/>
    <x v="289"/>
    <x v="18"/>
    <n v="37918"/>
    <x v="0"/>
    <s v="FUR-CH-10001482"/>
    <x v="0"/>
    <x v="1"/>
    <x v="541"/>
    <n v="314.35199999999998"/>
    <n v="3"/>
    <n v="0.2"/>
    <n v="-35.36460000000001"/>
  </r>
  <r>
    <n v="6045"/>
    <x v="3011"/>
    <x v="240"/>
    <d v="2017-05-24T00:00:00"/>
    <s v="Second Class"/>
    <s v="AH-10075"/>
    <x v="340"/>
    <x v="1"/>
    <x v="0"/>
    <x v="289"/>
    <x v="18"/>
    <n v="37918"/>
    <x v="0"/>
    <s v="OFF-PA-10001526"/>
    <x v="1"/>
    <x v="10"/>
    <x v="1039"/>
    <n v="27.888000000000002"/>
    <n v="7"/>
    <n v="0.2"/>
    <n v="10.109400000000001"/>
  </r>
  <r>
    <n v="6046"/>
    <x v="3012"/>
    <x v="37"/>
    <d v="2015-09-08T00:00:00"/>
    <s v="Standard Class"/>
    <s v="CP-12085"/>
    <x v="434"/>
    <x v="1"/>
    <x v="0"/>
    <x v="93"/>
    <x v="16"/>
    <n v="85705"/>
    <x v="1"/>
    <s v="FUR-FU-10002937"/>
    <x v="0"/>
    <x v="5"/>
    <x v="1060"/>
    <n v="238.15200000000004"/>
    <n v="3"/>
    <n v="0.2"/>
    <n v="89.306999999999988"/>
  </r>
  <r>
    <n v="6047"/>
    <x v="3013"/>
    <x v="632"/>
    <d v="2016-06-16T00:00:00"/>
    <s v="Standard Class"/>
    <s v="BF-11215"/>
    <x v="682"/>
    <x v="2"/>
    <x v="0"/>
    <x v="31"/>
    <x v="11"/>
    <n v="55407"/>
    <x v="2"/>
    <s v="FUR-TA-10001771"/>
    <x v="0"/>
    <x v="3"/>
    <x v="1733"/>
    <n v="692.93999999999994"/>
    <n v="3"/>
    <n v="0"/>
    <n v="173.23500000000001"/>
  </r>
  <r>
    <n v="6048"/>
    <x v="3014"/>
    <x v="209"/>
    <d v="2015-11-11T00:00:00"/>
    <s v="Standard Class"/>
    <s v="CP-12340"/>
    <x v="291"/>
    <x v="1"/>
    <x v="0"/>
    <x v="100"/>
    <x v="2"/>
    <n v="33142"/>
    <x v="0"/>
    <s v="OFF-BI-10003305"/>
    <x v="1"/>
    <x v="8"/>
    <x v="570"/>
    <n v="16.146000000000004"/>
    <n v="9"/>
    <n v="0.7"/>
    <n v="-12.916800000000002"/>
  </r>
  <r>
    <n v="6049"/>
    <x v="3014"/>
    <x v="209"/>
    <d v="2015-11-11T00:00:00"/>
    <s v="Standard Class"/>
    <s v="CP-12340"/>
    <x v="291"/>
    <x v="1"/>
    <x v="0"/>
    <x v="100"/>
    <x v="2"/>
    <n v="33142"/>
    <x v="0"/>
    <s v="OFF-BI-10001359"/>
    <x v="1"/>
    <x v="8"/>
    <x v="1162"/>
    <n v="1345.4850000000001"/>
    <n v="5"/>
    <n v="0.7"/>
    <n v="-1031.5385000000001"/>
  </r>
  <r>
    <n v="6050"/>
    <x v="3015"/>
    <x v="1085"/>
    <d v="2016-06-18T00:00:00"/>
    <s v="First Class"/>
    <s v="LS-17245"/>
    <x v="201"/>
    <x v="0"/>
    <x v="0"/>
    <x v="12"/>
    <x v="5"/>
    <n v="77036"/>
    <x v="2"/>
    <s v="OFF-PA-10000483"/>
    <x v="1"/>
    <x v="10"/>
    <x v="1681"/>
    <n v="173.48800000000003"/>
    <n v="7"/>
    <n v="0.2"/>
    <n v="54.214999999999982"/>
  </r>
  <r>
    <n v="6051"/>
    <x v="3016"/>
    <x v="334"/>
    <d v="2015-04-30T00:00:00"/>
    <s v="Standard Class"/>
    <s v="TS-21655"/>
    <x v="772"/>
    <x v="0"/>
    <x v="0"/>
    <x v="158"/>
    <x v="6"/>
    <n v="53209"/>
    <x v="2"/>
    <s v="OFF-AR-10000658"/>
    <x v="1"/>
    <x v="6"/>
    <x v="332"/>
    <n v="57.75"/>
    <n v="5"/>
    <n v="0"/>
    <n v="16.170000000000002"/>
  </r>
  <r>
    <n v="6052"/>
    <x v="3016"/>
    <x v="334"/>
    <d v="2015-04-30T00:00:00"/>
    <s v="Standard Class"/>
    <s v="TS-21655"/>
    <x v="772"/>
    <x v="0"/>
    <x v="0"/>
    <x v="158"/>
    <x v="6"/>
    <n v="53209"/>
    <x v="2"/>
    <s v="OFF-AP-10001205"/>
    <x v="1"/>
    <x v="9"/>
    <x v="1294"/>
    <n v="272.39999999999998"/>
    <n v="5"/>
    <n v="0"/>
    <n v="76.27200000000002"/>
  </r>
  <r>
    <n v="6053"/>
    <x v="3017"/>
    <x v="713"/>
    <d v="2016-09-26T00:00:00"/>
    <s v="Second Class"/>
    <s v="JS-15940"/>
    <x v="185"/>
    <x v="2"/>
    <x v="0"/>
    <x v="152"/>
    <x v="24"/>
    <n v="43130"/>
    <x v="3"/>
    <s v="OFF-PA-10002586"/>
    <x v="1"/>
    <x v="10"/>
    <x v="1016"/>
    <n v="11.952000000000002"/>
    <n v="3"/>
    <n v="0.2"/>
    <n v="4.0338000000000003"/>
  </r>
  <r>
    <n v="6054"/>
    <x v="3017"/>
    <x v="713"/>
    <d v="2016-09-26T00:00:00"/>
    <s v="Second Class"/>
    <s v="JS-15940"/>
    <x v="185"/>
    <x v="2"/>
    <x v="0"/>
    <x v="152"/>
    <x v="24"/>
    <n v="43130"/>
    <x v="3"/>
    <s v="FUR-FU-10004963"/>
    <x v="0"/>
    <x v="5"/>
    <x v="1443"/>
    <n v="28"/>
    <n v="4"/>
    <n v="0.2"/>
    <n v="7.7000000000000028"/>
  </r>
  <r>
    <n v="6055"/>
    <x v="3017"/>
    <x v="713"/>
    <d v="2016-09-26T00:00:00"/>
    <s v="Second Class"/>
    <s v="JS-15940"/>
    <x v="185"/>
    <x v="2"/>
    <x v="0"/>
    <x v="152"/>
    <x v="24"/>
    <n v="43130"/>
    <x v="3"/>
    <s v="OFF-BI-10002071"/>
    <x v="1"/>
    <x v="8"/>
    <x v="699"/>
    <n v="12.201000000000001"/>
    <n v="7"/>
    <n v="0.7"/>
    <n v="-9.7607999999999961"/>
  </r>
  <r>
    <n v="6056"/>
    <x v="3018"/>
    <x v="298"/>
    <d v="2016-08-20T00:00:00"/>
    <s v="First Class"/>
    <s v="NF-18385"/>
    <x v="173"/>
    <x v="0"/>
    <x v="0"/>
    <x v="380"/>
    <x v="5"/>
    <n v="78539"/>
    <x v="2"/>
    <s v="OFF-BI-10001617"/>
    <x v="1"/>
    <x v="8"/>
    <x v="1324"/>
    <n v="2.0679999999999996"/>
    <n v="1"/>
    <n v="0.8"/>
    <n v="-3.4122000000000003"/>
  </r>
  <r>
    <n v="6057"/>
    <x v="3018"/>
    <x v="298"/>
    <d v="2016-08-20T00:00:00"/>
    <s v="First Class"/>
    <s v="NF-18385"/>
    <x v="173"/>
    <x v="0"/>
    <x v="0"/>
    <x v="380"/>
    <x v="5"/>
    <n v="78539"/>
    <x v="2"/>
    <s v="OFF-PA-10004665"/>
    <x v="1"/>
    <x v="10"/>
    <x v="1389"/>
    <n v="83.84"/>
    <n v="8"/>
    <n v="0.2"/>
    <n v="30.391999999999996"/>
  </r>
  <r>
    <n v="6058"/>
    <x v="3019"/>
    <x v="1086"/>
    <d v="2014-03-08T00:00:00"/>
    <s v="Standard Class"/>
    <s v="KN-16705"/>
    <x v="607"/>
    <x v="2"/>
    <x v="0"/>
    <x v="20"/>
    <x v="15"/>
    <n v="10009"/>
    <x v="3"/>
    <s v="OFF-EN-10001990"/>
    <x v="1"/>
    <x v="12"/>
    <x v="153"/>
    <n v="11.36"/>
    <n v="2"/>
    <n v="0"/>
    <n v="5.3391999999999991"/>
  </r>
  <r>
    <n v="6059"/>
    <x v="3019"/>
    <x v="1086"/>
    <d v="2014-03-08T00:00:00"/>
    <s v="Standard Class"/>
    <s v="KN-16705"/>
    <x v="607"/>
    <x v="2"/>
    <x v="0"/>
    <x v="20"/>
    <x v="15"/>
    <n v="10009"/>
    <x v="3"/>
    <s v="OFF-PA-10000587"/>
    <x v="1"/>
    <x v="10"/>
    <x v="57"/>
    <n v="36.4"/>
    <n v="5"/>
    <n v="0"/>
    <n v="17.472000000000001"/>
  </r>
  <r>
    <n v="6060"/>
    <x v="3020"/>
    <x v="125"/>
    <d v="2015-01-03T00:00:00"/>
    <s v="Standard Class"/>
    <s v="GA-14725"/>
    <x v="315"/>
    <x v="0"/>
    <x v="0"/>
    <x v="10"/>
    <x v="9"/>
    <n v="19120"/>
    <x v="3"/>
    <s v="TEC-AC-10004859"/>
    <x v="2"/>
    <x v="11"/>
    <x v="1554"/>
    <n v="27.968000000000004"/>
    <n v="2"/>
    <n v="0.2"/>
    <n v="6.9920000000000009"/>
  </r>
  <r>
    <n v="6061"/>
    <x v="3021"/>
    <x v="889"/>
    <d v="2015-04-16T00:00:00"/>
    <s v="Standard Class"/>
    <s v="EH-14125"/>
    <x v="258"/>
    <x v="2"/>
    <x v="0"/>
    <x v="30"/>
    <x v="15"/>
    <n v="14609"/>
    <x v="3"/>
    <s v="OFF-ST-10001476"/>
    <x v="1"/>
    <x v="4"/>
    <x v="835"/>
    <n v="142.04"/>
    <n v="4"/>
    <n v="0"/>
    <n v="38.350800000000007"/>
  </r>
  <r>
    <n v="6062"/>
    <x v="3021"/>
    <x v="889"/>
    <d v="2015-04-16T00:00:00"/>
    <s v="Standard Class"/>
    <s v="EH-14125"/>
    <x v="258"/>
    <x v="2"/>
    <x v="0"/>
    <x v="30"/>
    <x v="15"/>
    <n v="14609"/>
    <x v="3"/>
    <s v="OFF-AR-10002804"/>
    <x v="1"/>
    <x v="6"/>
    <x v="282"/>
    <n v="14.669999999999998"/>
    <n v="3"/>
    <n v="0"/>
    <n v="6.0147000000000004"/>
  </r>
  <r>
    <n v="6063"/>
    <x v="3022"/>
    <x v="707"/>
    <d v="2015-12-30T00:00:00"/>
    <s v="Second Class"/>
    <s v="RA-19285"/>
    <x v="267"/>
    <x v="0"/>
    <x v="0"/>
    <x v="70"/>
    <x v="1"/>
    <n v="92037"/>
    <x v="1"/>
    <s v="TEC-CO-10004202"/>
    <x v="2"/>
    <x v="16"/>
    <x v="844"/>
    <n v="1199.96"/>
    <n v="5"/>
    <n v="0.2"/>
    <n v="224.99249999999995"/>
  </r>
  <r>
    <n v="6064"/>
    <x v="3022"/>
    <x v="707"/>
    <d v="2015-12-30T00:00:00"/>
    <s v="Second Class"/>
    <s v="RA-19285"/>
    <x v="267"/>
    <x v="0"/>
    <x v="0"/>
    <x v="70"/>
    <x v="1"/>
    <n v="92037"/>
    <x v="1"/>
    <s v="OFF-PA-10001307"/>
    <x v="1"/>
    <x v="10"/>
    <x v="792"/>
    <n v="12.600000000000001"/>
    <n v="3"/>
    <n v="0"/>
    <n v="6.1739999999999995"/>
  </r>
  <r>
    <n v="6065"/>
    <x v="3022"/>
    <x v="707"/>
    <d v="2015-12-30T00:00:00"/>
    <s v="Second Class"/>
    <s v="RA-19285"/>
    <x v="267"/>
    <x v="0"/>
    <x v="0"/>
    <x v="70"/>
    <x v="1"/>
    <n v="92037"/>
    <x v="1"/>
    <s v="OFF-PA-10001667"/>
    <x v="1"/>
    <x v="10"/>
    <x v="458"/>
    <n v="17.940000000000001"/>
    <n v="3"/>
    <n v="0"/>
    <n v="8.0730000000000004"/>
  </r>
  <r>
    <n v="6066"/>
    <x v="3023"/>
    <x v="57"/>
    <d v="2015-04-07T00:00:00"/>
    <s v="First Class"/>
    <s v="TT-21070"/>
    <x v="74"/>
    <x v="0"/>
    <x v="0"/>
    <x v="10"/>
    <x v="9"/>
    <n v="19120"/>
    <x v="3"/>
    <s v="OFF-LA-10001569"/>
    <x v="1"/>
    <x v="2"/>
    <x v="639"/>
    <n v="23.904000000000003"/>
    <n v="6"/>
    <n v="0.2"/>
    <n v="7.7687999999999988"/>
  </r>
  <r>
    <n v="6067"/>
    <x v="3024"/>
    <x v="184"/>
    <d v="2015-01-23T00:00:00"/>
    <s v="Standard Class"/>
    <s v="AH-10465"/>
    <x v="733"/>
    <x v="0"/>
    <x v="0"/>
    <x v="463"/>
    <x v="18"/>
    <n v="38134"/>
    <x v="0"/>
    <s v="OFF-SU-10000898"/>
    <x v="1"/>
    <x v="14"/>
    <x v="1190"/>
    <n v="88.960000000000008"/>
    <n v="8"/>
    <n v="0.2"/>
    <n v="10.007999999999988"/>
  </r>
  <r>
    <n v="6068"/>
    <x v="3025"/>
    <x v="968"/>
    <d v="2017-05-24T00:00:00"/>
    <s v="Standard Class"/>
    <s v="CC-12430"/>
    <x v="254"/>
    <x v="2"/>
    <x v="0"/>
    <x v="80"/>
    <x v="1"/>
    <n v="90712"/>
    <x v="1"/>
    <s v="FUR-CH-10000225"/>
    <x v="0"/>
    <x v="1"/>
    <x v="406"/>
    <n v="518.27200000000005"/>
    <n v="8"/>
    <n v="0.2"/>
    <n v="-97.176000000000073"/>
  </r>
  <r>
    <n v="6069"/>
    <x v="3025"/>
    <x v="968"/>
    <d v="2017-05-24T00:00:00"/>
    <s v="Standard Class"/>
    <s v="CC-12430"/>
    <x v="254"/>
    <x v="2"/>
    <x v="0"/>
    <x v="80"/>
    <x v="1"/>
    <n v="90712"/>
    <x v="1"/>
    <s v="FUR-FU-10002191"/>
    <x v="0"/>
    <x v="5"/>
    <x v="769"/>
    <n v="6.98"/>
    <n v="1"/>
    <n v="0"/>
    <n v="3.3504"/>
  </r>
  <r>
    <n v="6070"/>
    <x v="3025"/>
    <x v="968"/>
    <d v="2017-05-24T00:00:00"/>
    <s v="Standard Class"/>
    <s v="CC-12430"/>
    <x v="254"/>
    <x v="2"/>
    <x v="0"/>
    <x v="80"/>
    <x v="1"/>
    <n v="90712"/>
    <x v="1"/>
    <s v="TEC-MA-10003176"/>
    <x v="2"/>
    <x v="15"/>
    <x v="1761"/>
    <n v="343.20000000000005"/>
    <n v="1"/>
    <n v="0.2"/>
    <n v="38.609999999999957"/>
  </r>
  <r>
    <n v="6071"/>
    <x v="3026"/>
    <x v="802"/>
    <d v="2017-08-20T00:00:00"/>
    <s v="Standard Class"/>
    <s v="KD-16495"/>
    <x v="470"/>
    <x v="1"/>
    <x v="0"/>
    <x v="10"/>
    <x v="9"/>
    <n v="19120"/>
    <x v="3"/>
    <s v="OFF-LA-10004093"/>
    <x v="1"/>
    <x v="2"/>
    <x v="676"/>
    <n v="17.544"/>
    <n v="3"/>
    <n v="0.2"/>
    <n v="5.9210999999999983"/>
  </r>
  <r>
    <n v="6072"/>
    <x v="3027"/>
    <x v="620"/>
    <d v="2016-01-04T00:00:00"/>
    <s v="Standard Class"/>
    <s v="BG-11035"/>
    <x v="767"/>
    <x v="0"/>
    <x v="0"/>
    <x v="89"/>
    <x v="5"/>
    <n v="78745"/>
    <x v="2"/>
    <s v="OFF-ST-10000025"/>
    <x v="1"/>
    <x v="4"/>
    <x v="621"/>
    <n v="152.68800000000002"/>
    <n v="2"/>
    <n v="0.2"/>
    <n v="-26.720400000000019"/>
  </r>
  <r>
    <n v="6073"/>
    <x v="3027"/>
    <x v="620"/>
    <d v="2016-01-04T00:00:00"/>
    <s v="Standard Class"/>
    <s v="BG-11035"/>
    <x v="767"/>
    <x v="0"/>
    <x v="0"/>
    <x v="89"/>
    <x v="5"/>
    <n v="78745"/>
    <x v="2"/>
    <s v="OFF-FA-10001561"/>
    <x v="1"/>
    <x v="13"/>
    <x v="839"/>
    <n v="3.4880000000000004"/>
    <n v="2"/>
    <n v="0.2"/>
    <n v="0.56679999999999997"/>
  </r>
  <r>
    <n v="6074"/>
    <x v="3027"/>
    <x v="620"/>
    <d v="2016-01-04T00:00:00"/>
    <s v="Standard Class"/>
    <s v="BG-11035"/>
    <x v="767"/>
    <x v="0"/>
    <x v="0"/>
    <x v="89"/>
    <x v="5"/>
    <n v="78745"/>
    <x v="2"/>
    <s v="OFF-SU-10001225"/>
    <x v="1"/>
    <x v="14"/>
    <x v="327"/>
    <n v="5.8880000000000008"/>
    <n v="2"/>
    <n v="0.2"/>
    <n v="-1.3248000000000004"/>
  </r>
  <r>
    <n v="6075"/>
    <x v="3028"/>
    <x v="53"/>
    <d v="2017-12-29T00:00:00"/>
    <s v="Standard Class"/>
    <s v="FH-14365"/>
    <x v="92"/>
    <x v="1"/>
    <x v="0"/>
    <x v="1"/>
    <x v="1"/>
    <n v="90008"/>
    <x v="1"/>
    <s v="OFF-BI-10001718"/>
    <x v="1"/>
    <x v="8"/>
    <x v="1225"/>
    <n v="153.55199999999999"/>
    <n v="3"/>
    <n v="0.2"/>
    <n v="51.823799999999999"/>
  </r>
  <r>
    <n v="6076"/>
    <x v="3028"/>
    <x v="53"/>
    <d v="2017-12-29T00:00:00"/>
    <s v="Standard Class"/>
    <s v="FH-14365"/>
    <x v="92"/>
    <x v="1"/>
    <x v="0"/>
    <x v="1"/>
    <x v="1"/>
    <n v="90008"/>
    <x v="1"/>
    <s v="OFF-ST-10002756"/>
    <x v="1"/>
    <x v="4"/>
    <x v="273"/>
    <n v="270.62"/>
    <n v="2"/>
    <n v="0"/>
    <n v="2.7062000000000239"/>
  </r>
  <r>
    <n v="6077"/>
    <x v="3029"/>
    <x v="142"/>
    <d v="2016-09-07T00:00:00"/>
    <s v="Standard Class"/>
    <s v="PG-18820"/>
    <x v="310"/>
    <x v="0"/>
    <x v="0"/>
    <x v="20"/>
    <x v="15"/>
    <n v="10011"/>
    <x v="3"/>
    <s v="TEC-AC-10001432"/>
    <x v="2"/>
    <x v="11"/>
    <x v="476"/>
    <n v="468.90000000000003"/>
    <n v="6"/>
    <n v="0"/>
    <n v="206.31600000000006"/>
  </r>
  <r>
    <n v="6078"/>
    <x v="3029"/>
    <x v="142"/>
    <d v="2016-09-07T00:00:00"/>
    <s v="Standard Class"/>
    <s v="PG-18820"/>
    <x v="310"/>
    <x v="0"/>
    <x v="0"/>
    <x v="20"/>
    <x v="15"/>
    <n v="10011"/>
    <x v="3"/>
    <s v="TEC-AC-10003399"/>
    <x v="2"/>
    <x v="11"/>
    <x v="1506"/>
    <n v="72.48"/>
    <n v="2"/>
    <n v="0"/>
    <n v="30.441600000000001"/>
  </r>
  <r>
    <n v="6079"/>
    <x v="3029"/>
    <x v="142"/>
    <d v="2016-09-07T00:00:00"/>
    <s v="Standard Class"/>
    <s v="PG-18820"/>
    <x v="310"/>
    <x v="0"/>
    <x v="0"/>
    <x v="20"/>
    <x v="15"/>
    <n v="10011"/>
    <x v="3"/>
    <s v="OFF-SU-10001574"/>
    <x v="1"/>
    <x v="14"/>
    <x v="503"/>
    <n v="10.95"/>
    <n v="3"/>
    <n v="0"/>
    <n v="3.2849999999999993"/>
  </r>
  <r>
    <n v="6080"/>
    <x v="3029"/>
    <x v="142"/>
    <d v="2016-09-07T00:00:00"/>
    <s v="Standard Class"/>
    <s v="PG-18820"/>
    <x v="310"/>
    <x v="0"/>
    <x v="0"/>
    <x v="20"/>
    <x v="15"/>
    <n v="10011"/>
    <x v="3"/>
    <s v="FUR-FU-10004864"/>
    <x v="0"/>
    <x v="5"/>
    <x v="441"/>
    <n v="191.82"/>
    <n v="3"/>
    <n v="0"/>
    <n v="61.382399999999997"/>
  </r>
  <r>
    <n v="6081"/>
    <x v="3030"/>
    <x v="485"/>
    <d v="2017-08-08T00:00:00"/>
    <s v="First Class"/>
    <s v="NZ-18565"/>
    <x v="125"/>
    <x v="2"/>
    <x v="0"/>
    <x v="12"/>
    <x v="5"/>
    <n v="77070"/>
    <x v="2"/>
    <s v="OFF-ST-10001172"/>
    <x v="1"/>
    <x v="4"/>
    <x v="1206"/>
    <n v="151.05600000000001"/>
    <n v="9"/>
    <n v="0.2"/>
    <n v="7.5527999999999977"/>
  </r>
  <r>
    <n v="6082"/>
    <x v="3031"/>
    <x v="1087"/>
    <d v="2014-02-18T00:00:00"/>
    <s v="Same Day"/>
    <s v="TB-21595"/>
    <x v="180"/>
    <x v="0"/>
    <x v="0"/>
    <x v="270"/>
    <x v="5"/>
    <n v="79424"/>
    <x v="2"/>
    <s v="FUR-FU-10002396"/>
    <x v="0"/>
    <x v="5"/>
    <x v="1590"/>
    <n v="25.16"/>
    <n v="5"/>
    <n v="0.6"/>
    <n v="-11.321999999999999"/>
  </r>
  <r>
    <n v="6083"/>
    <x v="3032"/>
    <x v="441"/>
    <d v="2016-11-27T00:00:00"/>
    <s v="Standard Class"/>
    <s v="JE-15475"/>
    <x v="188"/>
    <x v="0"/>
    <x v="0"/>
    <x v="12"/>
    <x v="5"/>
    <n v="77095"/>
    <x v="2"/>
    <s v="OFF-BI-10004040"/>
    <x v="1"/>
    <x v="8"/>
    <x v="1487"/>
    <n v="6.2159999999999993"/>
    <n v="6"/>
    <n v="0.8"/>
    <n v="-9.634800000000002"/>
  </r>
  <r>
    <n v="6084"/>
    <x v="3032"/>
    <x v="441"/>
    <d v="2016-11-27T00:00:00"/>
    <s v="Standard Class"/>
    <s v="JE-15475"/>
    <x v="188"/>
    <x v="0"/>
    <x v="0"/>
    <x v="12"/>
    <x v="5"/>
    <n v="77095"/>
    <x v="2"/>
    <s v="OFF-AR-10003481"/>
    <x v="1"/>
    <x v="6"/>
    <x v="1600"/>
    <n v="23.616"/>
    <n v="9"/>
    <n v="0.2"/>
    <n v="2.6567999999999969"/>
  </r>
  <r>
    <n v="6085"/>
    <x v="3032"/>
    <x v="441"/>
    <d v="2016-11-27T00:00:00"/>
    <s v="Standard Class"/>
    <s v="JE-15475"/>
    <x v="188"/>
    <x v="0"/>
    <x v="0"/>
    <x v="12"/>
    <x v="5"/>
    <n v="77095"/>
    <x v="2"/>
    <s v="TEC-AC-10000387"/>
    <x v="2"/>
    <x v="11"/>
    <x v="1359"/>
    <n v="24.032"/>
    <n v="2"/>
    <n v="0.2"/>
    <n v="-0.60080000000000044"/>
  </r>
  <r>
    <n v="6086"/>
    <x v="3032"/>
    <x v="441"/>
    <d v="2016-11-27T00:00:00"/>
    <s v="Standard Class"/>
    <s v="JE-15475"/>
    <x v="188"/>
    <x v="0"/>
    <x v="0"/>
    <x v="12"/>
    <x v="5"/>
    <n v="77095"/>
    <x v="2"/>
    <s v="OFF-LA-10000262"/>
    <x v="1"/>
    <x v="2"/>
    <x v="941"/>
    <n v="2.0880000000000001"/>
    <n v="1"/>
    <n v="0.2"/>
    <n v="0.67859999999999987"/>
  </r>
  <r>
    <n v="6087"/>
    <x v="3032"/>
    <x v="441"/>
    <d v="2016-11-27T00:00:00"/>
    <s v="Standard Class"/>
    <s v="JE-15475"/>
    <x v="188"/>
    <x v="0"/>
    <x v="0"/>
    <x v="12"/>
    <x v="5"/>
    <n v="77095"/>
    <x v="2"/>
    <s v="OFF-BI-10003196"/>
    <x v="1"/>
    <x v="8"/>
    <x v="1376"/>
    <n v="4.4879999999999995"/>
    <n v="6"/>
    <n v="0.8"/>
    <n v="-6.7320000000000011"/>
  </r>
  <r>
    <n v="6088"/>
    <x v="3033"/>
    <x v="639"/>
    <d v="2015-12-18T00:00:00"/>
    <s v="Standard Class"/>
    <s v="EH-13945"/>
    <x v="13"/>
    <x v="0"/>
    <x v="0"/>
    <x v="116"/>
    <x v="1"/>
    <n v="92627"/>
    <x v="1"/>
    <s v="FUR-FU-10004351"/>
    <x v="0"/>
    <x v="5"/>
    <x v="222"/>
    <n v="29.22"/>
    <n v="3"/>
    <n v="0"/>
    <n v="12.856800000000002"/>
  </r>
  <r>
    <n v="6089"/>
    <x v="3034"/>
    <x v="385"/>
    <d v="2015-06-17T00:00:00"/>
    <s v="Standard Class"/>
    <s v="BF-10975"/>
    <x v="541"/>
    <x v="1"/>
    <x v="0"/>
    <x v="185"/>
    <x v="32"/>
    <n v="30076"/>
    <x v="0"/>
    <s v="OFF-PA-10001870"/>
    <x v="1"/>
    <x v="10"/>
    <x v="680"/>
    <n v="6.48"/>
    <n v="1"/>
    <n v="0"/>
    <n v="3.1104000000000003"/>
  </r>
  <r>
    <n v="6090"/>
    <x v="3035"/>
    <x v="116"/>
    <d v="2017-12-31T00:00:00"/>
    <s v="Second Class"/>
    <s v="PC-18745"/>
    <x v="331"/>
    <x v="1"/>
    <x v="0"/>
    <x v="431"/>
    <x v="22"/>
    <n v="80538"/>
    <x v="1"/>
    <s v="OFF-BI-10002813"/>
    <x v="1"/>
    <x v="8"/>
    <x v="914"/>
    <n v="1.1880000000000002"/>
    <n v="2"/>
    <n v="0.7"/>
    <n v="-0.98999999999999977"/>
  </r>
  <r>
    <n v="6091"/>
    <x v="3036"/>
    <x v="1088"/>
    <d v="2017-09-26T00:00:00"/>
    <s v="Standard Class"/>
    <s v="SV-20365"/>
    <x v="277"/>
    <x v="0"/>
    <x v="0"/>
    <x v="20"/>
    <x v="15"/>
    <n v="10035"/>
    <x v="3"/>
    <s v="FUR-CH-10003846"/>
    <x v="0"/>
    <x v="1"/>
    <x v="924"/>
    <n v="272.64600000000002"/>
    <n v="3"/>
    <n v="0.1"/>
    <n v="18.176400000000008"/>
  </r>
  <r>
    <n v="6092"/>
    <x v="3036"/>
    <x v="1088"/>
    <d v="2017-09-26T00:00:00"/>
    <s v="Standard Class"/>
    <s v="SV-20365"/>
    <x v="277"/>
    <x v="0"/>
    <x v="0"/>
    <x v="20"/>
    <x v="15"/>
    <n v="10035"/>
    <x v="3"/>
    <s v="TEC-AC-10002647"/>
    <x v="2"/>
    <x v="11"/>
    <x v="1762"/>
    <n v="212.8"/>
    <n v="2"/>
    <n v="0"/>
    <n v="95.759999999999991"/>
  </r>
  <r>
    <n v="6093"/>
    <x v="3036"/>
    <x v="1088"/>
    <d v="2017-09-26T00:00:00"/>
    <s v="Standard Class"/>
    <s v="SV-20365"/>
    <x v="277"/>
    <x v="0"/>
    <x v="0"/>
    <x v="20"/>
    <x v="15"/>
    <n v="10035"/>
    <x v="3"/>
    <s v="OFF-PA-10000807"/>
    <x v="1"/>
    <x v="10"/>
    <x v="1659"/>
    <n v="38.520000000000003"/>
    <n v="9"/>
    <n v="0"/>
    <n v="18.104400000000002"/>
  </r>
  <r>
    <n v="6094"/>
    <x v="3036"/>
    <x v="1088"/>
    <d v="2017-09-26T00:00:00"/>
    <s v="Standard Class"/>
    <s v="SV-20365"/>
    <x v="277"/>
    <x v="0"/>
    <x v="0"/>
    <x v="20"/>
    <x v="15"/>
    <n v="10035"/>
    <x v="3"/>
    <s v="TEC-AC-10001465"/>
    <x v="2"/>
    <x v="11"/>
    <x v="478"/>
    <n v="72.64"/>
    <n v="2"/>
    <n v="0"/>
    <n v="21.791999999999994"/>
  </r>
  <r>
    <n v="6095"/>
    <x v="3036"/>
    <x v="1088"/>
    <d v="2017-09-26T00:00:00"/>
    <s v="Standard Class"/>
    <s v="SV-20365"/>
    <x v="277"/>
    <x v="0"/>
    <x v="0"/>
    <x v="20"/>
    <x v="15"/>
    <n v="10035"/>
    <x v="3"/>
    <s v="OFF-ST-10000615"/>
    <x v="1"/>
    <x v="4"/>
    <x v="75"/>
    <n v="45.4"/>
    <n v="4"/>
    <n v="0"/>
    <n v="12.712000000000003"/>
  </r>
  <r>
    <n v="6096"/>
    <x v="3036"/>
    <x v="1088"/>
    <d v="2017-09-26T00:00:00"/>
    <s v="Standard Class"/>
    <s v="SV-20365"/>
    <x v="277"/>
    <x v="0"/>
    <x v="0"/>
    <x v="20"/>
    <x v="15"/>
    <n v="10035"/>
    <x v="3"/>
    <s v="OFF-PA-10002713"/>
    <x v="1"/>
    <x v="10"/>
    <x v="320"/>
    <n v="13.76"/>
    <n v="2"/>
    <n v="0"/>
    <n v="6.3295999999999992"/>
  </r>
  <r>
    <n v="6097"/>
    <x v="3036"/>
    <x v="1088"/>
    <d v="2017-09-26T00:00:00"/>
    <s v="Standard Class"/>
    <s v="SV-20365"/>
    <x v="277"/>
    <x v="0"/>
    <x v="0"/>
    <x v="20"/>
    <x v="15"/>
    <n v="10035"/>
    <x v="3"/>
    <s v="FUR-CH-10003061"/>
    <x v="0"/>
    <x v="1"/>
    <x v="51"/>
    <n v="80.991"/>
    <n v="1"/>
    <n v="0.1"/>
    <n v="8.0990999999999875"/>
  </r>
  <r>
    <n v="6098"/>
    <x v="3036"/>
    <x v="1088"/>
    <d v="2017-09-26T00:00:00"/>
    <s v="Standard Class"/>
    <s v="SV-20365"/>
    <x v="277"/>
    <x v="0"/>
    <x v="0"/>
    <x v="20"/>
    <x v="15"/>
    <n v="10035"/>
    <x v="3"/>
    <s v="OFF-BI-10000343"/>
    <x v="1"/>
    <x v="8"/>
    <x v="186"/>
    <n v="11.784000000000001"/>
    <n v="3"/>
    <n v="0.2"/>
    <n v="3.9770999999999996"/>
  </r>
  <r>
    <n v="6099"/>
    <x v="3036"/>
    <x v="1088"/>
    <d v="2017-09-26T00:00:00"/>
    <s v="Standard Class"/>
    <s v="SV-20365"/>
    <x v="277"/>
    <x v="0"/>
    <x v="0"/>
    <x v="20"/>
    <x v="15"/>
    <n v="10035"/>
    <x v="3"/>
    <s v="OFF-FA-10000304"/>
    <x v="1"/>
    <x v="13"/>
    <x v="52"/>
    <n v="4.3600000000000003"/>
    <n v="2"/>
    <n v="0"/>
    <n v="1.7876000000000003"/>
  </r>
  <r>
    <n v="6100"/>
    <x v="3036"/>
    <x v="1088"/>
    <d v="2017-09-26T00:00:00"/>
    <s v="Standard Class"/>
    <s v="SV-20365"/>
    <x v="277"/>
    <x v="0"/>
    <x v="0"/>
    <x v="20"/>
    <x v="15"/>
    <n v="10035"/>
    <x v="3"/>
    <s v="FUR-CH-10004086"/>
    <x v="0"/>
    <x v="1"/>
    <x v="284"/>
    <n v="2888.1270000000004"/>
    <n v="11"/>
    <n v="0.1"/>
    <n v="609.71569999999997"/>
  </r>
  <r>
    <n v="6101"/>
    <x v="3036"/>
    <x v="1088"/>
    <d v="2017-09-26T00:00:00"/>
    <s v="Standard Class"/>
    <s v="SV-20365"/>
    <x v="277"/>
    <x v="0"/>
    <x v="0"/>
    <x v="20"/>
    <x v="15"/>
    <n v="10035"/>
    <x v="3"/>
    <s v="TEC-PH-10002885"/>
    <x v="2"/>
    <x v="7"/>
    <x v="1136"/>
    <n v="1299.6600000000001"/>
    <n v="2"/>
    <n v="0"/>
    <n v="350.90820000000008"/>
  </r>
  <r>
    <n v="6102"/>
    <x v="3036"/>
    <x v="1088"/>
    <d v="2017-09-26T00:00:00"/>
    <s v="Standard Class"/>
    <s v="SV-20365"/>
    <x v="277"/>
    <x v="0"/>
    <x v="0"/>
    <x v="20"/>
    <x v="15"/>
    <n v="10035"/>
    <x v="3"/>
    <s v="FUR-CH-10001215"/>
    <x v="0"/>
    <x v="1"/>
    <x v="445"/>
    <n v="2254.41"/>
    <n v="5"/>
    <n v="0.1"/>
    <n v="375.73500000000001"/>
  </r>
  <r>
    <n v="6103"/>
    <x v="3036"/>
    <x v="1088"/>
    <d v="2017-09-26T00:00:00"/>
    <s v="Standard Class"/>
    <s v="SV-20365"/>
    <x v="277"/>
    <x v="0"/>
    <x v="0"/>
    <x v="20"/>
    <x v="15"/>
    <n v="10035"/>
    <x v="3"/>
    <s v="TEC-PH-10000215"/>
    <x v="2"/>
    <x v="7"/>
    <x v="140"/>
    <n v="104.85000000000001"/>
    <n v="3"/>
    <n v="0"/>
    <n v="28.309500000000007"/>
  </r>
  <r>
    <n v="6104"/>
    <x v="3036"/>
    <x v="1088"/>
    <d v="2017-09-26T00:00:00"/>
    <s v="Standard Class"/>
    <s v="SV-20365"/>
    <x v="277"/>
    <x v="0"/>
    <x v="0"/>
    <x v="20"/>
    <x v="15"/>
    <n v="10035"/>
    <x v="3"/>
    <s v="TEC-AC-10001998"/>
    <x v="2"/>
    <x v="11"/>
    <x v="84"/>
    <n v="59.97"/>
    <n v="3"/>
    <n v="0"/>
    <n v="20.389799999999994"/>
  </r>
  <r>
    <n v="6105"/>
    <x v="3037"/>
    <x v="1029"/>
    <d v="2017-08-24T00:00:00"/>
    <s v="First Class"/>
    <s v="Dp-13240"/>
    <x v="656"/>
    <x v="2"/>
    <x v="0"/>
    <x v="10"/>
    <x v="9"/>
    <n v="19143"/>
    <x v="3"/>
    <s v="FUR-TA-10002356"/>
    <x v="0"/>
    <x v="3"/>
    <x v="735"/>
    <n v="314.53199999999998"/>
    <n v="2"/>
    <n v="0.4"/>
    <n v="-83.875200000000035"/>
  </r>
  <r>
    <n v="6106"/>
    <x v="3038"/>
    <x v="652"/>
    <d v="2015-06-22T00:00:00"/>
    <s v="Standard Class"/>
    <s v="HR-14830"/>
    <x v="403"/>
    <x v="1"/>
    <x v="0"/>
    <x v="100"/>
    <x v="2"/>
    <n v="33178"/>
    <x v="0"/>
    <s v="OFF-AR-10002399"/>
    <x v="1"/>
    <x v="6"/>
    <x v="319"/>
    <n v="13.632"/>
    <n v="4"/>
    <n v="0.2"/>
    <n v="3.5783999999999998"/>
  </r>
  <r>
    <n v="6107"/>
    <x v="3039"/>
    <x v="414"/>
    <d v="2014-12-25T00:00:00"/>
    <s v="Standard Class"/>
    <s v="WB-21850"/>
    <x v="576"/>
    <x v="0"/>
    <x v="0"/>
    <x v="55"/>
    <x v="5"/>
    <n v="75051"/>
    <x v="2"/>
    <s v="OFF-AP-10001563"/>
    <x v="1"/>
    <x v="9"/>
    <x v="535"/>
    <n v="19.431999999999995"/>
    <n v="2"/>
    <n v="0.8"/>
    <n v="-49.551600000000022"/>
  </r>
  <r>
    <n v="6108"/>
    <x v="3039"/>
    <x v="414"/>
    <d v="2014-12-25T00:00:00"/>
    <s v="Standard Class"/>
    <s v="WB-21850"/>
    <x v="576"/>
    <x v="0"/>
    <x v="0"/>
    <x v="55"/>
    <x v="5"/>
    <n v="75051"/>
    <x v="2"/>
    <s v="TEC-AC-10004510"/>
    <x v="2"/>
    <x v="11"/>
    <x v="953"/>
    <n v="65.44"/>
    <n v="5"/>
    <n v="0.2"/>
    <n v="-8.1800000000000033"/>
  </r>
  <r>
    <n v="6109"/>
    <x v="3040"/>
    <x v="108"/>
    <d v="2016-09-16T00:00:00"/>
    <s v="Standard Class"/>
    <s v="AS-10090"/>
    <x v="548"/>
    <x v="0"/>
    <x v="0"/>
    <x v="22"/>
    <x v="10"/>
    <n v="60653"/>
    <x v="2"/>
    <s v="OFF-LA-10001982"/>
    <x v="1"/>
    <x v="2"/>
    <x v="1538"/>
    <n v="6"/>
    <n v="2"/>
    <n v="0.2"/>
    <n v="2.0999999999999996"/>
  </r>
  <r>
    <n v="6110"/>
    <x v="3040"/>
    <x v="108"/>
    <d v="2016-09-16T00:00:00"/>
    <s v="Standard Class"/>
    <s v="AS-10090"/>
    <x v="548"/>
    <x v="0"/>
    <x v="0"/>
    <x v="22"/>
    <x v="10"/>
    <n v="60653"/>
    <x v="2"/>
    <s v="OFF-BI-10004141"/>
    <x v="1"/>
    <x v="8"/>
    <x v="1296"/>
    <n v="1.9079999999999997"/>
    <n v="3"/>
    <n v="0.8"/>
    <n v="-3.2436000000000016"/>
  </r>
  <r>
    <n v="6111"/>
    <x v="3041"/>
    <x v="396"/>
    <d v="2016-11-16T00:00:00"/>
    <s v="Standard Class"/>
    <s v="SP-20920"/>
    <x v="727"/>
    <x v="0"/>
    <x v="0"/>
    <x v="215"/>
    <x v="24"/>
    <n v="44134"/>
    <x v="3"/>
    <s v="FUR-CH-10004495"/>
    <x v="0"/>
    <x v="1"/>
    <x v="1484"/>
    <n v="1474.8020000000001"/>
    <n v="7"/>
    <n v="0.3"/>
    <n v="-21.068600000000174"/>
  </r>
  <r>
    <n v="6112"/>
    <x v="3041"/>
    <x v="396"/>
    <d v="2016-11-16T00:00:00"/>
    <s v="Standard Class"/>
    <s v="SP-20920"/>
    <x v="727"/>
    <x v="0"/>
    <x v="0"/>
    <x v="215"/>
    <x v="24"/>
    <n v="44134"/>
    <x v="3"/>
    <s v="OFF-AP-10002311"/>
    <x v="1"/>
    <x v="9"/>
    <x v="14"/>
    <n v="110.096"/>
    <n v="2"/>
    <n v="0.2"/>
    <n v="33.028800000000004"/>
  </r>
  <r>
    <n v="6113"/>
    <x v="3041"/>
    <x v="396"/>
    <d v="2016-11-16T00:00:00"/>
    <s v="Standard Class"/>
    <s v="SP-20920"/>
    <x v="727"/>
    <x v="0"/>
    <x v="0"/>
    <x v="215"/>
    <x v="24"/>
    <n v="44134"/>
    <x v="3"/>
    <s v="OFF-FA-10000585"/>
    <x v="1"/>
    <x v="13"/>
    <x v="204"/>
    <n v="16.752000000000002"/>
    <n v="6"/>
    <n v="0.2"/>
    <n v="5.4443999999999999"/>
  </r>
  <r>
    <n v="6114"/>
    <x v="3041"/>
    <x v="396"/>
    <d v="2016-11-16T00:00:00"/>
    <s v="Standard Class"/>
    <s v="SP-20920"/>
    <x v="727"/>
    <x v="0"/>
    <x v="0"/>
    <x v="215"/>
    <x v="24"/>
    <n v="44134"/>
    <x v="3"/>
    <s v="FUR-CH-10000454"/>
    <x v="0"/>
    <x v="1"/>
    <x v="1"/>
    <n v="1537.0739999999998"/>
    <n v="9"/>
    <n v="0.3"/>
    <n v="0"/>
  </r>
  <r>
    <n v="6115"/>
    <x v="3041"/>
    <x v="396"/>
    <d v="2016-11-16T00:00:00"/>
    <s v="Standard Class"/>
    <s v="SP-20920"/>
    <x v="727"/>
    <x v="0"/>
    <x v="0"/>
    <x v="215"/>
    <x v="24"/>
    <n v="44134"/>
    <x v="3"/>
    <s v="FUR-CH-10003746"/>
    <x v="0"/>
    <x v="1"/>
    <x v="623"/>
    <n v="449.37200000000001"/>
    <n v="2"/>
    <n v="0.3"/>
    <n v="-12.839199999999977"/>
  </r>
  <r>
    <n v="6116"/>
    <x v="3042"/>
    <x v="560"/>
    <d v="2016-03-20T00:00:00"/>
    <s v="Standard Class"/>
    <s v="SP-20650"/>
    <x v="70"/>
    <x v="1"/>
    <x v="0"/>
    <x v="464"/>
    <x v="1"/>
    <n v="94061"/>
    <x v="1"/>
    <s v="OFF-BI-10003291"/>
    <x v="1"/>
    <x v="8"/>
    <x v="44"/>
    <n v="41.904000000000003"/>
    <n v="6"/>
    <n v="0.2"/>
    <n v="14.142599999999996"/>
  </r>
  <r>
    <n v="6117"/>
    <x v="3043"/>
    <x v="373"/>
    <d v="2016-11-19T00:00:00"/>
    <s v="Standard Class"/>
    <s v="CM-12655"/>
    <x v="475"/>
    <x v="2"/>
    <x v="0"/>
    <x v="20"/>
    <x v="15"/>
    <n v="10011"/>
    <x v="3"/>
    <s v="TEC-PH-10002114"/>
    <x v="2"/>
    <x v="7"/>
    <x v="1763"/>
    <n v="2279.96"/>
    <n v="4"/>
    <n v="0"/>
    <n v="592.78960000000006"/>
  </r>
  <r>
    <n v="6118"/>
    <x v="3043"/>
    <x v="373"/>
    <d v="2016-11-19T00:00:00"/>
    <s v="Standard Class"/>
    <s v="CM-12655"/>
    <x v="475"/>
    <x v="2"/>
    <x v="0"/>
    <x v="20"/>
    <x v="15"/>
    <n v="10011"/>
    <x v="3"/>
    <s v="OFF-LA-10001569"/>
    <x v="1"/>
    <x v="2"/>
    <x v="639"/>
    <n v="14.940000000000001"/>
    <n v="3"/>
    <n v="0"/>
    <n v="6.8723999999999998"/>
  </r>
  <r>
    <n v="6119"/>
    <x v="3044"/>
    <x v="20"/>
    <d v="2017-09-25T00:00:00"/>
    <s v="Standard Class"/>
    <s v="JR-16210"/>
    <x v="335"/>
    <x v="1"/>
    <x v="0"/>
    <x v="24"/>
    <x v="21"/>
    <n v="97477"/>
    <x v="1"/>
    <s v="TEC-PH-10001425"/>
    <x v="2"/>
    <x v="7"/>
    <x v="516"/>
    <n v="191.976"/>
    <n v="3"/>
    <n v="0.2"/>
    <n v="19.197599999999994"/>
  </r>
  <r>
    <n v="6120"/>
    <x v="3044"/>
    <x v="20"/>
    <d v="2017-09-25T00:00:00"/>
    <s v="Standard Class"/>
    <s v="JR-16210"/>
    <x v="335"/>
    <x v="1"/>
    <x v="0"/>
    <x v="24"/>
    <x v="21"/>
    <n v="97477"/>
    <x v="1"/>
    <s v="OFF-AR-10001915"/>
    <x v="1"/>
    <x v="6"/>
    <x v="1057"/>
    <n v="23.832000000000001"/>
    <n v="3"/>
    <n v="0.2"/>
    <n v="6.5538000000000007"/>
  </r>
  <r>
    <n v="6121"/>
    <x v="3044"/>
    <x v="20"/>
    <d v="2017-09-25T00:00:00"/>
    <s v="Standard Class"/>
    <s v="JR-16210"/>
    <x v="335"/>
    <x v="1"/>
    <x v="0"/>
    <x v="24"/>
    <x v="21"/>
    <n v="97477"/>
    <x v="1"/>
    <s v="FUR-FU-10004864"/>
    <x v="0"/>
    <x v="5"/>
    <x v="441"/>
    <n v="409.21600000000001"/>
    <n v="8"/>
    <n v="0.2"/>
    <n v="61.38239999999999"/>
  </r>
  <r>
    <n v="6122"/>
    <x v="3044"/>
    <x v="20"/>
    <d v="2017-09-25T00:00:00"/>
    <s v="Standard Class"/>
    <s v="JR-16210"/>
    <x v="335"/>
    <x v="1"/>
    <x v="0"/>
    <x v="24"/>
    <x v="21"/>
    <n v="97477"/>
    <x v="1"/>
    <s v="FUR-BO-10001972"/>
    <x v="0"/>
    <x v="0"/>
    <x v="367"/>
    <n v="72.588000000000008"/>
    <n v="2"/>
    <n v="0.7"/>
    <n v="-128.2388"/>
  </r>
  <r>
    <n v="6123"/>
    <x v="3045"/>
    <x v="769"/>
    <d v="2017-12-09T00:00:00"/>
    <s v="Standard Class"/>
    <s v="CB-12415"/>
    <x v="558"/>
    <x v="0"/>
    <x v="0"/>
    <x v="22"/>
    <x v="10"/>
    <n v="60610"/>
    <x v="2"/>
    <s v="OFF-ST-10000532"/>
    <x v="1"/>
    <x v="4"/>
    <x v="1412"/>
    <n v="61.567999999999998"/>
    <n v="2"/>
    <n v="0.2"/>
    <n v="4.6175999999999995"/>
  </r>
  <r>
    <n v="6124"/>
    <x v="3046"/>
    <x v="284"/>
    <d v="2015-09-05T00:00:00"/>
    <s v="Standard Class"/>
    <s v="SD-20485"/>
    <x v="174"/>
    <x v="2"/>
    <x v="0"/>
    <x v="385"/>
    <x v="5"/>
    <n v="76021"/>
    <x v="2"/>
    <s v="OFF-PA-10003883"/>
    <x v="1"/>
    <x v="10"/>
    <x v="1238"/>
    <n v="20.96"/>
    <n v="4"/>
    <n v="0.2"/>
    <n v="6.8119999999999994"/>
  </r>
  <r>
    <n v="6125"/>
    <x v="3047"/>
    <x v="95"/>
    <d v="2017-06-07T00:00:00"/>
    <s v="Standard Class"/>
    <s v="SS-20140"/>
    <x v="164"/>
    <x v="1"/>
    <x v="0"/>
    <x v="1"/>
    <x v="1"/>
    <n v="90036"/>
    <x v="1"/>
    <s v="TEC-AC-10003038"/>
    <x v="2"/>
    <x v="11"/>
    <x v="1033"/>
    <n v="44.75"/>
    <n v="5"/>
    <n v="0"/>
    <n v="8.5024999999999942"/>
  </r>
  <r>
    <n v="6126"/>
    <x v="3047"/>
    <x v="95"/>
    <d v="2017-06-07T00:00:00"/>
    <s v="Standard Class"/>
    <s v="SS-20140"/>
    <x v="164"/>
    <x v="1"/>
    <x v="0"/>
    <x v="1"/>
    <x v="1"/>
    <n v="90036"/>
    <x v="1"/>
    <s v="OFF-PA-10001593"/>
    <x v="1"/>
    <x v="10"/>
    <x v="1764"/>
    <n v="11.96"/>
    <n v="2"/>
    <n v="0"/>
    <n v="5.3819999999999997"/>
  </r>
  <r>
    <n v="6127"/>
    <x v="3047"/>
    <x v="95"/>
    <d v="2017-06-07T00:00:00"/>
    <s v="Standard Class"/>
    <s v="SS-20140"/>
    <x v="164"/>
    <x v="1"/>
    <x v="0"/>
    <x v="1"/>
    <x v="1"/>
    <n v="90036"/>
    <x v="1"/>
    <s v="OFF-BI-10002049"/>
    <x v="1"/>
    <x v="8"/>
    <x v="765"/>
    <n v="3.9119999999999999"/>
    <n v="1"/>
    <n v="0.2"/>
    <n v="1.2713999999999996"/>
  </r>
  <r>
    <n v="6128"/>
    <x v="3048"/>
    <x v="1044"/>
    <d v="2016-04-06T00:00:00"/>
    <s v="Standard Class"/>
    <s v="EH-13990"/>
    <x v="552"/>
    <x v="0"/>
    <x v="0"/>
    <x v="20"/>
    <x v="15"/>
    <n v="10009"/>
    <x v="3"/>
    <s v="FUR-CH-10003817"/>
    <x v="0"/>
    <x v="1"/>
    <x v="164"/>
    <n v="327.99600000000004"/>
    <n v="6"/>
    <n v="0.1"/>
    <n v="54.666000000000011"/>
  </r>
  <r>
    <n v="6129"/>
    <x v="3049"/>
    <x v="1089"/>
    <d v="2014-10-28T00:00:00"/>
    <s v="First Class"/>
    <s v="AH-10030"/>
    <x v="692"/>
    <x v="1"/>
    <x v="0"/>
    <x v="8"/>
    <x v="1"/>
    <n v="94109"/>
    <x v="1"/>
    <s v="OFF-BI-10002353"/>
    <x v="1"/>
    <x v="8"/>
    <x v="1077"/>
    <n v="49.408000000000001"/>
    <n v="4"/>
    <n v="0.2"/>
    <n v="18.527999999999999"/>
  </r>
  <r>
    <n v="6130"/>
    <x v="3050"/>
    <x v="606"/>
    <d v="2017-04-02T00:00:00"/>
    <s v="Standard Class"/>
    <s v="EM-14200"/>
    <x v="773"/>
    <x v="2"/>
    <x v="0"/>
    <x v="173"/>
    <x v="17"/>
    <n v="23464"/>
    <x v="0"/>
    <s v="TEC-AC-10003116"/>
    <x v="2"/>
    <x v="11"/>
    <x v="929"/>
    <n v="53.25"/>
    <n v="3"/>
    <n v="0"/>
    <n v="20.767499999999998"/>
  </r>
  <r>
    <n v="6131"/>
    <x v="3050"/>
    <x v="606"/>
    <d v="2017-04-02T00:00:00"/>
    <s v="Standard Class"/>
    <s v="EM-14200"/>
    <x v="773"/>
    <x v="2"/>
    <x v="0"/>
    <x v="173"/>
    <x v="17"/>
    <n v="23464"/>
    <x v="0"/>
    <s v="OFF-FA-10003021"/>
    <x v="1"/>
    <x v="13"/>
    <x v="128"/>
    <n v="3.76"/>
    <n v="2"/>
    <n v="0"/>
    <n v="1.3159999999999998"/>
  </r>
  <r>
    <n v="6132"/>
    <x v="3051"/>
    <x v="422"/>
    <d v="2014-12-31T00:00:00"/>
    <s v="Standard Class"/>
    <s v="TB-21190"/>
    <x v="353"/>
    <x v="2"/>
    <x v="0"/>
    <x v="20"/>
    <x v="15"/>
    <n v="10011"/>
    <x v="3"/>
    <s v="FUR-CH-10004477"/>
    <x v="0"/>
    <x v="1"/>
    <x v="213"/>
    <n v="767.21400000000006"/>
    <n v="14"/>
    <n v="0.1"/>
    <n v="161.96739999999997"/>
  </r>
  <r>
    <n v="6133"/>
    <x v="3052"/>
    <x v="175"/>
    <d v="2017-09-20T00:00:00"/>
    <s v="Standard Class"/>
    <s v="AB-10165"/>
    <x v="269"/>
    <x v="0"/>
    <x v="0"/>
    <x v="465"/>
    <x v="18"/>
    <n v="37087"/>
    <x v="0"/>
    <s v="OFF-PA-10001033"/>
    <x v="1"/>
    <x v="10"/>
    <x v="1509"/>
    <n v="163.96"/>
    <n v="5"/>
    <n v="0.2"/>
    <n v="59.435499999999998"/>
  </r>
  <r>
    <n v="6134"/>
    <x v="3053"/>
    <x v="765"/>
    <d v="2016-08-19T00:00:00"/>
    <s v="First Class"/>
    <s v="AO-10810"/>
    <x v="774"/>
    <x v="1"/>
    <x v="0"/>
    <x v="1"/>
    <x v="1"/>
    <n v="90045"/>
    <x v="1"/>
    <s v="FUR-TA-10004152"/>
    <x v="0"/>
    <x v="3"/>
    <x v="1516"/>
    <n v="161.28"/>
    <n v="2"/>
    <n v="0.2"/>
    <n v="12.095999999999997"/>
  </r>
  <r>
    <n v="6135"/>
    <x v="3054"/>
    <x v="254"/>
    <d v="2016-11-04T00:00:00"/>
    <s v="Same Day"/>
    <s v="TT-21220"/>
    <x v="627"/>
    <x v="0"/>
    <x v="0"/>
    <x v="374"/>
    <x v="1"/>
    <n v="91911"/>
    <x v="1"/>
    <s v="OFF-AR-10002135"/>
    <x v="1"/>
    <x v="6"/>
    <x v="281"/>
    <n v="192.8"/>
    <n v="4"/>
    <n v="0"/>
    <n v="55.911999999999978"/>
  </r>
  <r>
    <n v="6136"/>
    <x v="3055"/>
    <x v="1090"/>
    <d v="2015-10-22T00:00:00"/>
    <s v="Standard Class"/>
    <s v="KN-16705"/>
    <x v="607"/>
    <x v="2"/>
    <x v="0"/>
    <x v="392"/>
    <x v="5"/>
    <n v="78501"/>
    <x v="2"/>
    <s v="TEC-AC-10000521"/>
    <x v="2"/>
    <x v="11"/>
    <x v="1566"/>
    <n v="27.695999999999998"/>
    <n v="3"/>
    <n v="0.2"/>
    <n v="3.4619999999999997"/>
  </r>
  <r>
    <n v="6137"/>
    <x v="3055"/>
    <x v="1090"/>
    <d v="2015-10-22T00:00:00"/>
    <s v="Standard Class"/>
    <s v="KN-16705"/>
    <x v="607"/>
    <x v="2"/>
    <x v="0"/>
    <x v="392"/>
    <x v="5"/>
    <n v="78501"/>
    <x v="2"/>
    <s v="OFF-AP-10000026"/>
    <x v="1"/>
    <x v="9"/>
    <x v="1291"/>
    <n v="73.163999999999987"/>
    <n v="6"/>
    <n v="0.8"/>
    <n v="-186.56820000000005"/>
  </r>
  <r>
    <n v="6138"/>
    <x v="3056"/>
    <x v="731"/>
    <d v="2016-11-04T00:00:00"/>
    <s v="Second Class"/>
    <s v="FO-14305"/>
    <x v="383"/>
    <x v="0"/>
    <x v="0"/>
    <x v="389"/>
    <x v="2"/>
    <n v="33021"/>
    <x v="0"/>
    <s v="OFF-PA-10002986"/>
    <x v="1"/>
    <x v="10"/>
    <x v="482"/>
    <n v="32.064"/>
    <n v="6"/>
    <n v="0.2"/>
    <n v="11.222399999999999"/>
  </r>
  <r>
    <n v="6139"/>
    <x v="3057"/>
    <x v="809"/>
    <d v="2014-04-04T00:00:00"/>
    <s v="Standard Class"/>
    <s v="GA-14725"/>
    <x v="315"/>
    <x v="0"/>
    <x v="0"/>
    <x v="8"/>
    <x v="1"/>
    <n v="94110"/>
    <x v="1"/>
    <s v="FUR-BO-10001337"/>
    <x v="0"/>
    <x v="0"/>
    <x v="430"/>
    <n v="205.666"/>
    <n v="2"/>
    <n v="0.15"/>
    <n v="-12.097999999999999"/>
  </r>
  <r>
    <n v="6140"/>
    <x v="3058"/>
    <x v="24"/>
    <d v="2015-04-20T00:00:00"/>
    <s v="First Class"/>
    <s v="NC-18415"/>
    <x v="720"/>
    <x v="0"/>
    <x v="0"/>
    <x v="466"/>
    <x v="1"/>
    <n v="93454"/>
    <x v="1"/>
    <s v="OFF-ST-10000532"/>
    <x v="1"/>
    <x v="4"/>
    <x v="1412"/>
    <n v="115.44"/>
    <n v="3"/>
    <n v="0"/>
    <n v="30.014399999999998"/>
  </r>
  <r>
    <n v="6141"/>
    <x v="3059"/>
    <x v="362"/>
    <d v="2017-07-15T00:00:00"/>
    <s v="Standard Class"/>
    <s v="JF-15190"/>
    <x v="440"/>
    <x v="0"/>
    <x v="0"/>
    <x v="91"/>
    <x v="29"/>
    <n v="6040"/>
    <x v="3"/>
    <s v="OFF-PA-10001497"/>
    <x v="1"/>
    <x v="10"/>
    <x v="1755"/>
    <n v="274.8"/>
    <n v="5"/>
    <n v="0"/>
    <n v="134.65199999999999"/>
  </r>
  <r>
    <n v="6142"/>
    <x v="3059"/>
    <x v="362"/>
    <d v="2017-07-15T00:00:00"/>
    <s v="Standard Class"/>
    <s v="JF-15190"/>
    <x v="440"/>
    <x v="0"/>
    <x v="0"/>
    <x v="91"/>
    <x v="29"/>
    <n v="6040"/>
    <x v="3"/>
    <s v="OFF-ST-10002554"/>
    <x v="1"/>
    <x v="4"/>
    <x v="1153"/>
    <n v="195.64"/>
    <n v="4"/>
    <n v="0"/>
    <n v="3.9128000000000043"/>
  </r>
  <r>
    <n v="6143"/>
    <x v="3059"/>
    <x v="362"/>
    <d v="2017-07-15T00:00:00"/>
    <s v="Standard Class"/>
    <s v="JF-15190"/>
    <x v="440"/>
    <x v="0"/>
    <x v="0"/>
    <x v="91"/>
    <x v="29"/>
    <n v="6040"/>
    <x v="3"/>
    <s v="TEC-PH-10001336"/>
    <x v="2"/>
    <x v="7"/>
    <x v="950"/>
    <n v="257.98"/>
    <n v="2"/>
    <n v="0"/>
    <n v="74.8142"/>
  </r>
  <r>
    <n v="6144"/>
    <x v="3059"/>
    <x v="362"/>
    <d v="2017-07-15T00:00:00"/>
    <s v="Standard Class"/>
    <s v="JF-15190"/>
    <x v="440"/>
    <x v="0"/>
    <x v="0"/>
    <x v="91"/>
    <x v="29"/>
    <n v="6040"/>
    <x v="3"/>
    <s v="OFF-AR-10002987"/>
    <x v="1"/>
    <x v="6"/>
    <x v="1562"/>
    <n v="119.03999999999999"/>
    <n v="6"/>
    <n v="0"/>
    <n v="48.806400000000011"/>
  </r>
  <r>
    <n v="6145"/>
    <x v="3060"/>
    <x v="818"/>
    <d v="2017-07-01T00:00:00"/>
    <s v="Standard Class"/>
    <s v="GT-14710"/>
    <x v="218"/>
    <x v="0"/>
    <x v="0"/>
    <x v="155"/>
    <x v="8"/>
    <n v="68104"/>
    <x v="2"/>
    <s v="OFF-PA-10000575"/>
    <x v="1"/>
    <x v="10"/>
    <x v="1059"/>
    <n v="20.07"/>
    <n v="3"/>
    <n v="0"/>
    <n v="9.2321999999999989"/>
  </r>
  <r>
    <n v="6146"/>
    <x v="3061"/>
    <x v="1091"/>
    <d v="2014-12-26T00:00:00"/>
    <s v="Standard Class"/>
    <s v="KM-16660"/>
    <x v="730"/>
    <x v="0"/>
    <x v="0"/>
    <x v="49"/>
    <x v="1"/>
    <n v="95123"/>
    <x v="1"/>
    <s v="OFF-AR-10003394"/>
    <x v="1"/>
    <x v="6"/>
    <x v="501"/>
    <n v="11.76"/>
    <n v="4"/>
    <n v="0"/>
    <n v="3.1752000000000002"/>
  </r>
  <r>
    <n v="6147"/>
    <x v="3062"/>
    <x v="610"/>
    <d v="2017-11-25T00:00:00"/>
    <s v="Standard Class"/>
    <s v="PJ-18835"/>
    <x v="601"/>
    <x v="1"/>
    <x v="0"/>
    <x v="8"/>
    <x v="1"/>
    <n v="94122"/>
    <x v="1"/>
    <s v="OFF-AR-10003394"/>
    <x v="1"/>
    <x v="6"/>
    <x v="501"/>
    <n v="11.76"/>
    <n v="4"/>
    <n v="0"/>
    <n v="3.1752000000000002"/>
  </r>
  <r>
    <n v="6148"/>
    <x v="3062"/>
    <x v="610"/>
    <d v="2017-11-25T00:00:00"/>
    <s v="Standard Class"/>
    <s v="PJ-18835"/>
    <x v="601"/>
    <x v="1"/>
    <x v="0"/>
    <x v="8"/>
    <x v="1"/>
    <n v="94122"/>
    <x v="1"/>
    <s v="OFF-BI-10001191"/>
    <x v="1"/>
    <x v="8"/>
    <x v="979"/>
    <n v="40.736000000000004"/>
    <n v="2"/>
    <n v="0.2"/>
    <n v="14.7668"/>
  </r>
  <r>
    <n v="6149"/>
    <x v="3063"/>
    <x v="812"/>
    <d v="2016-06-29T00:00:00"/>
    <s v="Second Class"/>
    <s v="AC-10660"/>
    <x v="663"/>
    <x v="0"/>
    <x v="0"/>
    <x v="8"/>
    <x v="1"/>
    <n v="94109"/>
    <x v="1"/>
    <s v="TEC-PH-10003484"/>
    <x v="2"/>
    <x v="7"/>
    <x v="1539"/>
    <n v="201.584"/>
    <n v="2"/>
    <n v="0.2"/>
    <n v="12.599000000000004"/>
  </r>
  <r>
    <n v="6150"/>
    <x v="3064"/>
    <x v="116"/>
    <d v="2017-12-31T00:00:00"/>
    <s v="First Class"/>
    <s v="JG-15310"/>
    <x v="684"/>
    <x v="1"/>
    <x v="0"/>
    <x v="85"/>
    <x v="1"/>
    <n v="90805"/>
    <x v="1"/>
    <s v="FUR-CH-10003968"/>
    <x v="0"/>
    <x v="1"/>
    <x v="56"/>
    <n v="340.70400000000006"/>
    <n v="6"/>
    <n v="0.2"/>
    <n v="-34.070400000000006"/>
  </r>
  <r>
    <n v="6151"/>
    <x v="3065"/>
    <x v="143"/>
    <d v="2016-04-11T00:00:00"/>
    <s v="First Class"/>
    <s v="RM-19375"/>
    <x v="528"/>
    <x v="0"/>
    <x v="0"/>
    <x v="38"/>
    <x v="32"/>
    <n v="31907"/>
    <x v="0"/>
    <s v="FUR-BO-10001608"/>
    <x v="0"/>
    <x v="0"/>
    <x v="1532"/>
    <n v="354.90000000000003"/>
    <n v="5"/>
    <n v="0"/>
    <n v="88.725000000000023"/>
  </r>
  <r>
    <n v="6152"/>
    <x v="3066"/>
    <x v="772"/>
    <d v="2014-03-21T00:00:00"/>
    <s v="Second Class"/>
    <s v="EK-13795"/>
    <x v="735"/>
    <x v="2"/>
    <x v="0"/>
    <x v="8"/>
    <x v="1"/>
    <n v="94110"/>
    <x v="1"/>
    <s v="FUR-BO-10004218"/>
    <x v="0"/>
    <x v="0"/>
    <x v="1593"/>
    <n v="1198.33"/>
    <n v="10"/>
    <n v="0.15"/>
    <n v="70.490000000000009"/>
  </r>
  <r>
    <n v="6153"/>
    <x v="3067"/>
    <x v="445"/>
    <d v="2017-07-08T00:00:00"/>
    <s v="Standard Class"/>
    <s v="RD-19585"/>
    <x v="361"/>
    <x v="0"/>
    <x v="0"/>
    <x v="1"/>
    <x v="1"/>
    <n v="90004"/>
    <x v="1"/>
    <s v="OFF-ST-10002485"/>
    <x v="1"/>
    <x v="4"/>
    <x v="211"/>
    <n v="87.92"/>
    <n v="4"/>
    <n v="0"/>
    <n v="0.87919999999999732"/>
  </r>
  <r>
    <n v="6154"/>
    <x v="3068"/>
    <x v="693"/>
    <d v="2017-04-23T00:00:00"/>
    <s v="First Class"/>
    <s v="CV-12805"/>
    <x v="51"/>
    <x v="1"/>
    <x v="0"/>
    <x v="10"/>
    <x v="9"/>
    <n v="19120"/>
    <x v="3"/>
    <s v="FUR-FU-10001876"/>
    <x v="0"/>
    <x v="5"/>
    <x v="1403"/>
    <n v="51.967999999999996"/>
    <n v="2"/>
    <n v="0.2"/>
    <n v="10.393599999999998"/>
  </r>
  <r>
    <n v="6155"/>
    <x v="3068"/>
    <x v="693"/>
    <d v="2017-04-23T00:00:00"/>
    <s v="First Class"/>
    <s v="CV-12805"/>
    <x v="51"/>
    <x v="1"/>
    <x v="0"/>
    <x v="10"/>
    <x v="9"/>
    <n v="19120"/>
    <x v="3"/>
    <s v="OFF-ST-10002370"/>
    <x v="1"/>
    <x v="4"/>
    <x v="80"/>
    <n v="51.336000000000006"/>
    <n v="3"/>
    <n v="0.2"/>
    <n v="5.7752999999999961"/>
  </r>
  <r>
    <n v="6156"/>
    <x v="3068"/>
    <x v="693"/>
    <d v="2017-04-23T00:00:00"/>
    <s v="First Class"/>
    <s v="CV-12805"/>
    <x v="51"/>
    <x v="1"/>
    <x v="0"/>
    <x v="10"/>
    <x v="9"/>
    <n v="19120"/>
    <x v="3"/>
    <s v="OFF-ST-10000142"/>
    <x v="1"/>
    <x v="4"/>
    <x v="404"/>
    <n v="332.70400000000001"/>
    <n v="1"/>
    <n v="0.2"/>
    <n v="33.270399999999981"/>
  </r>
  <r>
    <n v="6157"/>
    <x v="3068"/>
    <x v="693"/>
    <d v="2017-04-23T00:00:00"/>
    <s v="First Class"/>
    <s v="CV-12805"/>
    <x v="51"/>
    <x v="1"/>
    <x v="0"/>
    <x v="10"/>
    <x v="9"/>
    <n v="19120"/>
    <x v="3"/>
    <s v="FUR-FU-10004671"/>
    <x v="0"/>
    <x v="5"/>
    <x v="1366"/>
    <n v="42.408000000000008"/>
    <n v="3"/>
    <n v="0.2"/>
    <n v="9.5418000000000003"/>
  </r>
  <r>
    <n v="6158"/>
    <x v="3069"/>
    <x v="1092"/>
    <d v="2016-08-05T00:00:00"/>
    <s v="Second Class"/>
    <s v="AG-10330"/>
    <x v="743"/>
    <x v="0"/>
    <x v="0"/>
    <x v="251"/>
    <x v="26"/>
    <n v="74133"/>
    <x v="2"/>
    <s v="OFF-EN-10002504"/>
    <x v="1"/>
    <x v="12"/>
    <x v="113"/>
    <n v="81.539999999999992"/>
    <n v="3"/>
    <n v="0"/>
    <n v="38.323799999999999"/>
  </r>
  <r>
    <n v="6159"/>
    <x v="3069"/>
    <x v="1092"/>
    <d v="2016-08-05T00:00:00"/>
    <s v="Second Class"/>
    <s v="AG-10330"/>
    <x v="743"/>
    <x v="0"/>
    <x v="0"/>
    <x v="251"/>
    <x v="26"/>
    <n v="74133"/>
    <x v="2"/>
    <s v="TEC-AC-10004803"/>
    <x v="2"/>
    <x v="11"/>
    <x v="1765"/>
    <n v="167.28"/>
    <n v="12"/>
    <n v="0"/>
    <n v="23.419200000000011"/>
  </r>
  <r>
    <n v="6160"/>
    <x v="3070"/>
    <x v="275"/>
    <d v="2016-12-09T00:00:00"/>
    <s v="Standard Class"/>
    <s v="GM-14440"/>
    <x v="306"/>
    <x v="0"/>
    <x v="0"/>
    <x v="1"/>
    <x v="1"/>
    <n v="90049"/>
    <x v="1"/>
    <s v="OFF-ST-10001932"/>
    <x v="1"/>
    <x v="4"/>
    <x v="1650"/>
    <n v="772.68"/>
    <n v="4"/>
    <n v="0"/>
    <n v="108.17520000000002"/>
  </r>
  <r>
    <n v="6161"/>
    <x v="3071"/>
    <x v="1093"/>
    <d v="2014-03-21T00:00:00"/>
    <s v="First Class"/>
    <s v="MC-17605"/>
    <x v="204"/>
    <x v="1"/>
    <x v="0"/>
    <x v="121"/>
    <x v="2"/>
    <n v="33801"/>
    <x v="0"/>
    <s v="TEC-PH-10004667"/>
    <x v="2"/>
    <x v="7"/>
    <x v="524"/>
    <n v="323.97600000000006"/>
    <n v="3"/>
    <n v="0.2"/>
    <n v="28.347899999999981"/>
  </r>
  <r>
    <n v="6162"/>
    <x v="3071"/>
    <x v="1093"/>
    <d v="2014-03-21T00:00:00"/>
    <s v="First Class"/>
    <s v="MC-17605"/>
    <x v="204"/>
    <x v="1"/>
    <x v="0"/>
    <x v="121"/>
    <x v="2"/>
    <n v="33801"/>
    <x v="0"/>
    <s v="OFF-LA-10000443"/>
    <x v="1"/>
    <x v="2"/>
    <x v="1127"/>
    <n v="11.808"/>
    <n v="4"/>
    <n v="0.2"/>
    <n v="3.9851999999999999"/>
  </r>
  <r>
    <n v="6163"/>
    <x v="3071"/>
    <x v="1093"/>
    <d v="2014-03-21T00:00:00"/>
    <s v="First Class"/>
    <s v="MC-17605"/>
    <x v="204"/>
    <x v="1"/>
    <x v="0"/>
    <x v="121"/>
    <x v="2"/>
    <n v="33801"/>
    <x v="0"/>
    <s v="OFF-ST-10000918"/>
    <x v="1"/>
    <x v="4"/>
    <x v="377"/>
    <n v="26.160000000000004"/>
    <n v="3"/>
    <n v="0.2"/>
    <n v="1.961999999999998"/>
  </r>
  <r>
    <n v="6164"/>
    <x v="3071"/>
    <x v="1093"/>
    <d v="2014-03-21T00:00:00"/>
    <s v="First Class"/>
    <s v="MC-17605"/>
    <x v="204"/>
    <x v="1"/>
    <x v="0"/>
    <x v="121"/>
    <x v="2"/>
    <n v="33801"/>
    <x v="0"/>
    <s v="OFF-BI-10001196"/>
    <x v="1"/>
    <x v="8"/>
    <x v="1390"/>
    <n v="33.57"/>
    <n v="5"/>
    <n v="0.7"/>
    <n v="-25.737000000000002"/>
  </r>
  <r>
    <n v="6165"/>
    <x v="3071"/>
    <x v="1093"/>
    <d v="2014-03-21T00:00:00"/>
    <s v="First Class"/>
    <s v="MC-17605"/>
    <x v="204"/>
    <x v="1"/>
    <x v="0"/>
    <x v="121"/>
    <x v="2"/>
    <n v="33801"/>
    <x v="0"/>
    <s v="FUR-FU-10003981"/>
    <x v="0"/>
    <x v="5"/>
    <x v="325"/>
    <n v="4.9920000000000009"/>
    <n v="3"/>
    <n v="0.2"/>
    <n v="1.3728000000000002"/>
  </r>
  <r>
    <n v="6166"/>
    <x v="3071"/>
    <x v="1093"/>
    <d v="2014-03-21T00:00:00"/>
    <s v="First Class"/>
    <s v="MC-17605"/>
    <x v="204"/>
    <x v="1"/>
    <x v="0"/>
    <x v="121"/>
    <x v="2"/>
    <n v="33801"/>
    <x v="0"/>
    <s v="FUR-FU-10002508"/>
    <x v="0"/>
    <x v="5"/>
    <x v="1670"/>
    <n v="20.016000000000002"/>
    <n v="3"/>
    <n v="0.2"/>
    <n v="5.5044000000000013"/>
  </r>
  <r>
    <n v="6167"/>
    <x v="3071"/>
    <x v="1093"/>
    <d v="2014-03-21T00:00:00"/>
    <s v="First Class"/>
    <s v="MC-17605"/>
    <x v="204"/>
    <x v="1"/>
    <x v="0"/>
    <x v="121"/>
    <x v="2"/>
    <n v="33801"/>
    <x v="0"/>
    <s v="TEC-AC-10002647"/>
    <x v="2"/>
    <x v="11"/>
    <x v="1762"/>
    <n v="170.24"/>
    <n v="2"/>
    <n v="0.2"/>
    <n v="53.199999999999989"/>
  </r>
  <r>
    <n v="6168"/>
    <x v="3072"/>
    <x v="704"/>
    <d v="2015-04-25T00:00:00"/>
    <s v="Standard Class"/>
    <s v="ES-14020"/>
    <x v="301"/>
    <x v="0"/>
    <x v="0"/>
    <x v="12"/>
    <x v="5"/>
    <n v="77036"/>
    <x v="2"/>
    <s v="OFF-PA-10002377"/>
    <x v="1"/>
    <x v="10"/>
    <x v="127"/>
    <n v="117.456"/>
    <n v="3"/>
    <n v="0.2"/>
    <n v="44.045999999999992"/>
  </r>
  <r>
    <n v="6169"/>
    <x v="3073"/>
    <x v="444"/>
    <d v="2015-09-22T00:00:00"/>
    <s v="Second Class"/>
    <s v="RW-19540"/>
    <x v="459"/>
    <x v="1"/>
    <x v="0"/>
    <x v="1"/>
    <x v="1"/>
    <n v="90008"/>
    <x v="1"/>
    <s v="OFF-PA-10004530"/>
    <x v="1"/>
    <x v="10"/>
    <x v="496"/>
    <n v="22.96"/>
    <n v="2"/>
    <n v="0"/>
    <n v="11.250400000000001"/>
  </r>
  <r>
    <n v="6170"/>
    <x v="3074"/>
    <x v="9"/>
    <d v="2014-08-30T00:00:00"/>
    <s v="Second Class"/>
    <s v="MM-17920"/>
    <x v="462"/>
    <x v="0"/>
    <x v="0"/>
    <x v="24"/>
    <x v="17"/>
    <n v="22153"/>
    <x v="0"/>
    <s v="OFF-PA-10002986"/>
    <x v="1"/>
    <x v="10"/>
    <x v="482"/>
    <n v="13.36"/>
    <n v="2"/>
    <n v="0"/>
    <n v="6.4127999999999998"/>
  </r>
  <r>
    <n v="6171"/>
    <x v="3075"/>
    <x v="1054"/>
    <d v="2016-12-24T00:00:00"/>
    <s v="Second Class"/>
    <s v="MH-17440"/>
    <x v="775"/>
    <x v="1"/>
    <x v="0"/>
    <x v="20"/>
    <x v="15"/>
    <n v="10035"/>
    <x v="3"/>
    <s v="OFF-BI-10000948"/>
    <x v="1"/>
    <x v="8"/>
    <x v="1382"/>
    <n v="34.248000000000005"/>
    <n v="3"/>
    <n v="0.2"/>
    <n v="11.558699999999998"/>
  </r>
  <r>
    <n v="6172"/>
    <x v="3075"/>
    <x v="1054"/>
    <d v="2016-12-24T00:00:00"/>
    <s v="Second Class"/>
    <s v="MH-17440"/>
    <x v="775"/>
    <x v="1"/>
    <x v="0"/>
    <x v="20"/>
    <x v="15"/>
    <n v="10035"/>
    <x v="3"/>
    <s v="OFF-AR-10001545"/>
    <x v="1"/>
    <x v="6"/>
    <x v="820"/>
    <n v="3.52"/>
    <n v="2"/>
    <n v="0"/>
    <n v="1.0207999999999999"/>
  </r>
  <r>
    <n v="6173"/>
    <x v="3076"/>
    <x v="1094"/>
    <d v="2014-08-08T00:00:00"/>
    <s v="Standard Class"/>
    <s v="NZ-18565"/>
    <x v="125"/>
    <x v="2"/>
    <x v="0"/>
    <x v="24"/>
    <x v="25"/>
    <n v="65807"/>
    <x v="2"/>
    <s v="OFF-BI-10001758"/>
    <x v="1"/>
    <x v="8"/>
    <x v="944"/>
    <n v="26.7"/>
    <n v="5"/>
    <n v="0"/>
    <n v="12.548999999999999"/>
  </r>
  <r>
    <n v="6174"/>
    <x v="3076"/>
    <x v="1094"/>
    <d v="2014-08-08T00:00:00"/>
    <s v="Standard Class"/>
    <s v="NZ-18565"/>
    <x v="125"/>
    <x v="2"/>
    <x v="0"/>
    <x v="24"/>
    <x v="25"/>
    <n v="65807"/>
    <x v="2"/>
    <s v="TEC-AC-10003237"/>
    <x v="2"/>
    <x v="11"/>
    <x v="1640"/>
    <n v="21.2"/>
    <n v="2"/>
    <n v="0"/>
    <n v="9.1160000000000014"/>
  </r>
  <r>
    <n v="6175"/>
    <x v="3076"/>
    <x v="1094"/>
    <d v="2014-08-08T00:00:00"/>
    <s v="Standard Class"/>
    <s v="NZ-18565"/>
    <x v="125"/>
    <x v="2"/>
    <x v="0"/>
    <x v="24"/>
    <x v="25"/>
    <n v="65807"/>
    <x v="2"/>
    <s v="OFF-ST-10002011"/>
    <x v="1"/>
    <x v="4"/>
    <x v="1064"/>
    <n v="838.38"/>
    <n v="2"/>
    <n v="0"/>
    <n v="226.36260000000004"/>
  </r>
  <r>
    <n v="6176"/>
    <x v="3077"/>
    <x v="481"/>
    <d v="2015-09-26T00:00:00"/>
    <s v="Standard Class"/>
    <s v="GB-14575"/>
    <x v="673"/>
    <x v="0"/>
    <x v="0"/>
    <x v="29"/>
    <x v="20"/>
    <n v="29203"/>
    <x v="0"/>
    <s v="FUR-CH-10000309"/>
    <x v="0"/>
    <x v="1"/>
    <x v="773"/>
    <n v="1690.04"/>
    <n v="4"/>
    <n v="0"/>
    <n v="422.51"/>
  </r>
  <r>
    <n v="6177"/>
    <x v="3077"/>
    <x v="481"/>
    <d v="2015-09-26T00:00:00"/>
    <s v="Standard Class"/>
    <s v="GB-14575"/>
    <x v="673"/>
    <x v="0"/>
    <x v="0"/>
    <x v="29"/>
    <x v="20"/>
    <n v="29203"/>
    <x v="0"/>
    <s v="OFF-ST-10002444"/>
    <x v="1"/>
    <x v="4"/>
    <x v="576"/>
    <n v="85.96"/>
    <n v="7"/>
    <n v="0"/>
    <n v="24.068799999999996"/>
  </r>
  <r>
    <n v="6178"/>
    <x v="3077"/>
    <x v="481"/>
    <d v="2015-09-26T00:00:00"/>
    <s v="Standard Class"/>
    <s v="GB-14575"/>
    <x v="673"/>
    <x v="0"/>
    <x v="0"/>
    <x v="29"/>
    <x v="20"/>
    <n v="29203"/>
    <x v="0"/>
    <s v="OFF-EN-10001453"/>
    <x v="1"/>
    <x v="12"/>
    <x v="1685"/>
    <n v="121.96"/>
    <n v="2"/>
    <n v="0"/>
    <n v="57.32119999999999"/>
  </r>
  <r>
    <n v="6179"/>
    <x v="3077"/>
    <x v="481"/>
    <d v="2015-09-26T00:00:00"/>
    <s v="Standard Class"/>
    <s v="GB-14575"/>
    <x v="673"/>
    <x v="0"/>
    <x v="0"/>
    <x v="29"/>
    <x v="20"/>
    <n v="29203"/>
    <x v="0"/>
    <s v="OFF-PA-10001801"/>
    <x v="1"/>
    <x v="10"/>
    <x v="1766"/>
    <n v="23.92"/>
    <n v="4"/>
    <n v="0"/>
    <n v="11.720800000000001"/>
  </r>
  <r>
    <n v="6180"/>
    <x v="3077"/>
    <x v="481"/>
    <d v="2015-09-26T00:00:00"/>
    <s v="Standard Class"/>
    <s v="GB-14575"/>
    <x v="673"/>
    <x v="0"/>
    <x v="0"/>
    <x v="29"/>
    <x v="20"/>
    <n v="29203"/>
    <x v="0"/>
    <s v="OFF-ST-10000563"/>
    <x v="1"/>
    <x v="4"/>
    <x v="903"/>
    <n v="63.96"/>
    <n v="2"/>
    <n v="0"/>
    <n v="6.3960000000000008"/>
  </r>
  <r>
    <n v="6181"/>
    <x v="3077"/>
    <x v="481"/>
    <d v="2015-09-26T00:00:00"/>
    <s v="Standard Class"/>
    <s v="GB-14575"/>
    <x v="673"/>
    <x v="0"/>
    <x v="0"/>
    <x v="29"/>
    <x v="20"/>
    <n v="29203"/>
    <x v="0"/>
    <s v="TEC-PH-10000369"/>
    <x v="2"/>
    <x v="7"/>
    <x v="1355"/>
    <n v="629.94999999999993"/>
    <n v="5"/>
    <n v="0"/>
    <n v="176.38600000000002"/>
  </r>
  <r>
    <n v="6182"/>
    <x v="3077"/>
    <x v="481"/>
    <d v="2015-09-26T00:00:00"/>
    <s v="Standard Class"/>
    <s v="GB-14575"/>
    <x v="673"/>
    <x v="0"/>
    <x v="0"/>
    <x v="29"/>
    <x v="20"/>
    <n v="29203"/>
    <x v="0"/>
    <s v="TEC-PH-10002538"/>
    <x v="2"/>
    <x v="7"/>
    <x v="529"/>
    <n v="113.72999999999999"/>
    <n v="3"/>
    <n v="0"/>
    <n v="32.981699999999989"/>
  </r>
  <r>
    <n v="6183"/>
    <x v="3077"/>
    <x v="481"/>
    <d v="2015-09-26T00:00:00"/>
    <s v="Standard Class"/>
    <s v="GB-14575"/>
    <x v="673"/>
    <x v="0"/>
    <x v="0"/>
    <x v="29"/>
    <x v="20"/>
    <n v="29203"/>
    <x v="0"/>
    <s v="OFF-BI-10000050"/>
    <x v="1"/>
    <x v="8"/>
    <x v="347"/>
    <n v="14.6"/>
    <n v="2"/>
    <n v="0"/>
    <n v="6.8619999999999992"/>
  </r>
  <r>
    <n v="6184"/>
    <x v="3077"/>
    <x v="481"/>
    <d v="2015-09-26T00:00:00"/>
    <s v="Standard Class"/>
    <s v="GB-14575"/>
    <x v="673"/>
    <x v="0"/>
    <x v="0"/>
    <x v="29"/>
    <x v="20"/>
    <n v="29203"/>
    <x v="0"/>
    <s v="OFF-ST-10004186"/>
    <x v="1"/>
    <x v="4"/>
    <x v="16"/>
    <n v="887.84"/>
    <n v="8"/>
    <n v="0"/>
    <n v="17.756799999999998"/>
  </r>
  <r>
    <n v="6185"/>
    <x v="3078"/>
    <x v="25"/>
    <d v="2016-12-13T00:00:00"/>
    <s v="First Class"/>
    <s v="DB-13270"/>
    <x v="489"/>
    <x v="2"/>
    <x v="0"/>
    <x v="32"/>
    <x v="21"/>
    <n v="97206"/>
    <x v="1"/>
    <s v="FUR-CH-10004218"/>
    <x v="0"/>
    <x v="1"/>
    <x v="38"/>
    <n v="403.92"/>
    <n v="5"/>
    <n v="0.2"/>
    <n v="25.245000000000019"/>
  </r>
  <r>
    <n v="6186"/>
    <x v="3079"/>
    <x v="976"/>
    <d v="2015-08-12T00:00:00"/>
    <s v="Standard Class"/>
    <s v="JK-15625"/>
    <x v="600"/>
    <x v="0"/>
    <x v="0"/>
    <x v="10"/>
    <x v="9"/>
    <n v="19120"/>
    <x v="3"/>
    <s v="OFF-AR-10002952"/>
    <x v="1"/>
    <x v="6"/>
    <x v="814"/>
    <n v="106.8"/>
    <n v="10"/>
    <n v="0.2"/>
    <n v="10.679999999999996"/>
  </r>
  <r>
    <n v="6187"/>
    <x v="3080"/>
    <x v="219"/>
    <d v="2015-11-17T00:00:00"/>
    <s v="First Class"/>
    <s v="MH-17785"/>
    <x v="186"/>
    <x v="1"/>
    <x v="0"/>
    <x v="20"/>
    <x v="15"/>
    <n v="10035"/>
    <x v="3"/>
    <s v="OFF-ST-10003058"/>
    <x v="1"/>
    <x v="4"/>
    <x v="393"/>
    <n v="70.949999999999989"/>
    <n v="3"/>
    <n v="0"/>
    <n v="20.575499999999998"/>
  </r>
  <r>
    <n v="6188"/>
    <x v="3080"/>
    <x v="219"/>
    <d v="2015-11-17T00:00:00"/>
    <s v="First Class"/>
    <s v="MH-17785"/>
    <x v="186"/>
    <x v="1"/>
    <x v="0"/>
    <x v="20"/>
    <x v="15"/>
    <n v="10035"/>
    <x v="3"/>
    <s v="OFF-BI-10003963"/>
    <x v="1"/>
    <x v="8"/>
    <x v="1329"/>
    <n v="34.944000000000003"/>
    <n v="6"/>
    <n v="0.2"/>
    <n v="11.793599999999998"/>
  </r>
  <r>
    <n v="6189"/>
    <x v="3080"/>
    <x v="219"/>
    <d v="2015-11-17T00:00:00"/>
    <s v="First Class"/>
    <s v="MH-17785"/>
    <x v="186"/>
    <x v="1"/>
    <x v="0"/>
    <x v="20"/>
    <x v="15"/>
    <n v="10035"/>
    <x v="3"/>
    <s v="OFF-AR-10001955"/>
    <x v="1"/>
    <x v="6"/>
    <x v="1030"/>
    <n v="119.03999999999999"/>
    <n v="6"/>
    <n v="0"/>
    <n v="35.711999999999989"/>
  </r>
  <r>
    <n v="6190"/>
    <x v="3081"/>
    <x v="1095"/>
    <d v="2017-04-08T00:00:00"/>
    <s v="Standard Class"/>
    <s v="AM-10705"/>
    <x v="562"/>
    <x v="0"/>
    <x v="0"/>
    <x v="467"/>
    <x v="10"/>
    <n v="60016"/>
    <x v="2"/>
    <s v="TEC-PH-10004345"/>
    <x v="2"/>
    <x v="7"/>
    <x v="1176"/>
    <n v="383.84000000000003"/>
    <n v="4"/>
    <n v="0.2"/>
    <n v="47.97999999999999"/>
  </r>
  <r>
    <n v="6191"/>
    <x v="3082"/>
    <x v="435"/>
    <d v="2016-12-28T00:00:00"/>
    <s v="Standard Class"/>
    <s v="JM-15535"/>
    <x v="341"/>
    <x v="0"/>
    <x v="0"/>
    <x v="20"/>
    <x v="15"/>
    <n v="10035"/>
    <x v="3"/>
    <s v="FUR-FU-10003192"/>
    <x v="0"/>
    <x v="5"/>
    <x v="1729"/>
    <n v="799.56000000000006"/>
    <n v="9"/>
    <n v="0"/>
    <n v="207.88559999999998"/>
  </r>
  <r>
    <n v="6192"/>
    <x v="3083"/>
    <x v="1096"/>
    <d v="2017-12-13T00:00:00"/>
    <s v="Same Day"/>
    <s v="MW-18220"/>
    <x v="596"/>
    <x v="0"/>
    <x v="0"/>
    <x v="4"/>
    <x v="4"/>
    <n v="98103"/>
    <x v="1"/>
    <s v="OFF-ST-10001325"/>
    <x v="1"/>
    <x v="4"/>
    <x v="471"/>
    <n v="31.44"/>
    <n v="3"/>
    <n v="0"/>
    <n v="8.4888000000000012"/>
  </r>
  <r>
    <n v="6193"/>
    <x v="3084"/>
    <x v="66"/>
    <d v="2017-12-26T00:00:00"/>
    <s v="Standard Class"/>
    <s v="AG-10330"/>
    <x v="743"/>
    <x v="0"/>
    <x v="0"/>
    <x v="12"/>
    <x v="5"/>
    <n v="77095"/>
    <x v="2"/>
    <s v="OFF-PA-10000019"/>
    <x v="1"/>
    <x v="10"/>
    <x v="711"/>
    <n v="25.920000000000005"/>
    <n v="5"/>
    <n v="0.2"/>
    <n v="9.0719999999999992"/>
  </r>
  <r>
    <n v="6194"/>
    <x v="3084"/>
    <x v="66"/>
    <d v="2017-12-26T00:00:00"/>
    <s v="Standard Class"/>
    <s v="AG-10330"/>
    <x v="743"/>
    <x v="0"/>
    <x v="0"/>
    <x v="12"/>
    <x v="5"/>
    <n v="77095"/>
    <x v="2"/>
    <s v="OFF-BI-10003429"/>
    <x v="1"/>
    <x v="8"/>
    <x v="852"/>
    <n v="6.3299999999999992"/>
    <n v="5"/>
    <n v="0.8"/>
    <n v="-9.8114999999999988"/>
  </r>
  <r>
    <n v="6195"/>
    <x v="3084"/>
    <x v="66"/>
    <d v="2017-12-26T00:00:00"/>
    <s v="Standard Class"/>
    <s v="AG-10330"/>
    <x v="743"/>
    <x v="0"/>
    <x v="0"/>
    <x v="12"/>
    <x v="5"/>
    <n v="77095"/>
    <x v="2"/>
    <s v="OFF-PA-10000176"/>
    <x v="1"/>
    <x v="10"/>
    <x v="640"/>
    <n v="75.88"/>
    <n v="5"/>
    <n v="0.2"/>
    <n v="26.557999999999993"/>
  </r>
  <r>
    <n v="6196"/>
    <x v="3085"/>
    <x v="208"/>
    <d v="2017-10-28T00:00:00"/>
    <s v="Standard Class"/>
    <s v="CM-12160"/>
    <x v="380"/>
    <x v="0"/>
    <x v="0"/>
    <x v="10"/>
    <x v="9"/>
    <n v="19143"/>
    <x v="3"/>
    <s v="TEC-PH-10004165"/>
    <x v="2"/>
    <x v="7"/>
    <x v="895"/>
    <n v="329.988"/>
    <n v="2"/>
    <n v="0.4"/>
    <n v="-76.997200000000021"/>
  </r>
  <r>
    <n v="6197"/>
    <x v="3085"/>
    <x v="208"/>
    <d v="2017-10-28T00:00:00"/>
    <s v="Standard Class"/>
    <s v="CM-12160"/>
    <x v="380"/>
    <x v="0"/>
    <x v="0"/>
    <x v="10"/>
    <x v="9"/>
    <n v="19143"/>
    <x v="3"/>
    <s v="OFF-ST-10000352"/>
    <x v="1"/>
    <x v="4"/>
    <x v="1058"/>
    <n v="71.376000000000005"/>
    <n v="3"/>
    <n v="0.2"/>
    <n v="-4.460999999999995"/>
  </r>
  <r>
    <n v="6198"/>
    <x v="3086"/>
    <x v="50"/>
    <d v="2015-11-17T00:00:00"/>
    <s v="Standard Class"/>
    <s v="RA-19915"/>
    <x v="154"/>
    <x v="0"/>
    <x v="0"/>
    <x v="38"/>
    <x v="14"/>
    <n v="47201"/>
    <x v="2"/>
    <s v="OFF-PA-10000726"/>
    <x v="1"/>
    <x v="10"/>
    <x v="1331"/>
    <n v="63.769999999999996"/>
    <n v="7"/>
    <n v="0"/>
    <n v="28.696499999999993"/>
  </r>
  <r>
    <n v="6199"/>
    <x v="3086"/>
    <x v="50"/>
    <d v="2015-11-17T00:00:00"/>
    <s v="Standard Class"/>
    <s v="RA-19915"/>
    <x v="154"/>
    <x v="0"/>
    <x v="0"/>
    <x v="38"/>
    <x v="14"/>
    <n v="47201"/>
    <x v="2"/>
    <s v="TEC-PH-10001536"/>
    <x v="2"/>
    <x v="7"/>
    <x v="1243"/>
    <n v="50.97"/>
    <n v="3"/>
    <n v="0"/>
    <n v="13.252199999999997"/>
  </r>
  <r>
    <n v="6200"/>
    <x v="3086"/>
    <x v="50"/>
    <d v="2015-11-17T00:00:00"/>
    <s v="Standard Class"/>
    <s v="RA-19915"/>
    <x v="154"/>
    <x v="0"/>
    <x v="0"/>
    <x v="38"/>
    <x v="14"/>
    <n v="47201"/>
    <x v="2"/>
    <s v="OFF-PA-10001790"/>
    <x v="1"/>
    <x v="10"/>
    <x v="694"/>
    <n v="96.08"/>
    <n v="2"/>
    <n v="0"/>
    <n v="46.118399999999994"/>
  </r>
  <r>
    <n v="6201"/>
    <x v="3087"/>
    <x v="392"/>
    <d v="2015-04-20T00:00:00"/>
    <s v="Standard Class"/>
    <s v="SB-20185"/>
    <x v="766"/>
    <x v="0"/>
    <x v="0"/>
    <x v="148"/>
    <x v="10"/>
    <n v="60201"/>
    <x v="2"/>
    <s v="TEC-CO-10001766"/>
    <x v="2"/>
    <x v="16"/>
    <x v="1067"/>
    <n v="1439.9680000000001"/>
    <n v="4"/>
    <n v="0.2"/>
    <n v="485.98919999999993"/>
  </r>
  <r>
    <n v="6202"/>
    <x v="3087"/>
    <x v="392"/>
    <d v="2015-04-20T00:00:00"/>
    <s v="Standard Class"/>
    <s v="SB-20185"/>
    <x v="766"/>
    <x v="0"/>
    <x v="0"/>
    <x v="148"/>
    <x v="10"/>
    <n v="60201"/>
    <x v="2"/>
    <s v="TEC-AC-10004396"/>
    <x v="2"/>
    <x v="11"/>
    <x v="1688"/>
    <n v="43.56"/>
    <n v="3"/>
    <n v="0.2"/>
    <n v="-4.9004999999999974"/>
  </r>
  <r>
    <n v="6203"/>
    <x v="3088"/>
    <x v="186"/>
    <d v="2016-12-23T00:00:00"/>
    <s v="Standard Class"/>
    <s v="PK-19075"/>
    <x v="7"/>
    <x v="0"/>
    <x v="0"/>
    <x v="339"/>
    <x v="1"/>
    <n v="92307"/>
    <x v="1"/>
    <s v="FUR-CH-10001708"/>
    <x v="0"/>
    <x v="1"/>
    <x v="893"/>
    <n v="563.91999999999996"/>
    <n v="5"/>
    <n v="0.2"/>
    <n v="7.0489999999999498"/>
  </r>
  <r>
    <n v="6204"/>
    <x v="3089"/>
    <x v="147"/>
    <d v="2016-10-27T00:00:00"/>
    <s v="Standard Class"/>
    <s v="SV-20935"/>
    <x v="603"/>
    <x v="0"/>
    <x v="0"/>
    <x v="38"/>
    <x v="24"/>
    <n v="43229"/>
    <x v="3"/>
    <s v="TEC-PH-10001305"/>
    <x v="2"/>
    <x v="7"/>
    <x v="1680"/>
    <n v="235.15199999999999"/>
    <n v="8"/>
    <n v="0.4"/>
    <n v="-47.030399999999986"/>
  </r>
  <r>
    <n v="6205"/>
    <x v="3090"/>
    <x v="96"/>
    <d v="2017-12-03T00:00:00"/>
    <s v="First Class"/>
    <s v="MG-17650"/>
    <x v="377"/>
    <x v="2"/>
    <x v="0"/>
    <x v="292"/>
    <x v="24"/>
    <n v="43302"/>
    <x v="3"/>
    <s v="FUR-FU-10002885"/>
    <x v="0"/>
    <x v="5"/>
    <x v="762"/>
    <n v="7.7120000000000006"/>
    <n v="2"/>
    <n v="0.2"/>
    <n v="1.7352000000000005"/>
  </r>
  <r>
    <n v="6206"/>
    <x v="3091"/>
    <x v="201"/>
    <d v="2016-10-24T00:00:00"/>
    <s v="Second Class"/>
    <s v="CM-12445"/>
    <x v="320"/>
    <x v="0"/>
    <x v="0"/>
    <x v="12"/>
    <x v="5"/>
    <n v="77095"/>
    <x v="2"/>
    <s v="OFF-PA-10000726"/>
    <x v="1"/>
    <x v="10"/>
    <x v="1331"/>
    <n v="51.016000000000005"/>
    <n v="7"/>
    <n v="0.2"/>
    <n v="15.942499999999992"/>
  </r>
  <r>
    <n v="6207"/>
    <x v="3091"/>
    <x v="201"/>
    <d v="2016-10-24T00:00:00"/>
    <s v="Second Class"/>
    <s v="CM-12445"/>
    <x v="320"/>
    <x v="0"/>
    <x v="0"/>
    <x v="12"/>
    <x v="5"/>
    <n v="77095"/>
    <x v="2"/>
    <s v="OFF-FA-10003112"/>
    <x v="1"/>
    <x v="13"/>
    <x v="128"/>
    <n v="25.248000000000001"/>
    <n v="4"/>
    <n v="0.2"/>
    <n v="7.8899999999999979"/>
  </r>
  <r>
    <n v="6208"/>
    <x v="3091"/>
    <x v="201"/>
    <d v="2016-10-24T00:00:00"/>
    <s v="Second Class"/>
    <s v="CM-12445"/>
    <x v="320"/>
    <x v="0"/>
    <x v="0"/>
    <x v="12"/>
    <x v="5"/>
    <n v="77095"/>
    <x v="2"/>
    <s v="FUR-CH-10002372"/>
    <x v="0"/>
    <x v="1"/>
    <x v="395"/>
    <n v="56.686"/>
    <n v="1"/>
    <n v="0.3"/>
    <n v="-14.576399999999996"/>
  </r>
  <r>
    <n v="6209"/>
    <x v="3092"/>
    <x v="365"/>
    <d v="2017-10-03T00:00:00"/>
    <s v="Standard Class"/>
    <s v="ME-18010"/>
    <x v="545"/>
    <x v="1"/>
    <x v="0"/>
    <x v="292"/>
    <x v="24"/>
    <n v="43302"/>
    <x v="3"/>
    <s v="OFF-ST-10000563"/>
    <x v="1"/>
    <x v="4"/>
    <x v="903"/>
    <n v="51.168000000000006"/>
    <n v="2"/>
    <n v="0.2"/>
    <n v="-6.3960000000000008"/>
  </r>
  <r>
    <n v="6210"/>
    <x v="3093"/>
    <x v="238"/>
    <d v="2017-08-25T00:00:00"/>
    <s v="Standard Class"/>
    <s v="YS-21880"/>
    <x v="453"/>
    <x v="1"/>
    <x v="0"/>
    <x v="4"/>
    <x v="4"/>
    <n v="98103"/>
    <x v="1"/>
    <s v="OFF-BI-10003925"/>
    <x v="1"/>
    <x v="8"/>
    <x v="758"/>
    <n v="2793.5280000000002"/>
    <n v="9"/>
    <n v="0.2"/>
    <n v="942.81569999999988"/>
  </r>
  <r>
    <n v="6211"/>
    <x v="3093"/>
    <x v="238"/>
    <d v="2017-08-25T00:00:00"/>
    <s v="Standard Class"/>
    <s v="YS-21880"/>
    <x v="453"/>
    <x v="1"/>
    <x v="0"/>
    <x v="4"/>
    <x v="4"/>
    <n v="98103"/>
    <x v="1"/>
    <s v="OFF-ST-10003306"/>
    <x v="1"/>
    <x v="4"/>
    <x v="385"/>
    <n v="1000.0200000000001"/>
    <n v="7"/>
    <n v="0"/>
    <n v="290.00579999999991"/>
  </r>
  <r>
    <n v="6212"/>
    <x v="3093"/>
    <x v="238"/>
    <d v="2017-08-25T00:00:00"/>
    <s v="Standard Class"/>
    <s v="YS-21880"/>
    <x v="453"/>
    <x v="1"/>
    <x v="0"/>
    <x v="4"/>
    <x v="4"/>
    <n v="98103"/>
    <x v="1"/>
    <s v="FUR-FU-10001475"/>
    <x v="0"/>
    <x v="5"/>
    <x v="504"/>
    <n v="65.94"/>
    <n v="3"/>
    <n v="0"/>
    <n v="22.419600000000003"/>
  </r>
  <r>
    <n v="6213"/>
    <x v="3094"/>
    <x v="105"/>
    <d v="2017-11-16T00:00:00"/>
    <s v="Second Class"/>
    <s v="MB-17305"/>
    <x v="93"/>
    <x v="0"/>
    <x v="0"/>
    <x v="468"/>
    <x v="4"/>
    <n v="98632"/>
    <x v="1"/>
    <s v="OFF-FA-10003495"/>
    <x v="1"/>
    <x v="13"/>
    <x v="128"/>
    <n v="18.240000000000002"/>
    <n v="3"/>
    <n v="0"/>
    <n v="9.120000000000001"/>
  </r>
  <r>
    <n v="6214"/>
    <x v="3094"/>
    <x v="105"/>
    <d v="2017-11-16T00:00:00"/>
    <s v="Second Class"/>
    <s v="MB-17305"/>
    <x v="93"/>
    <x v="0"/>
    <x v="0"/>
    <x v="468"/>
    <x v="4"/>
    <n v="98632"/>
    <x v="1"/>
    <s v="OFF-AP-10004708"/>
    <x v="1"/>
    <x v="9"/>
    <x v="513"/>
    <n v="76.12"/>
    <n v="2"/>
    <n v="0"/>
    <n v="22.074799999999996"/>
  </r>
  <r>
    <n v="6215"/>
    <x v="3095"/>
    <x v="856"/>
    <d v="2014-10-15T00:00:00"/>
    <s v="Standard Class"/>
    <s v="AS-10240"/>
    <x v="238"/>
    <x v="0"/>
    <x v="0"/>
    <x v="332"/>
    <x v="1"/>
    <n v="90278"/>
    <x v="1"/>
    <s v="OFF-EN-10001219"/>
    <x v="1"/>
    <x v="12"/>
    <x v="588"/>
    <n v="7.64"/>
    <n v="1"/>
    <n v="0"/>
    <n v="3.7435999999999998"/>
  </r>
  <r>
    <n v="6216"/>
    <x v="3096"/>
    <x v="109"/>
    <d v="2015-12-03T00:00:00"/>
    <s v="Standard Class"/>
    <s v="MC-17425"/>
    <x v="466"/>
    <x v="1"/>
    <x v="0"/>
    <x v="20"/>
    <x v="15"/>
    <n v="10035"/>
    <x v="3"/>
    <s v="FUR-FU-10000087"/>
    <x v="0"/>
    <x v="5"/>
    <x v="206"/>
    <n v="68.16"/>
    <n v="3"/>
    <n v="0"/>
    <n v="27.945600000000002"/>
  </r>
  <r>
    <n v="6217"/>
    <x v="3096"/>
    <x v="109"/>
    <d v="2015-12-03T00:00:00"/>
    <s v="Standard Class"/>
    <s v="MC-17425"/>
    <x v="466"/>
    <x v="1"/>
    <x v="0"/>
    <x v="20"/>
    <x v="15"/>
    <n v="10035"/>
    <x v="3"/>
    <s v="OFF-EN-10001539"/>
    <x v="1"/>
    <x v="12"/>
    <x v="153"/>
    <n v="62.24"/>
    <n v="8"/>
    <n v="0"/>
    <n v="29.252800000000001"/>
  </r>
  <r>
    <n v="6218"/>
    <x v="3097"/>
    <x v="1097"/>
    <d v="2015-08-02T00:00:00"/>
    <s v="Standard Class"/>
    <s v="PG-18820"/>
    <x v="310"/>
    <x v="0"/>
    <x v="0"/>
    <x v="103"/>
    <x v="0"/>
    <n v="40214"/>
    <x v="0"/>
    <s v="TEC-PH-10004897"/>
    <x v="2"/>
    <x v="7"/>
    <x v="1124"/>
    <n v="29.97"/>
    <n v="3"/>
    <n v="0"/>
    <n v="0.29969999999999963"/>
  </r>
  <r>
    <n v="6219"/>
    <x v="3098"/>
    <x v="201"/>
    <d v="2016-10-26T00:00:00"/>
    <s v="Standard Class"/>
    <s v="JS-16030"/>
    <x v="559"/>
    <x v="0"/>
    <x v="0"/>
    <x v="149"/>
    <x v="12"/>
    <n v="48183"/>
    <x v="2"/>
    <s v="TEC-PH-10001300"/>
    <x v="2"/>
    <x v="7"/>
    <x v="1011"/>
    <n v="125.69999999999999"/>
    <n v="6"/>
    <n v="0"/>
    <n v="35.195999999999998"/>
  </r>
  <r>
    <n v="6220"/>
    <x v="3098"/>
    <x v="201"/>
    <d v="2016-10-26T00:00:00"/>
    <s v="Standard Class"/>
    <s v="JS-16030"/>
    <x v="559"/>
    <x v="0"/>
    <x v="0"/>
    <x v="149"/>
    <x v="12"/>
    <n v="48183"/>
    <x v="2"/>
    <s v="TEC-PH-10001557"/>
    <x v="2"/>
    <x v="7"/>
    <x v="664"/>
    <n v="191.98"/>
    <n v="2"/>
    <n v="0"/>
    <n v="51.834599999999995"/>
  </r>
  <r>
    <n v="6221"/>
    <x v="3098"/>
    <x v="201"/>
    <d v="2016-10-26T00:00:00"/>
    <s v="Standard Class"/>
    <s v="JS-16030"/>
    <x v="559"/>
    <x v="0"/>
    <x v="0"/>
    <x v="149"/>
    <x v="12"/>
    <n v="48183"/>
    <x v="2"/>
    <s v="OFF-ST-10000617"/>
    <x v="1"/>
    <x v="4"/>
    <x v="384"/>
    <n v="20.86"/>
    <n v="7"/>
    <n v="0"/>
    <n v="1.4601999999999977"/>
  </r>
  <r>
    <n v="6222"/>
    <x v="3099"/>
    <x v="32"/>
    <d v="2017-09-18T00:00:00"/>
    <s v="Second Class"/>
    <s v="JB-16000"/>
    <x v="677"/>
    <x v="0"/>
    <x v="0"/>
    <x v="1"/>
    <x v="1"/>
    <n v="90045"/>
    <x v="1"/>
    <s v="OFF-LA-10000121"/>
    <x v="1"/>
    <x v="2"/>
    <x v="911"/>
    <n v="56.699999999999996"/>
    <n v="9"/>
    <n v="0"/>
    <n v="26.081999999999997"/>
  </r>
  <r>
    <n v="6223"/>
    <x v="3100"/>
    <x v="331"/>
    <d v="2017-12-27T00:00:00"/>
    <s v="Standard Class"/>
    <s v="DK-12985"/>
    <x v="213"/>
    <x v="0"/>
    <x v="0"/>
    <x v="469"/>
    <x v="18"/>
    <n v="37075"/>
    <x v="0"/>
    <s v="FUR-FU-10000087"/>
    <x v="0"/>
    <x v="5"/>
    <x v="206"/>
    <n v="72.703999999999994"/>
    <n v="4"/>
    <n v="0.2"/>
    <n v="19.084800000000005"/>
  </r>
  <r>
    <n v="6224"/>
    <x v="3100"/>
    <x v="331"/>
    <d v="2017-12-27T00:00:00"/>
    <s v="Standard Class"/>
    <s v="DK-12985"/>
    <x v="213"/>
    <x v="0"/>
    <x v="0"/>
    <x v="469"/>
    <x v="18"/>
    <n v="37075"/>
    <x v="0"/>
    <s v="OFF-AR-10000422"/>
    <x v="1"/>
    <x v="6"/>
    <x v="901"/>
    <n v="12.263999999999999"/>
    <n v="7"/>
    <n v="0.2"/>
    <n v="1.0730999999999993"/>
  </r>
  <r>
    <n v="6225"/>
    <x v="3100"/>
    <x v="331"/>
    <d v="2017-12-27T00:00:00"/>
    <s v="Standard Class"/>
    <s v="DK-12985"/>
    <x v="213"/>
    <x v="0"/>
    <x v="0"/>
    <x v="469"/>
    <x v="18"/>
    <n v="37075"/>
    <x v="0"/>
    <s v="OFF-ST-10004123"/>
    <x v="1"/>
    <x v="4"/>
    <x v="72"/>
    <n v="218.35200000000003"/>
    <n v="3"/>
    <n v="0.2"/>
    <n v="-54.588000000000008"/>
  </r>
  <r>
    <n v="6226"/>
    <x v="3101"/>
    <x v="348"/>
    <d v="2015-10-09T00:00:00"/>
    <s v="Standard Class"/>
    <s v="JF-15490"/>
    <x v="223"/>
    <x v="0"/>
    <x v="0"/>
    <x v="32"/>
    <x v="21"/>
    <n v="97206"/>
    <x v="1"/>
    <s v="FUR-BO-10003660"/>
    <x v="0"/>
    <x v="0"/>
    <x v="1474"/>
    <n v="66.294000000000011"/>
    <n v="1"/>
    <n v="0.7"/>
    <n v="-103.86059999999998"/>
  </r>
  <r>
    <n v="6227"/>
    <x v="3101"/>
    <x v="348"/>
    <d v="2015-10-09T00:00:00"/>
    <s v="Standard Class"/>
    <s v="JF-15490"/>
    <x v="223"/>
    <x v="0"/>
    <x v="0"/>
    <x v="32"/>
    <x v="21"/>
    <n v="97206"/>
    <x v="1"/>
    <s v="FUR-CH-10000422"/>
    <x v="0"/>
    <x v="1"/>
    <x v="1441"/>
    <n v="291.16800000000001"/>
    <n v="4"/>
    <n v="0.2"/>
    <n v="-14.558399999999978"/>
  </r>
  <r>
    <n v="6228"/>
    <x v="3102"/>
    <x v="981"/>
    <d v="2014-11-07T00:00:00"/>
    <s v="Standard Class"/>
    <s v="PO-18850"/>
    <x v="138"/>
    <x v="0"/>
    <x v="0"/>
    <x v="218"/>
    <x v="5"/>
    <n v="75061"/>
    <x v="2"/>
    <s v="TEC-PH-10002923"/>
    <x v="2"/>
    <x v="7"/>
    <x v="687"/>
    <n v="88.77600000000001"/>
    <n v="3"/>
    <n v="0.2"/>
    <n v="7.7679000000000009"/>
  </r>
  <r>
    <n v="6229"/>
    <x v="3103"/>
    <x v="115"/>
    <d v="2016-01-27T00:00:00"/>
    <s v="Standard Class"/>
    <s v="BT-11530"/>
    <x v="404"/>
    <x v="2"/>
    <x v="0"/>
    <x v="138"/>
    <x v="24"/>
    <n v="44105"/>
    <x v="3"/>
    <s v="TEC-PH-10004093"/>
    <x v="2"/>
    <x v="7"/>
    <x v="40"/>
    <n v="110.376"/>
    <n v="4"/>
    <n v="0.4"/>
    <n v="-20.235600000000005"/>
  </r>
  <r>
    <n v="6230"/>
    <x v="3103"/>
    <x v="115"/>
    <d v="2016-01-27T00:00:00"/>
    <s v="Standard Class"/>
    <s v="BT-11530"/>
    <x v="404"/>
    <x v="2"/>
    <x v="0"/>
    <x v="138"/>
    <x v="24"/>
    <n v="44105"/>
    <x v="3"/>
    <s v="TEC-AC-10000171"/>
    <x v="2"/>
    <x v="11"/>
    <x v="43"/>
    <n v="55.176000000000002"/>
    <n v="3"/>
    <n v="0.2"/>
    <n v="15.863099999999999"/>
  </r>
  <r>
    <n v="6231"/>
    <x v="3104"/>
    <x v="497"/>
    <d v="2017-07-17T00:00:00"/>
    <s v="Standard Class"/>
    <s v="NW-18400"/>
    <x v="508"/>
    <x v="0"/>
    <x v="0"/>
    <x v="470"/>
    <x v="23"/>
    <n v="50701"/>
    <x v="2"/>
    <s v="OFF-AR-10001166"/>
    <x v="1"/>
    <x v="6"/>
    <x v="772"/>
    <n v="30.32"/>
    <n v="4"/>
    <n v="0"/>
    <n v="11.8248"/>
  </r>
  <r>
    <n v="6232"/>
    <x v="3105"/>
    <x v="220"/>
    <d v="2017-09-11T00:00:00"/>
    <s v="Same Day"/>
    <s v="JF-15415"/>
    <x v="226"/>
    <x v="0"/>
    <x v="0"/>
    <x v="4"/>
    <x v="4"/>
    <n v="98105"/>
    <x v="1"/>
    <s v="FUR-CH-10003199"/>
    <x v="0"/>
    <x v="1"/>
    <x v="637"/>
    <n v="177.56800000000001"/>
    <n v="2"/>
    <n v="0.2"/>
    <n v="8.8783999999999921"/>
  </r>
  <r>
    <n v="6233"/>
    <x v="3105"/>
    <x v="220"/>
    <d v="2017-09-11T00:00:00"/>
    <s v="Same Day"/>
    <s v="JF-15415"/>
    <x v="226"/>
    <x v="0"/>
    <x v="0"/>
    <x v="4"/>
    <x v="4"/>
    <n v="98105"/>
    <x v="1"/>
    <s v="OFF-PA-10002005"/>
    <x v="1"/>
    <x v="10"/>
    <x v="510"/>
    <n v="19.440000000000001"/>
    <n v="3"/>
    <n v="0"/>
    <n v="9.3312000000000008"/>
  </r>
  <r>
    <n v="6234"/>
    <x v="3105"/>
    <x v="220"/>
    <d v="2017-09-11T00:00:00"/>
    <s v="Same Day"/>
    <s v="JF-15415"/>
    <x v="226"/>
    <x v="0"/>
    <x v="0"/>
    <x v="4"/>
    <x v="4"/>
    <n v="98105"/>
    <x v="1"/>
    <s v="OFF-PA-10004101"/>
    <x v="1"/>
    <x v="10"/>
    <x v="511"/>
    <n v="71.28"/>
    <n v="11"/>
    <n v="0"/>
    <n v="34.214400000000005"/>
  </r>
  <r>
    <n v="6235"/>
    <x v="3105"/>
    <x v="220"/>
    <d v="2017-09-11T00:00:00"/>
    <s v="Same Day"/>
    <s v="JF-15415"/>
    <x v="226"/>
    <x v="0"/>
    <x v="0"/>
    <x v="4"/>
    <x v="4"/>
    <n v="98105"/>
    <x v="1"/>
    <s v="OFF-BI-10004600"/>
    <x v="1"/>
    <x v="8"/>
    <x v="1486"/>
    <n v="1471.96"/>
    <n v="5"/>
    <n v="0.2"/>
    <n v="459.98749999999995"/>
  </r>
  <r>
    <n v="6236"/>
    <x v="3105"/>
    <x v="220"/>
    <d v="2017-09-11T00:00:00"/>
    <s v="Same Day"/>
    <s v="JF-15415"/>
    <x v="226"/>
    <x v="0"/>
    <x v="0"/>
    <x v="4"/>
    <x v="4"/>
    <n v="98105"/>
    <x v="1"/>
    <s v="TEC-PH-10000127"/>
    <x v="2"/>
    <x v="7"/>
    <x v="1767"/>
    <n v="79.959999999999994"/>
    <n v="5"/>
    <n v="0.2"/>
    <n v="-17.991000000000003"/>
  </r>
  <r>
    <n v="6237"/>
    <x v="3106"/>
    <x v="1098"/>
    <d v="2016-02-27T00:00:00"/>
    <s v="Standard Class"/>
    <s v="AC-10420"/>
    <x v="141"/>
    <x v="1"/>
    <x v="0"/>
    <x v="10"/>
    <x v="9"/>
    <n v="19120"/>
    <x v="3"/>
    <s v="OFF-EN-10004386"/>
    <x v="1"/>
    <x v="12"/>
    <x v="245"/>
    <n v="57.576000000000001"/>
    <n v="3"/>
    <n v="0.2"/>
    <n v="21.591000000000001"/>
  </r>
  <r>
    <n v="6238"/>
    <x v="3107"/>
    <x v="115"/>
    <d v="2016-01-29T00:00:00"/>
    <s v="Standard Class"/>
    <s v="TB-21280"/>
    <x v="509"/>
    <x v="0"/>
    <x v="0"/>
    <x v="20"/>
    <x v="15"/>
    <n v="10009"/>
    <x v="3"/>
    <s v="OFF-BI-10004506"/>
    <x v="1"/>
    <x v="8"/>
    <x v="1247"/>
    <n v="26.336000000000002"/>
    <n v="4"/>
    <n v="0.2"/>
    <n v="9.2176000000000009"/>
  </r>
  <r>
    <n v="6239"/>
    <x v="3108"/>
    <x v="295"/>
    <d v="2015-12-16T00:00:00"/>
    <s v="Standard Class"/>
    <s v="HA-14905"/>
    <x v="456"/>
    <x v="0"/>
    <x v="0"/>
    <x v="49"/>
    <x v="1"/>
    <n v="95123"/>
    <x v="1"/>
    <s v="FUR-FU-10004597"/>
    <x v="0"/>
    <x v="5"/>
    <x v="1266"/>
    <n v="166.5"/>
    <n v="3"/>
    <n v="0"/>
    <n v="21.64500000000001"/>
  </r>
  <r>
    <n v="6240"/>
    <x v="3108"/>
    <x v="295"/>
    <d v="2015-12-16T00:00:00"/>
    <s v="Standard Class"/>
    <s v="HA-14905"/>
    <x v="456"/>
    <x v="0"/>
    <x v="0"/>
    <x v="49"/>
    <x v="1"/>
    <n v="95123"/>
    <x v="1"/>
    <s v="OFF-ST-10001496"/>
    <x v="1"/>
    <x v="4"/>
    <x v="733"/>
    <n v="360.38"/>
    <n v="2"/>
    <n v="0"/>
    <n v="93.698800000000006"/>
  </r>
  <r>
    <n v="6241"/>
    <x v="3109"/>
    <x v="517"/>
    <d v="2016-11-01T00:00:00"/>
    <s v="Second Class"/>
    <s v="LH-17155"/>
    <x v="109"/>
    <x v="0"/>
    <x v="0"/>
    <x v="1"/>
    <x v="1"/>
    <n v="90008"/>
    <x v="1"/>
    <s v="OFF-BI-10004236"/>
    <x v="1"/>
    <x v="8"/>
    <x v="900"/>
    <n v="11.744"/>
    <n v="1"/>
    <n v="0.2"/>
    <n v="3.8167999999999997"/>
  </r>
  <r>
    <n v="6242"/>
    <x v="3110"/>
    <x v="39"/>
    <d v="2017-05-31T00:00:00"/>
    <s v="Second Class"/>
    <s v="LO-17170"/>
    <x v="628"/>
    <x v="1"/>
    <x v="0"/>
    <x v="3"/>
    <x v="38"/>
    <n v="3301"/>
    <x v="3"/>
    <s v="FUR-FU-10001185"/>
    <x v="0"/>
    <x v="5"/>
    <x v="1423"/>
    <n v="247.44"/>
    <n v="8"/>
    <n v="0"/>
    <n v="101.4504"/>
  </r>
  <r>
    <n v="6243"/>
    <x v="3111"/>
    <x v="1059"/>
    <d v="2014-12-28T00:00:00"/>
    <s v="Standard Class"/>
    <s v="DP-13390"/>
    <x v="503"/>
    <x v="2"/>
    <x v="0"/>
    <x v="29"/>
    <x v="18"/>
    <n v="38401"/>
    <x v="0"/>
    <s v="OFF-BI-10000977"/>
    <x v="1"/>
    <x v="8"/>
    <x v="991"/>
    <n v="18.240000000000002"/>
    <n v="2"/>
    <n v="0.7"/>
    <n v="-14.591999999999999"/>
  </r>
  <r>
    <n v="6244"/>
    <x v="3112"/>
    <x v="390"/>
    <d v="2016-11-28T00:00:00"/>
    <s v="Standard Class"/>
    <s v="CR-12580"/>
    <x v="615"/>
    <x v="2"/>
    <x v="0"/>
    <x v="234"/>
    <x v="4"/>
    <n v="98006"/>
    <x v="1"/>
    <s v="OFF-SU-10004782"/>
    <x v="1"/>
    <x v="14"/>
    <x v="1557"/>
    <n v="25.349999999999998"/>
    <n v="3"/>
    <n v="0"/>
    <n v="7.6049999999999978"/>
  </r>
  <r>
    <n v="6245"/>
    <x v="3113"/>
    <x v="312"/>
    <d v="2015-11-25T00:00:00"/>
    <s v="Standard Class"/>
    <s v="KB-16405"/>
    <x v="683"/>
    <x v="2"/>
    <x v="0"/>
    <x v="4"/>
    <x v="4"/>
    <n v="98105"/>
    <x v="1"/>
    <s v="OFF-AR-10002067"/>
    <x v="1"/>
    <x v="6"/>
    <x v="1154"/>
    <n v="119.03999999999999"/>
    <n v="6"/>
    <n v="0"/>
    <n v="30.950400000000002"/>
  </r>
  <r>
    <n v="6246"/>
    <x v="3113"/>
    <x v="312"/>
    <d v="2015-11-25T00:00:00"/>
    <s v="Standard Class"/>
    <s v="KB-16405"/>
    <x v="683"/>
    <x v="2"/>
    <x v="0"/>
    <x v="4"/>
    <x v="4"/>
    <n v="98105"/>
    <x v="1"/>
    <s v="FUR-FU-10002364"/>
    <x v="0"/>
    <x v="5"/>
    <x v="1240"/>
    <n v="22.14"/>
    <n v="3"/>
    <n v="0"/>
    <n v="6.4205999999999976"/>
  </r>
  <r>
    <n v="6247"/>
    <x v="3113"/>
    <x v="312"/>
    <d v="2015-11-25T00:00:00"/>
    <s v="Standard Class"/>
    <s v="KB-16405"/>
    <x v="683"/>
    <x v="2"/>
    <x v="0"/>
    <x v="4"/>
    <x v="4"/>
    <n v="98105"/>
    <x v="1"/>
    <s v="TEC-AC-10002018"/>
    <x v="2"/>
    <x v="11"/>
    <x v="1683"/>
    <n v="13.98"/>
    <n v="2"/>
    <n v="0"/>
    <n v="6.011400000000001"/>
  </r>
  <r>
    <n v="6248"/>
    <x v="3114"/>
    <x v="148"/>
    <d v="2017-06-04T00:00:00"/>
    <s v="Standard Class"/>
    <s v="ML-17410"/>
    <x v="586"/>
    <x v="0"/>
    <x v="0"/>
    <x v="38"/>
    <x v="14"/>
    <n v="47201"/>
    <x v="2"/>
    <s v="OFF-BI-10000632"/>
    <x v="1"/>
    <x v="8"/>
    <x v="1297"/>
    <n v="43.41"/>
    <n v="1"/>
    <n v="0"/>
    <n v="19.968599999999999"/>
  </r>
  <r>
    <n v="6249"/>
    <x v="3114"/>
    <x v="148"/>
    <d v="2017-06-04T00:00:00"/>
    <s v="Standard Class"/>
    <s v="ML-17410"/>
    <x v="586"/>
    <x v="0"/>
    <x v="0"/>
    <x v="38"/>
    <x v="14"/>
    <n v="47201"/>
    <x v="2"/>
    <s v="FUR-FU-10003981"/>
    <x v="0"/>
    <x v="5"/>
    <x v="325"/>
    <n v="6.24"/>
    <n v="3"/>
    <n v="0"/>
    <n v="2.6208000000000005"/>
  </r>
  <r>
    <n v="6250"/>
    <x v="3114"/>
    <x v="148"/>
    <d v="2017-06-04T00:00:00"/>
    <s v="Standard Class"/>
    <s v="ML-17410"/>
    <x v="586"/>
    <x v="0"/>
    <x v="0"/>
    <x v="38"/>
    <x v="14"/>
    <n v="47201"/>
    <x v="2"/>
    <s v="OFF-AP-10001564"/>
    <x v="1"/>
    <x v="9"/>
    <x v="1768"/>
    <n v="465.16"/>
    <n v="2"/>
    <n v="0"/>
    <n v="120.94159999999999"/>
  </r>
  <r>
    <n v="6251"/>
    <x v="3114"/>
    <x v="148"/>
    <d v="2017-06-04T00:00:00"/>
    <s v="Standard Class"/>
    <s v="ML-17410"/>
    <x v="586"/>
    <x v="0"/>
    <x v="0"/>
    <x v="38"/>
    <x v="14"/>
    <n v="47201"/>
    <x v="2"/>
    <s v="OFF-PA-10004082"/>
    <x v="1"/>
    <x v="10"/>
    <x v="227"/>
    <n v="7.98"/>
    <n v="1"/>
    <n v="0"/>
    <n v="3.99"/>
  </r>
  <r>
    <n v="6252"/>
    <x v="3115"/>
    <x v="266"/>
    <d v="2014-12-04T00:00:00"/>
    <s v="First Class"/>
    <s v="MC-17575"/>
    <x v="430"/>
    <x v="0"/>
    <x v="0"/>
    <x v="22"/>
    <x v="10"/>
    <n v="60623"/>
    <x v="2"/>
    <s v="OFF-AP-10004249"/>
    <x v="1"/>
    <x v="9"/>
    <x v="360"/>
    <n v="2.3939999999999997"/>
    <n v="1"/>
    <n v="0.8"/>
    <n v="-6.344100000000001"/>
  </r>
  <r>
    <n v="6253"/>
    <x v="3116"/>
    <x v="884"/>
    <d v="2014-04-07T00:00:00"/>
    <s v="Same Day"/>
    <s v="VM-21685"/>
    <x v="91"/>
    <x v="2"/>
    <x v="0"/>
    <x v="419"/>
    <x v="32"/>
    <n v="30062"/>
    <x v="0"/>
    <s v="OFF-PA-10003441"/>
    <x v="1"/>
    <x v="10"/>
    <x v="490"/>
    <n v="58.320000000000007"/>
    <n v="9"/>
    <n v="0"/>
    <n v="27.993600000000001"/>
  </r>
  <r>
    <n v="6254"/>
    <x v="3116"/>
    <x v="884"/>
    <d v="2014-04-07T00:00:00"/>
    <s v="Same Day"/>
    <s v="VM-21685"/>
    <x v="91"/>
    <x v="2"/>
    <x v="0"/>
    <x v="419"/>
    <x v="32"/>
    <n v="30062"/>
    <x v="0"/>
    <s v="TEC-PH-10004922"/>
    <x v="2"/>
    <x v="7"/>
    <x v="1076"/>
    <n v="200.96999999999997"/>
    <n v="3"/>
    <n v="0"/>
    <n v="50.242500000000007"/>
  </r>
  <r>
    <n v="6255"/>
    <x v="3117"/>
    <x v="1014"/>
    <d v="2015-09-14T00:00:00"/>
    <s v="Standard Class"/>
    <s v="VW-21775"/>
    <x v="100"/>
    <x v="1"/>
    <x v="0"/>
    <x v="122"/>
    <x v="19"/>
    <n v="36116"/>
    <x v="0"/>
    <s v="FUR-FU-10001731"/>
    <x v="0"/>
    <x v="5"/>
    <x v="1556"/>
    <n v="21.36"/>
    <n v="8"/>
    <n v="0"/>
    <n v="8.1167999999999996"/>
  </r>
  <r>
    <n v="6256"/>
    <x v="3118"/>
    <x v="428"/>
    <d v="2017-09-15T00:00:00"/>
    <s v="Standard Class"/>
    <s v="GK-14620"/>
    <x v="136"/>
    <x v="1"/>
    <x v="0"/>
    <x v="243"/>
    <x v="5"/>
    <n v="75023"/>
    <x v="2"/>
    <s v="OFF-LA-10000134"/>
    <x v="1"/>
    <x v="2"/>
    <x v="85"/>
    <n v="9.8560000000000016"/>
    <n v="4"/>
    <n v="0.2"/>
    <n v="3.4495999999999993"/>
  </r>
  <r>
    <n v="6257"/>
    <x v="3119"/>
    <x v="684"/>
    <d v="2015-09-08T00:00:00"/>
    <s v="Second Class"/>
    <s v="AT-10435"/>
    <x v="401"/>
    <x v="2"/>
    <x v="0"/>
    <x v="76"/>
    <x v="2"/>
    <n v="33319"/>
    <x v="0"/>
    <s v="OFF-BI-10003166"/>
    <x v="1"/>
    <x v="8"/>
    <x v="1414"/>
    <n v="3.4440000000000008"/>
    <n v="1"/>
    <n v="0.7"/>
    <n v="-2.5255999999999998"/>
  </r>
  <r>
    <n v="6258"/>
    <x v="3120"/>
    <x v="808"/>
    <d v="2017-11-06T00:00:00"/>
    <s v="Second Class"/>
    <s v="AR-10825"/>
    <x v="255"/>
    <x v="1"/>
    <x v="0"/>
    <x v="38"/>
    <x v="24"/>
    <n v="43229"/>
    <x v="3"/>
    <s v="OFF-SU-10000646"/>
    <x v="1"/>
    <x v="14"/>
    <x v="262"/>
    <n v="384.59200000000004"/>
    <n v="2"/>
    <n v="0.2"/>
    <n v="-81.725799999999978"/>
  </r>
  <r>
    <n v="6259"/>
    <x v="3121"/>
    <x v="262"/>
    <d v="2015-03-30T00:00:00"/>
    <s v="Second Class"/>
    <s v="JH-15820"/>
    <x v="581"/>
    <x v="0"/>
    <x v="0"/>
    <x v="20"/>
    <x v="15"/>
    <n v="10009"/>
    <x v="3"/>
    <s v="OFF-EN-10004459"/>
    <x v="1"/>
    <x v="12"/>
    <x v="661"/>
    <n v="22.919999999999998"/>
    <n v="3"/>
    <n v="0"/>
    <n v="11.230799999999999"/>
  </r>
  <r>
    <n v="6260"/>
    <x v="3122"/>
    <x v="863"/>
    <d v="2015-08-17T00:00:00"/>
    <s v="Second Class"/>
    <s v="RA-19285"/>
    <x v="267"/>
    <x v="0"/>
    <x v="0"/>
    <x v="102"/>
    <x v="14"/>
    <n v="47374"/>
    <x v="2"/>
    <s v="OFF-BI-10003529"/>
    <x v="1"/>
    <x v="8"/>
    <x v="796"/>
    <n v="11.36"/>
    <n v="4"/>
    <n v="0"/>
    <n v="5.5663999999999998"/>
  </r>
  <r>
    <n v="6261"/>
    <x v="3123"/>
    <x v="793"/>
    <d v="2015-05-18T00:00:00"/>
    <s v="Standard Class"/>
    <s v="RO-19780"/>
    <x v="197"/>
    <x v="0"/>
    <x v="0"/>
    <x v="4"/>
    <x v="4"/>
    <n v="98115"/>
    <x v="1"/>
    <s v="OFF-BI-10002949"/>
    <x v="1"/>
    <x v="8"/>
    <x v="525"/>
    <n v="14.592000000000002"/>
    <n v="3"/>
    <n v="0.2"/>
    <n v="4.9247999999999985"/>
  </r>
  <r>
    <n v="6262"/>
    <x v="3124"/>
    <x v="283"/>
    <d v="2017-07-27T00:00:00"/>
    <s v="Standard Class"/>
    <s v="LR-17035"/>
    <x v="756"/>
    <x v="1"/>
    <x v="0"/>
    <x v="85"/>
    <x v="15"/>
    <n v="11561"/>
    <x v="3"/>
    <s v="OFF-LA-10001158"/>
    <x v="1"/>
    <x v="2"/>
    <x v="322"/>
    <n v="41.4"/>
    <n v="4"/>
    <n v="0"/>
    <n v="19.872"/>
  </r>
  <r>
    <n v="6263"/>
    <x v="3125"/>
    <x v="446"/>
    <d v="2016-09-26T00:00:00"/>
    <s v="First Class"/>
    <s v="MK-17905"/>
    <x v="149"/>
    <x v="1"/>
    <x v="0"/>
    <x v="179"/>
    <x v="10"/>
    <n v="61107"/>
    <x v="2"/>
    <s v="OFF-BI-10004584"/>
    <x v="1"/>
    <x v="8"/>
    <x v="383"/>
    <n v="442.37199999999996"/>
    <n v="7"/>
    <n v="0.8"/>
    <n v="-729.91380000000004"/>
  </r>
  <r>
    <n v="6264"/>
    <x v="3126"/>
    <x v="1024"/>
    <d v="2017-05-10T00:00:00"/>
    <s v="Standard Class"/>
    <s v="YS-21880"/>
    <x v="453"/>
    <x v="1"/>
    <x v="0"/>
    <x v="38"/>
    <x v="32"/>
    <n v="31907"/>
    <x v="0"/>
    <s v="OFF-BI-10004965"/>
    <x v="1"/>
    <x v="8"/>
    <x v="1014"/>
    <n v="34.5"/>
    <n v="3"/>
    <n v="0"/>
    <n v="15.524999999999999"/>
  </r>
  <r>
    <n v="6265"/>
    <x v="3127"/>
    <x v="1099"/>
    <d v="2016-10-06T00:00:00"/>
    <s v="Same Day"/>
    <s v="JH-15910"/>
    <x v="101"/>
    <x v="0"/>
    <x v="0"/>
    <x v="251"/>
    <x v="26"/>
    <n v="74133"/>
    <x v="2"/>
    <s v="OFF-BI-10004654"/>
    <x v="1"/>
    <x v="8"/>
    <x v="68"/>
    <n v="28.849999999999998"/>
    <n v="5"/>
    <n v="0"/>
    <n v="14.424999999999999"/>
  </r>
  <r>
    <n v="6266"/>
    <x v="3128"/>
    <x v="935"/>
    <d v="2014-11-08T00:00:00"/>
    <s v="Standard Class"/>
    <s v="AT-10735"/>
    <x v="247"/>
    <x v="0"/>
    <x v="0"/>
    <x v="316"/>
    <x v="18"/>
    <n v="37211"/>
    <x v="0"/>
    <s v="OFF-PA-10000141"/>
    <x v="1"/>
    <x v="10"/>
    <x v="829"/>
    <n v="3.4880000000000004"/>
    <n v="2"/>
    <n v="0.2"/>
    <n v="1.1771999999999998"/>
  </r>
  <r>
    <n v="6267"/>
    <x v="3128"/>
    <x v="935"/>
    <d v="2014-11-08T00:00:00"/>
    <s v="Standard Class"/>
    <s v="AT-10735"/>
    <x v="247"/>
    <x v="0"/>
    <x v="0"/>
    <x v="316"/>
    <x v="18"/>
    <n v="37211"/>
    <x v="0"/>
    <s v="OFF-PA-10001019"/>
    <x v="1"/>
    <x v="10"/>
    <x v="681"/>
    <n v="143.85600000000002"/>
    <n v="9"/>
    <n v="0.2"/>
    <n v="48.551399999999994"/>
  </r>
  <r>
    <n v="6268"/>
    <x v="3129"/>
    <x v="486"/>
    <d v="2015-10-04T00:00:00"/>
    <s v="Second Class"/>
    <s v="RM-19675"/>
    <x v="84"/>
    <x v="2"/>
    <x v="0"/>
    <x v="471"/>
    <x v="31"/>
    <n v="2138"/>
    <x v="3"/>
    <s v="TEC-PH-10002496"/>
    <x v="2"/>
    <x v="7"/>
    <x v="495"/>
    <n v="311.98"/>
    <n v="2"/>
    <n v="0"/>
    <n v="93.593999999999994"/>
  </r>
  <r>
    <n v="6269"/>
    <x v="3129"/>
    <x v="486"/>
    <d v="2015-10-04T00:00:00"/>
    <s v="Second Class"/>
    <s v="RM-19675"/>
    <x v="84"/>
    <x v="2"/>
    <x v="0"/>
    <x v="471"/>
    <x v="31"/>
    <n v="2138"/>
    <x v="3"/>
    <s v="OFF-BI-10000829"/>
    <x v="1"/>
    <x v="8"/>
    <x v="307"/>
    <n v="22.450000000000003"/>
    <n v="5"/>
    <n v="0"/>
    <n v="10.327"/>
  </r>
  <r>
    <n v="6270"/>
    <x v="3130"/>
    <x v="574"/>
    <d v="2017-12-06T00:00:00"/>
    <s v="Standard Class"/>
    <s v="BB-11545"/>
    <x v="179"/>
    <x v="1"/>
    <x v="0"/>
    <x v="182"/>
    <x v="1"/>
    <n v="94601"/>
    <x v="1"/>
    <s v="TEC-PH-10001448"/>
    <x v="2"/>
    <x v="7"/>
    <x v="141"/>
    <n v="39.992000000000004"/>
    <n v="1"/>
    <n v="0.2"/>
    <n v="-7.9984000000000073"/>
  </r>
  <r>
    <n v="6271"/>
    <x v="3130"/>
    <x v="574"/>
    <d v="2017-12-06T00:00:00"/>
    <s v="Standard Class"/>
    <s v="BB-11545"/>
    <x v="179"/>
    <x v="1"/>
    <x v="0"/>
    <x v="182"/>
    <x v="1"/>
    <n v="94601"/>
    <x v="1"/>
    <s v="FUR-CH-10004983"/>
    <x v="0"/>
    <x v="1"/>
    <x v="1569"/>
    <n v="1159.056"/>
    <n v="9"/>
    <n v="0.2"/>
    <n v="43.464599999999905"/>
  </r>
  <r>
    <n v="6272"/>
    <x v="3130"/>
    <x v="574"/>
    <d v="2017-12-06T00:00:00"/>
    <s v="Standard Class"/>
    <s v="BB-11545"/>
    <x v="179"/>
    <x v="1"/>
    <x v="0"/>
    <x v="182"/>
    <x v="1"/>
    <n v="94601"/>
    <x v="1"/>
    <s v="OFF-AR-10004022"/>
    <x v="1"/>
    <x v="6"/>
    <x v="907"/>
    <n v="179.89999999999998"/>
    <n v="5"/>
    <n v="0"/>
    <n v="44.974999999999987"/>
  </r>
  <r>
    <n v="6273"/>
    <x v="3131"/>
    <x v="157"/>
    <d v="2017-12-12T00:00:00"/>
    <s v="First Class"/>
    <s v="AS-10285"/>
    <x v="155"/>
    <x v="1"/>
    <x v="0"/>
    <x v="472"/>
    <x v="10"/>
    <n v="60067"/>
    <x v="2"/>
    <s v="TEC-AC-10001284"/>
    <x v="2"/>
    <x v="11"/>
    <x v="1181"/>
    <n v="116.312"/>
    <n v="7"/>
    <n v="0.2"/>
    <n v="23.262400000000003"/>
  </r>
  <r>
    <n v="6274"/>
    <x v="3132"/>
    <x v="19"/>
    <d v="2016-07-22T00:00:00"/>
    <s v="Second Class"/>
    <s v="DK-13375"/>
    <x v="589"/>
    <x v="0"/>
    <x v="0"/>
    <x v="4"/>
    <x v="4"/>
    <n v="98105"/>
    <x v="1"/>
    <s v="FUR-FU-10001847"/>
    <x v="0"/>
    <x v="5"/>
    <x v="1364"/>
    <n v="12.419999999999998"/>
    <n v="3"/>
    <n v="0"/>
    <n v="4.4711999999999996"/>
  </r>
  <r>
    <n v="6275"/>
    <x v="3132"/>
    <x v="19"/>
    <d v="2016-07-22T00:00:00"/>
    <s v="Second Class"/>
    <s v="DK-13375"/>
    <x v="589"/>
    <x v="0"/>
    <x v="0"/>
    <x v="4"/>
    <x v="4"/>
    <n v="98105"/>
    <x v="1"/>
    <s v="TEC-AC-10004595"/>
    <x v="2"/>
    <x v="11"/>
    <x v="1769"/>
    <n v="428.40000000000003"/>
    <n v="3"/>
    <n v="0"/>
    <n v="89.963999999999999"/>
  </r>
  <r>
    <n v="6276"/>
    <x v="3132"/>
    <x v="19"/>
    <d v="2016-07-22T00:00:00"/>
    <s v="Second Class"/>
    <s v="DK-13375"/>
    <x v="589"/>
    <x v="0"/>
    <x v="0"/>
    <x v="4"/>
    <x v="4"/>
    <n v="98105"/>
    <x v="1"/>
    <s v="FUR-FU-10004164"/>
    <x v="0"/>
    <x v="5"/>
    <x v="1584"/>
    <n v="24.75"/>
    <n v="5"/>
    <n v="0"/>
    <n v="10.890000000000002"/>
  </r>
  <r>
    <n v="6277"/>
    <x v="3132"/>
    <x v="19"/>
    <d v="2016-07-22T00:00:00"/>
    <s v="Second Class"/>
    <s v="DK-13375"/>
    <x v="589"/>
    <x v="0"/>
    <x v="0"/>
    <x v="4"/>
    <x v="4"/>
    <n v="98105"/>
    <x v="1"/>
    <s v="OFF-LA-10001074"/>
    <x v="1"/>
    <x v="2"/>
    <x v="300"/>
    <n v="87.71"/>
    <n v="7"/>
    <n v="0"/>
    <n v="41.223699999999994"/>
  </r>
  <r>
    <n v="6278"/>
    <x v="3132"/>
    <x v="19"/>
    <d v="2016-07-22T00:00:00"/>
    <s v="Second Class"/>
    <s v="DK-13375"/>
    <x v="589"/>
    <x v="0"/>
    <x v="0"/>
    <x v="4"/>
    <x v="4"/>
    <n v="98105"/>
    <x v="1"/>
    <s v="OFF-ST-10000604"/>
    <x v="1"/>
    <x v="4"/>
    <x v="54"/>
    <n v="69.52"/>
    <n v="2"/>
    <n v="0"/>
    <n v="17.379999999999995"/>
  </r>
  <r>
    <n v="6279"/>
    <x v="3132"/>
    <x v="19"/>
    <d v="2016-07-22T00:00:00"/>
    <s v="Second Class"/>
    <s v="DK-13375"/>
    <x v="589"/>
    <x v="0"/>
    <x v="0"/>
    <x v="4"/>
    <x v="4"/>
    <n v="98105"/>
    <x v="1"/>
    <s v="TEC-PH-10000148"/>
    <x v="2"/>
    <x v="7"/>
    <x v="779"/>
    <n v="20.784000000000002"/>
    <n v="2"/>
    <n v="0.2"/>
    <n v="-4.6764000000000001"/>
  </r>
  <r>
    <n v="6280"/>
    <x v="3132"/>
    <x v="19"/>
    <d v="2016-07-22T00:00:00"/>
    <s v="Second Class"/>
    <s v="DK-13375"/>
    <x v="589"/>
    <x v="0"/>
    <x v="0"/>
    <x v="4"/>
    <x v="4"/>
    <n v="98105"/>
    <x v="1"/>
    <s v="OFF-BI-10000042"/>
    <x v="1"/>
    <x v="8"/>
    <x v="954"/>
    <n v="12.816000000000001"/>
    <n v="3"/>
    <n v="0.2"/>
    <n v="4.1651999999999987"/>
  </r>
  <r>
    <n v="6281"/>
    <x v="3133"/>
    <x v="605"/>
    <d v="2017-05-16T00:00:00"/>
    <s v="Standard Class"/>
    <s v="JH-15910"/>
    <x v="101"/>
    <x v="0"/>
    <x v="0"/>
    <x v="74"/>
    <x v="24"/>
    <n v="45231"/>
    <x v="3"/>
    <s v="OFF-LA-10000443"/>
    <x v="1"/>
    <x v="2"/>
    <x v="1127"/>
    <n v="5.9039999999999999"/>
    <n v="2"/>
    <n v="0.2"/>
    <n v="1.9925999999999999"/>
  </r>
  <r>
    <n v="6282"/>
    <x v="3134"/>
    <x v="312"/>
    <d v="2015-11-26T00:00:00"/>
    <s v="Standard Class"/>
    <s v="JK-15205"/>
    <x v="523"/>
    <x v="0"/>
    <x v="0"/>
    <x v="292"/>
    <x v="24"/>
    <n v="43302"/>
    <x v="3"/>
    <s v="FUR-FU-10002874"/>
    <x v="0"/>
    <x v="5"/>
    <x v="1770"/>
    <n v="63.824000000000005"/>
    <n v="2"/>
    <n v="0.2"/>
    <n v="9.5735999999999937"/>
  </r>
  <r>
    <n v="6283"/>
    <x v="3134"/>
    <x v="312"/>
    <d v="2015-11-26T00:00:00"/>
    <s v="Standard Class"/>
    <s v="JK-15205"/>
    <x v="523"/>
    <x v="0"/>
    <x v="0"/>
    <x v="292"/>
    <x v="24"/>
    <n v="43302"/>
    <x v="3"/>
    <s v="OFF-ST-10003994"/>
    <x v="1"/>
    <x v="4"/>
    <x v="1745"/>
    <n v="141.55199999999999"/>
    <n v="3"/>
    <n v="0.2"/>
    <n v="-26.541000000000004"/>
  </r>
  <r>
    <n v="6284"/>
    <x v="3135"/>
    <x v="446"/>
    <d v="2016-09-28T00:00:00"/>
    <s v="Standard Class"/>
    <s v="EH-13765"/>
    <x v="553"/>
    <x v="1"/>
    <x v="0"/>
    <x v="1"/>
    <x v="1"/>
    <n v="90049"/>
    <x v="1"/>
    <s v="OFF-EN-10001453"/>
    <x v="1"/>
    <x v="12"/>
    <x v="1685"/>
    <n v="304.89999999999998"/>
    <n v="5"/>
    <n v="0"/>
    <n v="143.30299999999997"/>
  </r>
  <r>
    <n v="6285"/>
    <x v="3135"/>
    <x v="446"/>
    <d v="2016-09-28T00:00:00"/>
    <s v="Standard Class"/>
    <s v="EH-13765"/>
    <x v="553"/>
    <x v="1"/>
    <x v="0"/>
    <x v="1"/>
    <x v="1"/>
    <n v="90049"/>
    <x v="1"/>
    <s v="FUR-CH-10000988"/>
    <x v="0"/>
    <x v="1"/>
    <x v="1141"/>
    <n v="563.24"/>
    <n v="5"/>
    <n v="0.2"/>
    <n v="56.324000000000012"/>
  </r>
  <r>
    <n v="6286"/>
    <x v="3136"/>
    <x v="147"/>
    <d v="2016-10-26T00:00:00"/>
    <s v="Standard Class"/>
    <s v="VW-21775"/>
    <x v="100"/>
    <x v="1"/>
    <x v="0"/>
    <x v="80"/>
    <x v="24"/>
    <n v="44107"/>
    <x v="3"/>
    <s v="FUR-TA-10003238"/>
    <x v="0"/>
    <x v="3"/>
    <x v="1242"/>
    <n v="661.17600000000004"/>
    <n v="2"/>
    <n v="0.4"/>
    <n v="-231.41160000000008"/>
  </r>
  <r>
    <n v="6287"/>
    <x v="3137"/>
    <x v="1057"/>
    <d v="2016-10-31T00:00:00"/>
    <s v="Standard Class"/>
    <s v="CG-12040"/>
    <x v="344"/>
    <x v="2"/>
    <x v="0"/>
    <x v="465"/>
    <x v="18"/>
    <n v="37087"/>
    <x v="0"/>
    <s v="TEC-PH-10001061"/>
    <x v="2"/>
    <x v="7"/>
    <x v="830"/>
    <n v="239.976"/>
    <n v="3"/>
    <n v="0.2"/>
    <n v="17.998199999999997"/>
  </r>
  <r>
    <n v="6288"/>
    <x v="3138"/>
    <x v="1001"/>
    <d v="2014-07-12T00:00:00"/>
    <s v="Standard Class"/>
    <s v="EB-13705"/>
    <x v="182"/>
    <x v="1"/>
    <x v="0"/>
    <x v="8"/>
    <x v="1"/>
    <n v="94122"/>
    <x v="1"/>
    <s v="FUR-TA-10003715"/>
    <x v="0"/>
    <x v="3"/>
    <x v="1012"/>
    <n v="502.48800000000006"/>
    <n v="3"/>
    <n v="0.2"/>
    <n v="-87.935400000000044"/>
  </r>
  <r>
    <n v="6289"/>
    <x v="3138"/>
    <x v="1001"/>
    <d v="2014-07-12T00:00:00"/>
    <s v="Standard Class"/>
    <s v="EB-13705"/>
    <x v="182"/>
    <x v="1"/>
    <x v="0"/>
    <x v="8"/>
    <x v="1"/>
    <n v="94122"/>
    <x v="1"/>
    <s v="OFF-BI-10001597"/>
    <x v="1"/>
    <x v="8"/>
    <x v="798"/>
    <n v="196.70400000000001"/>
    <n v="6"/>
    <n v="0.2"/>
    <n v="68.846399999999974"/>
  </r>
  <r>
    <n v="6290"/>
    <x v="3139"/>
    <x v="649"/>
    <d v="2015-03-18T00:00:00"/>
    <s v="Second Class"/>
    <s v="NF-18595"/>
    <x v="376"/>
    <x v="2"/>
    <x v="0"/>
    <x v="455"/>
    <x v="1"/>
    <n v="95928"/>
    <x v="1"/>
    <s v="FUR-CH-10004063"/>
    <x v="0"/>
    <x v="1"/>
    <x v="120"/>
    <n v="915.13600000000008"/>
    <n v="4"/>
    <n v="0.2"/>
    <n v="102.95279999999988"/>
  </r>
  <r>
    <n v="6291"/>
    <x v="3139"/>
    <x v="649"/>
    <d v="2015-03-18T00:00:00"/>
    <s v="Second Class"/>
    <s v="NF-18595"/>
    <x v="376"/>
    <x v="2"/>
    <x v="0"/>
    <x v="455"/>
    <x v="1"/>
    <n v="95928"/>
    <x v="1"/>
    <s v="FUR-FU-10001979"/>
    <x v="0"/>
    <x v="5"/>
    <x v="514"/>
    <n v="327.76"/>
    <n v="8"/>
    <n v="0"/>
    <n v="91.772800000000018"/>
  </r>
  <r>
    <n v="6292"/>
    <x v="3140"/>
    <x v="574"/>
    <d v="2017-12-05T00:00:00"/>
    <s v="First Class"/>
    <s v="ME-17725"/>
    <x v="250"/>
    <x v="0"/>
    <x v="0"/>
    <x v="127"/>
    <x v="17"/>
    <n v="24153"/>
    <x v="0"/>
    <s v="FUR-CH-10001854"/>
    <x v="0"/>
    <x v="1"/>
    <x v="1119"/>
    <n v="701.96"/>
    <n v="2"/>
    <n v="0"/>
    <n v="168.47040000000004"/>
  </r>
  <r>
    <n v="6293"/>
    <x v="3141"/>
    <x v="1100"/>
    <d v="2015-04-26T00:00:00"/>
    <s v="Standard Class"/>
    <s v="AZ-10750"/>
    <x v="616"/>
    <x v="0"/>
    <x v="0"/>
    <x v="1"/>
    <x v="1"/>
    <n v="90008"/>
    <x v="1"/>
    <s v="TEC-PH-10002923"/>
    <x v="2"/>
    <x v="7"/>
    <x v="687"/>
    <n v="88.77600000000001"/>
    <n v="3"/>
    <n v="0.2"/>
    <n v="7.7679000000000009"/>
  </r>
  <r>
    <n v="6294"/>
    <x v="3141"/>
    <x v="1100"/>
    <d v="2015-04-26T00:00:00"/>
    <s v="Standard Class"/>
    <s v="AZ-10750"/>
    <x v="616"/>
    <x v="0"/>
    <x v="0"/>
    <x v="1"/>
    <x v="1"/>
    <n v="90008"/>
    <x v="1"/>
    <s v="OFF-AR-10004691"/>
    <x v="1"/>
    <x v="6"/>
    <x v="1380"/>
    <n v="64.14"/>
    <n v="3"/>
    <n v="0"/>
    <n v="16.676400000000001"/>
  </r>
  <r>
    <n v="6295"/>
    <x v="3142"/>
    <x v="1101"/>
    <d v="2014-09-19T00:00:00"/>
    <s v="First Class"/>
    <s v="RF-19345"/>
    <x v="575"/>
    <x v="1"/>
    <x v="0"/>
    <x v="20"/>
    <x v="15"/>
    <n v="10024"/>
    <x v="3"/>
    <s v="OFF-BI-10002931"/>
    <x v="1"/>
    <x v="8"/>
    <x v="734"/>
    <n v="33.552"/>
    <n v="1"/>
    <n v="0.2"/>
    <n v="12.581999999999999"/>
  </r>
  <r>
    <n v="6296"/>
    <x v="3143"/>
    <x v="129"/>
    <d v="2015-01-01T00:00:00"/>
    <s v="Standard Class"/>
    <s v="AJ-10780"/>
    <x v="321"/>
    <x v="1"/>
    <x v="0"/>
    <x v="473"/>
    <x v="31"/>
    <n v="1915"/>
    <x v="3"/>
    <s v="OFF-AP-10002651"/>
    <x v="1"/>
    <x v="9"/>
    <x v="1350"/>
    <n v="1737.1799999999998"/>
    <n v="6"/>
    <n v="0"/>
    <n v="503.78219999999976"/>
  </r>
  <r>
    <n v="6297"/>
    <x v="3143"/>
    <x v="129"/>
    <d v="2015-01-01T00:00:00"/>
    <s v="Standard Class"/>
    <s v="AJ-10780"/>
    <x v="321"/>
    <x v="1"/>
    <x v="0"/>
    <x v="473"/>
    <x v="31"/>
    <n v="1915"/>
    <x v="3"/>
    <s v="OFF-ST-10000689"/>
    <x v="1"/>
    <x v="4"/>
    <x v="426"/>
    <n v="704.25"/>
    <n v="5"/>
    <n v="0"/>
    <n v="84.51"/>
  </r>
  <r>
    <n v="6298"/>
    <x v="3143"/>
    <x v="129"/>
    <d v="2015-01-01T00:00:00"/>
    <s v="Standard Class"/>
    <s v="AJ-10780"/>
    <x v="321"/>
    <x v="1"/>
    <x v="0"/>
    <x v="473"/>
    <x v="31"/>
    <n v="1915"/>
    <x v="3"/>
    <s v="OFF-PA-10003302"/>
    <x v="1"/>
    <x v="10"/>
    <x v="1721"/>
    <n v="141.76"/>
    <n v="4"/>
    <n v="0"/>
    <n v="66.627199999999988"/>
  </r>
  <r>
    <n v="6299"/>
    <x v="3144"/>
    <x v="618"/>
    <d v="2014-10-26T00:00:00"/>
    <s v="Standard Class"/>
    <s v="SF-20965"/>
    <x v="245"/>
    <x v="1"/>
    <x v="0"/>
    <x v="70"/>
    <x v="1"/>
    <n v="92024"/>
    <x v="1"/>
    <s v="OFF-BI-10001460"/>
    <x v="1"/>
    <x v="8"/>
    <x v="58"/>
    <n v="36.36"/>
    <n v="3"/>
    <n v="0.2"/>
    <n v="12.2715"/>
  </r>
  <r>
    <n v="6300"/>
    <x v="3145"/>
    <x v="329"/>
    <d v="2017-12-03T00:00:00"/>
    <s v="First Class"/>
    <s v="MZ-17335"/>
    <x v="595"/>
    <x v="2"/>
    <x v="0"/>
    <x v="8"/>
    <x v="1"/>
    <n v="94109"/>
    <x v="1"/>
    <s v="FUR-FU-10003489"/>
    <x v="0"/>
    <x v="5"/>
    <x v="1771"/>
    <n v="25.83"/>
    <n v="3"/>
    <n v="0"/>
    <n v="9.5570999999999984"/>
  </r>
  <r>
    <n v="6301"/>
    <x v="3146"/>
    <x v="571"/>
    <d v="2014-06-12T00:00:00"/>
    <s v="Standard Class"/>
    <s v="SB-20170"/>
    <x v="641"/>
    <x v="0"/>
    <x v="0"/>
    <x v="22"/>
    <x v="10"/>
    <n v="60623"/>
    <x v="2"/>
    <s v="OFF-BI-10002794"/>
    <x v="1"/>
    <x v="8"/>
    <x v="102"/>
    <n v="24.587999999999994"/>
    <n v="3"/>
    <n v="0.8"/>
    <n v="-38.11140000000001"/>
  </r>
  <r>
    <n v="6302"/>
    <x v="3146"/>
    <x v="571"/>
    <d v="2014-06-12T00:00:00"/>
    <s v="Standard Class"/>
    <s v="SB-20170"/>
    <x v="641"/>
    <x v="0"/>
    <x v="0"/>
    <x v="22"/>
    <x v="10"/>
    <n v="60623"/>
    <x v="2"/>
    <s v="OFF-EN-10000461"/>
    <x v="1"/>
    <x v="12"/>
    <x v="753"/>
    <n v="13.984000000000002"/>
    <n v="2"/>
    <n v="0.2"/>
    <n v="4.7195999999999998"/>
  </r>
  <r>
    <n v="6303"/>
    <x v="3147"/>
    <x v="51"/>
    <d v="2017-11-27T00:00:00"/>
    <s v="Standard Class"/>
    <s v="AH-10210"/>
    <x v="117"/>
    <x v="0"/>
    <x v="0"/>
    <x v="61"/>
    <x v="5"/>
    <n v="75220"/>
    <x v="2"/>
    <s v="TEC-PH-10001305"/>
    <x v="2"/>
    <x v="7"/>
    <x v="1680"/>
    <n v="195.96000000000004"/>
    <n v="5"/>
    <n v="0.2"/>
    <n v="19.596000000000018"/>
  </r>
  <r>
    <n v="6304"/>
    <x v="3148"/>
    <x v="978"/>
    <d v="2017-06-20T00:00:00"/>
    <s v="Second Class"/>
    <s v="NK-18490"/>
    <x v="71"/>
    <x v="2"/>
    <x v="0"/>
    <x v="331"/>
    <x v="5"/>
    <n v="78415"/>
    <x v="2"/>
    <s v="OFF-PA-10000167"/>
    <x v="1"/>
    <x v="10"/>
    <x v="1080"/>
    <n v="74.352000000000004"/>
    <n v="3"/>
    <n v="0.2"/>
    <n v="23.234999999999992"/>
  </r>
  <r>
    <n v="6305"/>
    <x v="3149"/>
    <x v="1024"/>
    <d v="2017-05-05T00:00:00"/>
    <s v="Same Day"/>
    <s v="AI-10855"/>
    <x v="482"/>
    <x v="0"/>
    <x v="0"/>
    <x v="20"/>
    <x v="15"/>
    <n v="10035"/>
    <x v="3"/>
    <s v="OFF-PA-10002947"/>
    <x v="1"/>
    <x v="10"/>
    <x v="710"/>
    <n v="6.68"/>
    <n v="1"/>
    <n v="0"/>
    <n v="3.2063999999999999"/>
  </r>
  <r>
    <n v="6306"/>
    <x v="3150"/>
    <x v="254"/>
    <d v="2016-11-06T00:00:00"/>
    <s v="Second Class"/>
    <s v="TP-21565"/>
    <x v="734"/>
    <x v="1"/>
    <x v="0"/>
    <x v="474"/>
    <x v="21"/>
    <n v="97405"/>
    <x v="1"/>
    <s v="OFF-SU-10002301"/>
    <x v="1"/>
    <x v="14"/>
    <x v="1582"/>
    <n v="17.584000000000003"/>
    <n v="7"/>
    <n v="0.2"/>
    <n v="-4.1761999999999997"/>
  </r>
  <r>
    <n v="6307"/>
    <x v="3150"/>
    <x v="254"/>
    <d v="2016-11-06T00:00:00"/>
    <s v="Second Class"/>
    <s v="TP-21565"/>
    <x v="734"/>
    <x v="1"/>
    <x v="0"/>
    <x v="474"/>
    <x v="21"/>
    <n v="97405"/>
    <x v="1"/>
    <s v="FUR-CH-10003298"/>
    <x v="0"/>
    <x v="1"/>
    <x v="1576"/>
    <n v="104.78399999999999"/>
    <n v="1"/>
    <n v="0.2"/>
    <n v="-14.407800000000009"/>
  </r>
  <r>
    <n v="6308"/>
    <x v="3150"/>
    <x v="254"/>
    <d v="2016-11-06T00:00:00"/>
    <s v="Second Class"/>
    <s v="TP-21565"/>
    <x v="734"/>
    <x v="1"/>
    <x v="0"/>
    <x v="474"/>
    <x v="21"/>
    <n v="97405"/>
    <x v="1"/>
    <s v="OFF-PA-10004353"/>
    <x v="1"/>
    <x v="10"/>
    <x v="1661"/>
    <n v="47.952000000000005"/>
    <n v="3"/>
    <n v="0.2"/>
    <n v="16.783200000000001"/>
  </r>
  <r>
    <n v="6309"/>
    <x v="3150"/>
    <x v="254"/>
    <d v="2016-11-06T00:00:00"/>
    <s v="Second Class"/>
    <s v="TP-21565"/>
    <x v="734"/>
    <x v="1"/>
    <x v="0"/>
    <x v="474"/>
    <x v="21"/>
    <n v="97405"/>
    <x v="1"/>
    <s v="FUR-CH-10000229"/>
    <x v="0"/>
    <x v="1"/>
    <x v="1621"/>
    <n v="650.35200000000009"/>
    <n v="3"/>
    <n v="0.2"/>
    <n v="-97.552800000000076"/>
  </r>
  <r>
    <n v="6310"/>
    <x v="3150"/>
    <x v="254"/>
    <d v="2016-11-06T00:00:00"/>
    <s v="Second Class"/>
    <s v="TP-21565"/>
    <x v="734"/>
    <x v="1"/>
    <x v="0"/>
    <x v="474"/>
    <x v="21"/>
    <n v="97405"/>
    <x v="1"/>
    <s v="OFF-LA-10003930"/>
    <x v="1"/>
    <x v="2"/>
    <x v="508"/>
    <n v="629.18400000000008"/>
    <n v="8"/>
    <n v="0.2"/>
    <n v="228.07919999999999"/>
  </r>
  <r>
    <n v="6311"/>
    <x v="3150"/>
    <x v="254"/>
    <d v="2016-11-06T00:00:00"/>
    <s v="Second Class"/>
    <s v="TP-21565"/>
    <x v="734"/>
    <x v="1"/>
    <x v="0"/>
    <x v="474"/>
    <x v="21"/>
    <n v="97405"/>
    <x v="1"/>
    <s v="OFF-PA-10000176"/>
    <x v="1"/>
    <x v="10"/>
    <x v="640"/>
    <n v="15.176"/>
    <n v="1"/>
    <n v="0.2"/>
    <n v="5.3115999999999985"/>
  </r>
  <r>
    <n v="6312"/>
    <x v="3151"/>
    <x v="1102"/>
    <d v="2014-09-16T00:00:00"/>
    <s v="Standard Class"/>
    <s v="LW-17125"/>
    <x v="752"/>
    <x v="0"/>
    <x v="0"/>
    <x v="475"/>
    <x v="1"/>
    <n v="93030"/>
    <x v="1"/>
    <s v="FUR-FU-10004006"/>
    <x v="0"/>
    <x v="5"/>
    <x v="101"/>
    <n v="127.94999999999999"/>
    <n v="3"/>
    <n v="0"/>
    <n v="21.751499999999986"/>
  </r>
  <r>
    <n v="6313"/>
    <x v="3152"/>
    <x v="911"/>
    <d v="2017-02-21T00:00:00"/>
    <s v="Standard Class"/>
    <s v="NG-18355"/>
    <x v="243"/>
    <x v="1"/>
    <x v="0"/>
    <x v="54"/>
    <x v="29"/>
    <n v="6824"/>
    <x v="3"/>
    <s v="OFF-ST-10001932"/>
    <x v="1"/>
    <x v="4"/>
    <x v="1650"/>
    <n v="579.51"/>
    <n v="3"/>
    <n v="0"/>
    <n v="81.131400000000014"/>
  </r>
  <r>
    <n v="6314"/>
    <x v="3152"/>
    <x v="911"/>
    <d v="2017-02-21T00:00:00"/>
    <s v="Standard Class"/>
    <s v="NG-18355"/>
    <x v="243"/>
    <x v="1"/>
    <x v="0"/>
    <x v="54"/>
    <x v="29"/>
    <n v="6824"/>
    <x v="3"/>
    <s v="TEC-PH-10000923"/>
    <x v="2"/>
    <x v="7"/>
    <x v="1234"/>
    <n v="14.99"/>
    <n v="1"/>
    <n v="0"/>
    <n v="7.3451000000000004"/>
  </r>
  <r>
    <n v="6315"/>
    <x v="3153"/>
    <x v="156"/>
    <d v="2014-11-29T00:00:00"/>
    <s v="Standard Class"/>
    <s v="NG-18355"/>
    <x v="243"/>
    <x v="1"/>
    <x v="0"/>
    <x v="25"/>
    <x v="12"/>
    <n v="49201"/>
    <x v="2"/>
    <s v="OFF-AR-10000380"/>
    <x v="1"/>
    <x v="6"/>
    <x v="108"/>
    <n v="151.91999999999999"/>
    <n v="4"/>
    <n v="0"/>
    <n v="45.575999999999979"/>
  </r>
  <r>
    <n v="6316"/>
    <x v="3153"/>
    <x v="156"/>
    <d v="2014-11-29T00:00:00"/>
    <s v="Standard Class"/>
    <s v="NG-18355"/>
    <x v="243"/>
    <x v="1"/>
    <x v="0"/>
    <x v="25"/>
    <x v="12"/>
    <n v="49201"/>
    <x v="2"/>
    <s v="OFF-LA-10003930"/>
    <x v="1"/>
    <x v="2"/>
    <x v="508"/>
    <n v="196.62"/>
    <n v="2"/>
    <n v="0"/>
    <n v="96.343800000000002"/>
  </r>
  <r>
    <n v="6317"/>
    <x v="3153"/>
    <x v="156"/>
    <d v="2014-11-29T00:00:00"/>
    <s v="Standard Class"/>
    <s v="NG-18355"/>
    <x v="243"/>
    <x v="1"/>
    <x v="0"/>
    <x v="25"/>
    <x v="12"/>
    <n v="49201"/>
    <x v="2"/>
    <s v="OFF-PA-10001815"/>
    <x v="1"/>
    <x v="10"/>
    <x v="1402"/>
    <n v="144.12"/>
    <n v="3"/>
    <n v="0"/>
    <n v="69.177599999999984"/>
  </r>
  <r>
    <n v="6318"/>
    <x v="3153"/>
    <x v="156"/>
    <d v="2014-11-29T00:00:00"/>
    <s v="Standard Class"/>
    <s v="NG-18355"/>
    <x v="243"/>
    <x v="1"/>
    <x v="0"/>
    <x v="25"/>
    <x v="12"/>
    <n v="49201"/>
    <x v="2"/>
    <s v="OFF-PA-10004082"/>
    <x v="1"/>
    <x v="10"/>
    <x v="227"/>
    <n v="15.96"/>
    <n v="2"/>
    <n v="0"/>
    <n v="7.98"/>
  </r>
  <r>
    <n v="6319"/>
    <x v="3154"/>
    <x v="920"/>
    <d v="2017-11-29T00:00:00"/>
    <s v="Second Class"/>
    <s v="EB-13750"/>
    <x v="494"/>
    <x v="1"/>
    <x v="0"/>
    <x v="229"/>
    <x v="1"/>
    <n v="92677"/>
    <x v="1"/>
    <s v="TEC-PH-10004071"/>
    <x v="2"/>
    <x v="7"/>
    <x v="1546"/>
    <n v="39.960000000000008"/>
    <n v="5"/>
    <n v="0.2"/>
    <n v="3.4964999999999993"/>
  </r>
  <r>
    <n v="6320"/>
    <x v="3154"/>
    <x v="920"/>
    <d v="2017-11-29T00:00:00"/>
    <s v="Second Class"/>
    <s v="EB-13750"/>
    <x v="494"/>
    <x v="1"/>
    <x v="0"/>
    <x v="229"/>
    <x v="1"/>
    <n v="92677"/>
    <x v="1"/>
    <s v="OFF-PA-10002377"/>
    <x v="1"/>
    <x v="10"/>
    <x v="562"/>
    <n v="34.08"/>
    <n v="6"/>
    <n v="0"/>
    <n v="15.335999999999999"/>
  </r>
  <r>
    <n v="6321"/>
    <x v="3155"/>
    <x v="394"/>
    <d v="2017-10-02T00:00:00"/>
    <s v="Standard Class"/>
    <s v="SP-20860"/>
    <x v="133"/>
    <x v="1"/>
    <x v="0"/>
    <x v="108"/>
    <x v="2"/>
    <n v="32216"/>
    <x v="0"/>
    <s v="OFF-PA-10001800"/>
    <x v="1"/>
    <x v="10"/>
    <x v="585"/>
    <n v="10.368000000000002"/>
    <n v="2"/>
    <n v="0.2"/>
    <n v="3.6288"/>
  </r>
  <r>
    <n v="6322"/>
    <x v="3156"/>
    <x v="303"/>
    <d v="2014-10-17T00:00:00"/>
    <s v="Standard Class"/>
    <s v="SP-20545"/>
    <x v="259"/>
    <x v="1"/>
    <x v="0"/>
    <x v="145"/>
    <x v="15"/>
    <n v="10550"/>
    <x v="3"/>
    <s v="OFF-BI-10002764"/>
    <x v="1"/>
    <x v="8"/>
    <x v="507"/>
    <n v="7.7520000000000007"/>
    <n v="3"/>
    <n v="0.2"/>
    <n v="2.8100999999999998"/>
  </r>
  <r>
    <n v="6323"/>
    <x v="3157"/>
    <x v="561"/>
    <d v="2014-06-07T00:00:00"/>
    <s v="Second Class"/>
    <s v="RB-19795"/>
    <x v="176"/>
    <x v="2"/>
    <x v="0"/>
    <x v="297"/>
    <x v="12"/>
    <n v="48640"/>
    <x v="2"/>
    <s v="OFF-EN-10004459"/>
    <x v="1"/>
    <x v="12"/>
    <x v="661"/>
    <n v="15.28"/>
    <n v="2"/>
    <n v="0"/>
    <n v="7.4871999999999996"/>
  </r>
  <r>
    <n v="6324"/>
    <x v="3158"/>
    <x v="1103"/>
    <d v="2014-06-23T00:00:00"/>
    <s v="Standard Class"/>
    <s v="DB-13660"/>
    <x v="551"/>
    <x v="0"/>
    <x v="0"/>
    <x v="46"/>
    <x v="13"/>
    <n v="19711"/>
    <x v="3"/>
    <s v="TEC-MA-10000423"/>
    <x v="2"/>
    <x v="15"/>
    <x v="1722"/>
    <n v="65.97"/>
    <n v="3"/>
    <n v="0"/>
    <n v="31.005899999999997"/>
  </r>
  <r>
    <n v="6325"/>
    <x v="3159"/>
    <x v="1104"/>
    <d v="2015-11-02T00:00:00"/>
    <s v="Standard Class"/>
    <s v="NB-18655"/>
    <x v="240"/>
    <x v="1"/>
    <x v="0"/>
    <x v="8"/>
    <x v="1"/>
    <n v="94109"/>
    <x v="1"/>
    <s v="OFF-PA-10002986"/>
    <x v="1"/>
    <x v="10"/>
    <x v="482"/>
    <n v="33.4"/>
    <n v="5"/>
    <n v="0"/>
    <n v="16.032"/>
  </r>
  <r>
    <n v="6326"/>
    <x v="3159"/>
    <x v="1104"/>
    <d v="2015-11-02T00:00:00"/>
    <s v="Standard Class"/>
    <s v="NB-18655"/>
    <x v="240"/>
    <x v="1"/>
    <x v="0"/>
    <x v="8"/>
    <x v="1"/>
    <n v="94109"/>
    <x v="1"/>
    <s v="OFF-EN-10001434"/>
    <x v="1"/>
    <x v="12"/>
    <x v="439"/>
    <n v="210.84"/>
    <n v="4"/>
    <n v="0"/>
    <n v="103.3116"/>
  </r>
  <r>
    <n v="6327"/>
    <x v="3160"/>
    <x v="407"/>
    <d v="2014-01-26T00:00:00"/>
    <s v="Standard Class"/>
    <s v="XP-21865"/>
    <x v="190"/>
    <x v="0"/>
    <x v="0"/>
    <x v="17"/>
    <x v="12"/>
    <n v="48185"/>
    <x v="2"/>
    <s v="OFF-ST-10000760"/>
    <x v="1"/>
    <x v="4"/>
    <x v="4"/>
    <n v="13.98"/>
    <n v="1"/>
    <n v="0"/>
    <n v="4.0541999999999998"/>
  </r>
  <r>
    <n v="6328"/>
    <x v="3160"/>
    <x v="407"/>
    <d v="2014-01-26T00:00:00"/>
    <s v="Standard Class"/>
    <s v="XP-21865"/>
    <x v="190"/>
    <x v="0"/>
    <x v="0"/>
    <x v="17"/>
    <x v="12"/>
    <n v="48185"/>
    <x v="2"/>
    <s v="FUR-FU-10002918"/>
    <x v="0"/>
    <x v="5"/>
    <x v="269"/>
    <n v="272.94"/>
    <n v="3"/>
    <n v="0"/>
    <n v="30.023400000000009"/>
  </r>
  <r>
    <n v="6329"/>
    <x v="3160"/>
    <x v="407"/>
    <d v="2014-01-26T00:00:00"/>
    <s v="Standard Class"/>
    <s v="XP-21865"/>
    <x v="190"/>
    <x v="0"/>
    <x v="0"/>
    <x v="17"/>
    <x v="12"/>
    <n v="48185"/>
    <x v="2"/>
    <s v="OFF-BI-10000605"/>
    <x v="1"/>
    <x v="8"/>
    <x v="536"/>
    <n v="19.05"/>
    <n v="5"/>
    <n v="0"/>
    <n v="8.9534999999999982"/>
  </r>
  <r>
    <n v="6330"/>
    <x v="3160"/>
    <x v="407"/>
    <d v="2014-01-26T00:00:00"/>
    <s v="Standard Class"/>
    <s v="XP-21865"/>
    <x v="190"/>
    <x v="0"/>
    <x v="0"/>
    <x v="17"/>
    <x v="12"/>
    <n v="48185"/>
    <x v="2"/>
    <s v="OFF-AP-10002311"/>
    <x v="1"/>
    <x v="9"/>
    <x v="14"/>
    <n v="247.71600000000001"/>
    <n v="4"/>
    <n v="0.1"/>
    <n v="93.581600000000009"/>
  </r>
  <r>
    <n v="6331"/>
    <x v="3160"/>
    <x v="407"/>
    <d v="2014-01-26T00:00:00"/>
    <s v="Standard Class"/>
    <s v="XP-21865"/>
    <x v="190"/>
    <x v="0"/>
    <x v="0"/>
    <x v="17"/>
    <x v="12"/>
    <n v="48185"/>
    <x v="2"/>
    <s v="OFF-ST-10003123"/>
    <x v="1"/>
    <x v="4"/>
    <x v="1277"/>
    <n v="66.58"/>
    <n v="2"/>
    <n v="0"/>
    <n v="15.979199999999999"/>
  </r>
  <r>
    <n v="6332"/>
    <x v="3160"/>
    <x v="407"/>
    <d v="2014-01-26T00:00:00"/>
    <s v="Standard Class"/>
    <s v="XP-21865"/>
    <x v="190"/>
    <x v="0"/>
    <x v="0"/>
    <x v="17"/>
    <x v="12"/>
    <n v="48185"/>
    <x v="2"/>
    <s v="OFF-AR-10004456"/>
    <x v="1"/>
    <x v="6"/>
    <x v="1053"/>
    <n v="43.92"/>
    <n v="3"/>
    <n v="0"/>
    <n v="12.736799999999999"/>
  </r>
  <r>
    <n v="6333"/>
    <x v="3160"/>
    <x v="407"/>
    <d v="2014-01-26T00:00:00"/>
    <s v="Standard Class"/>
    <s v="XP-21865"/>
    <x v="190"/>
    <x v="0"/>
    <x v="0"/>
    <x v="17"/>
    <x v="12"/>
    <n v="48185"/>
    <x v="2"/>
    <s v="FUR-FU-10002268"/>
    <x v="0"/>
    <x v="5"/>
    <x v="869"/>
    <n v="14.73"/>
    <n v="3"/>
    <n v="0"/>
    <n v="4.8608999999999991"/>
  </r>
  <r>
    <n v="6334"/>
    <x v="3160"/>
    <x v="407"/>
    <d v="2014-01-26T00:00:00"/>
    <s v="Standard Class"/>
    <s v="XP-21865"/>
    <x v="190"/>
    <x v="0"/>
    <x v="0"/>
    <x v="17"/>
    <x v="12"/>
    <n v="48185"/>
    <x v="2"/>
    <s v="OFF-BI-10004364"/>
    <x v="1"/>
    <x v="8"/>
    <x v="305"/>
    <n v="29.700000000000003"/>
    <n v="5"/>
    <n v="0"/>
    <n v="13.365"/>
  </r>
  <r>
    <n v="6335"/>
    <x v="3161"/>
    <x v="384"/>
    <d v="2014-07-15T00:00:00"/>
    <s v="Standard Class"/>
    <s v="MH-17455"/>
    <x v="708"/>
    <x v="0"/>
    <x v="0"/>
    <x v="20"/>
    <x v="15"/>
    <n v="10011"/>
    <x v="3"/>
    <s v="OFF-PA-10001970"/>
    <x v="1"/>
    <x v="10"/>
    <x v="314"/>
    <n v="49.12"/>
    <n v="4"/>
    <n v="0"/>
    <n v="23.086399999999998"/>
  </r>
  <r>
    <n v="6336"/>
    <x v="3161"/>
    <x v="384"/>
    <d v="2014-07-15T00:00:00"/>
    <s v="Standard Class"/>
    <s v="MH-17455"/>
    <x v="708"/>
    <x v="0"/>
    <x v="0"/>
    <x v="20"/>
    <x v="15"/>
    <n v="10011"/>
    <x v="3"/>
    <s v="OFF-BI-10002954"/>
    <x v="1"/>
    <x v="8"/>
    <x v="1188"/>
    <n v="18.28"/>
    <n v="5"/>
    <n v="0.2"/>
    <n v="6.3979999999999997"/>
  </r>
  <r>
    <n v="6337"/>
    <x v="3162"/>
    <x v="133"/>
    <d v="2016-09-06T00:00:00"/>
    <s v="Standard Class"/>
    <s v="BG-11740"/>
    <x v="696"/>
    <x v="0"/>
    <x v="0"/>
    <x v="1"/>
    <x v="1"/>
    <n v="90008"/>
    <x v="1"/>
    <s v="FUR-FU-10000672"/>
    <x v="0"/>
    <x v="5"/>
    <x v="1517"/>
    <n v="47.04"/>
    <n v="4"/>
    <n v="0"/>
    <n v="15.993599999999997"/>
  </r>
  <r>
    <n v="6338"/>
    <x v="3162"/>
    <x v="133"/>
    <d v="2016-09-06T00:00:00"/>
    <s v="Standard Class"/>
    <s v="BG-11740"/>
    <x v="696"/>
    <x v="0"/>
    <x v="0"/>
    <x v="1"/>
    <x v="1"/>
    <n v="90008"/>
    <x v="1"/>
    <s v="TEC-PH-10004908"/>
    <x v="2"/>
    <x v="7"/>
    <x v="1483"/>
    <n v="339.96000000000004"/>
    <n v="5"/>
    <n v="0.2"/>
    <n v="42.494999999999948"/>
  </r>
  <r>
    <n v="6339"/>
    <x v="3163"/>
    <x v="361"/>
    <d v="2017-10-09T00:00:00"/>
    <s v="Standard Class"/>
    <s v="TS-21370"/>
    <x v="477"/>
    <x v="1"/>
    <x v="0"/>
    <x v="20"/>
    <x v="15"/>
    <n v="10035"/>
    <x v="3"/>
    <s v="TEC-PH-10003095"/>
    <x v="2"/>
    <x v="7"/>
    <x v="1500"/>
    <n v="87.8"/>
    <n v="4"/>
    <n v="0"/>
    <n v="43.9"/>
  </r>
  <r>
    <n v="6340"/>
    <x v="3163"/>
    <x v="361"/>
    <d v="2017-10-09T00:00:00"/>
    <s v="Standard Class"/>
    <s v="TS-21370"/>
    <x v="477"/>
    <x v="1"/>
    <x v="0"/>
    <x v="20"/>
    <x v="15"/>
    <n v="10035"/>
    <x v="3"/>
    <s v="FUR-CH-10002880"/>
    <x v="0"/>
    <x v="1"/>
    <x v="809"/>
    <n v="221.38200000000001"/>
    <n v="2"/>
    <n v="0.1"/>
    <n v="2.4597999999999871"/>
  </r>
  <r>
    <n v="6341"/>
    <x v="3163"/>
    <x v="361"/>
    <d v="2017-10-09T00:00:00"/>
    <s v="Standard Class"/>
    <s v="TS-21370"/>
    <x v="477"/>
    <x v="1"/>
    <x v="0"/>
    <x v="20"/>
    <x v="15"/>
    <n v="10035"/>
    <x v="3"/>
    <s v="TEC-MA-10001047"/>
    <x v="2"/>
    <x v="15"/>
    <x v="1635"/>
    <n v="5199.96"/>
    <n v="4"/>
    <n v="0"/>
    <n v="1351.9895999999999"/>
  </r>
  <r>
    <n v="6342"/>
    <x v="3164"/>
    <x v="413"/>
    <d v="2017-01-02T00:00:00"/>
    <s v="First Class"/>
    <s v="DB-13660"/>
    <x v="551"/>
    <x v="0"/>
    <x v="0"/>
    <x v="152"/>
    <x v="24"/>
    <n v="43130"/>
    <x v="3"/>
    <s v="OFF-ST-10002554"/>
    <x v="1"/>
    <x v="4"/>
    <x v="1153"/>
    <n v="156.512"/>
    <n v="4"/>
    <n v="0.2"/>
    <n v="-35.215199999999996"/>
  </r>
  <r>
    <n v="6343"/>
    <x v="3165"/>
    <x v="1105"/>
    <d v="2015-03-10T00:00:00"/>
    <s v="First Class"/>
    <s v="EM-14140"/>
    <x v="670"/>
    <x v="2"/>
    <x v="0"/>
    <x v="46"/>
    <x v="13"/>
    <n v="19711"/>
    <x v="3"/>
    <s v="TEC-AC-10004469"/>
    <x v="2"/>
    <x v="11"/>
    <x v="241"/>
    <n v="119.85000000000001"/>
    <n v="3"/>
    <n v="0"/>
    <n v="52.734000000000009"/>
  </r>
  <r>
    <n v="6344"/>
    <x v="3165"/>
    <x v="1105"/>
    <d v="2015-03-10T00:00:00"/>
    <s v="First Class"/>
    <s v="EM-14140"/>
    <x v="670"/>
    <x v="2"/>
    <x v="0"/>
    <x v="46"/>
    <x v="13"/>
    <n v="19711"/>
    <x v="3"/>
    <s v="OFF-BI-10000309"/>
    <x v="1"/>
    <x v="8"/>
    <x v="338"/>
    <n v="30.44"/>
    <n v="2"/>
    <n v="0"/>
    <n v="14.9156"/>
  </r>
  <r>
    <n v="6345"/>
    <x v="3165"/>
    <x v="1105"/>
    <d v="2015-03-10T00:00:00"/>
    <s v="First Class"/>
    <s v="EM-14140"/>
    <x v="670"/>
    <x v="2"/>
    <x v="0"/>
    <x v="46"/>
    <x v="13"/>
    <n v="19711"/>
    <x v="3"/>
    <s v="OFF-BI-10001765"/>
    <x v="1"/>
    <x v="8"/>
    <x v="994"/>
    <n v="69.28"/>
    <n v="2"/>
    <n v="0"/>
    <n v="33.254399999999997"/>
  </r>
  <r>
    <n v="6346"/>
    <x v="3165"/>
    <x v="1105"/>
    <d v="2015-03-10T00:00:00"/>
    <s v="First Class"/>
    <s v="EM-14140"/>
    <x v="670"/>
    <x v="2"/>
    <x v="0"/>
    <x v="46"/>
    <x v="13"/>
    <n v="19711"/>
    <x v="3"/>
    <s v="TEC-PH-10001619"/>
    <x v="2"/>
    <x v="7"/>
    <x v="1594"/>
    <n v="587.97"/>
    <n v="3"/>
    <n v="0"/>
    <n v="170.51129999999998"/>
  </r>
  <r>
    <n v="6347"/>
    <x v="3166"/>
    <x v="179"/>
    <d v="2017-10-20T00:00:00"/>
    <s v="Same Day"/>
    <s v="RB-19465"/>
    <x v="46"/>
    <x v="2"/>
    <x v="0"/>
    <x v="20"/>
    <x v="15"/>
    <n v="10024"/>
    <x v="3"/>
    <s v="OFF-LA-10002034"/>
    <x v="1"/>
    <x v="2"/>
    <x v="1111"/>
    <n v="24.55"/>
    <n v="5"/>
    <n v="0"/>
    <n v="12.029499999999999"/>
  </r>
  <r>
    <n v="6348"/>
    <x v="3167"/>
    <x v="489"/>
    <d v="2015-05-06T00:00:00"/>
    <s v="Standard Class"/>
    <s v="PO-18850"/>
    <x v="138"/>
    <x v="0"/>
    <x v="0"/>
    <x v="8"/>
    <x v="1"/>
    <n v="94109"/>
    <x v="1"/>
    <s v="OFF-BI-10000309"/>
    <x v="1"/>
    <x v="8"/>
    <x v="338"/>
    <n v="12.176000000000002"/>
    <n v="1"/>
    <n v="0.2"/>
    <n v="4.4137999999999993"/>
  </r>
  <r>
    <n v="6349"/>
    <x v="3167"/>
    <x v="489"/>
    <d v="2015-05-06T00:00:00"/>
    <s v="Standard Class"/>
    <s v="PO-18850"/>
    <x v="138"/>
    <x v="0"/>
    <x v="0"/>
    <x v="8"/>
    <x v="1"/>
    <n v="94109"/>
    <x v="1"/>
    <s v="OFF-ST-10000876"/>
    <x v="1"/>
    <x v="4"/>
    <x v="254"/>
    <n v="37.32"/>
    <n v="3"/>
    <n v="0"/>
    <n v="10.4496"/>
  </r>
  <r>
    <n v="6350"/>
    <x v="3167"/>
    <x v="489"/>
    <d v="2015-05-06T00:00:00"/>
    <s v="Standard Class"/>
    <s v="PO-18850"/>
    <x v="138"/>
    <x v="0"/>
    <x v="0"/>
    <x v="8"/>
    <x v="1"/>
    <n v="94109"/>
    <x v="1"/>
    <s v="OFF-SU-10002573"/>
    <x v="1"/>
    <x v="14"/>
    <x v="354"/>
    <n v="35.06"/>
    <n v="2"/>
    <n v="0"/>
    <n v="10.517999999999997"/>
  </r>
  <r>
    <n v="6351"/>
    <x v="3168"/>
    <x v="213"/>
    <d v="2017-09-08T00:00:00"/>
    <s v="Standard Class"/>
    <s v="AG-10900"/>
    <x v="151"/>
    <x v="0"/>
    <x v="0"/>
    <x v="61"/>
    <x v="5"/>
    <n v="75217"/>
    <x v="2"/>
    <s v="FUR-FU-10004622"/>
    <x v="0"/>
    <x v="5"/>
    <x v="795"/>
    <n v="108.40000000000002"/>
    <n v="5"/>
    <n v="0.6"/>
    <n v="-105.69000000000003"/>
  </r>
  <r>
    <n v="6352"/>
    <x v="3169"/>
    <x v="132"/>
    <d v="2017-11-08T00:00:00"/>
    <s v="Standard Class"/>
    <s v="BF-11275"/>
    <x v="667"/>
    <x v="1"/>
    <x v="0"/>
    <x v="100"/>
    <x v="2"/>
    <n v="33178"/>
    <x v="0"/>
    <s v="TEC-PH-10002549"/>
    <x v="2"/>
    <x v="7"/>
    <x v="937"/>
    <n v="361.37600000000003"/>
    <n v="2"/>
    <n v="0.2"/>
    <n v="27.103200000000001"/>
  </r>
  <r>
    <n v="6353"/>
    <x v="3170"/>
    <x v="1023"/>
    <d v="2015-09-19T00:00:00"/>
    <s v="Standard Class"/>
    <s v="HG-14845"/>
    <x v="668"/>
    <x v="0"/>
    <x v="0"/>
    <x v="10"/>
    <x v="9"/>
    <n v="19120"/>
    <x v="3"/>
    <s v="OFF-BI-10004209"/>
    <x v="1"/>
    <x v="8"/>
    <x v="1215"/>
    <n v="2.4119999999999999"/>
    <n v="1"/>
    <n v="0.7"/>
    <n v="-2.0099999999999998"/>
  </r>
  <r>
    <n v="6354"/>
    <x v="3171"/>
    <x v="684"/>
    <d v="2015-09-12T00:00:00"/>
    <s v="Standard Class"/>
    <s v="BS-11590"/>
    <x v="29"/>
    <x v="1"/>
    <x v="0"/>
    <x v="20"/>
    <x v="15"/>
    <n v="10011"/>
    <x v="3"/>
    <s v="OFF-AP-10001962"/>
    <x v="1"/>
    <x v="9"/>
    <x v="1603"/>
    <n v="8.39"/>
    <n v="1"/>
    <n v="0"/>
    <n v="2.0975000000000001"/>
  </r>
  <r>
    <n v="6355"/>
    <x v="3171"/>
    <x v="684"/>
    <d v="2015-09-12T00:00:00"/>
    <s v="Standard Class"/>
    <s v="BS-11590"/>
    <x v="29"/>
    <x v="1"/>
    <x v="0"/>
    <x v="20"/>
    <x v="15"/>
    <n v="10011"/>
    <x v="3"/>
    <s v="TEC-PH-10002922"/>
    <x v="2"/>
    <x v="7"/>
    <x v="974"/>
    <n v="337.98"/>
    <n v="2"/>
    <n v="0"/>
    <n v="101.39399999999998"/>
  </r>
  <r>
    <n v="6356"/>
    <x v="3172"/>
    <x v="191"/>
    <d v="2014-10-13T00:00:00"/>
    <s v="Standard Class"/>
    <s v="JD-16015"/>
    <x v="557"/>
    <x v="0"/>
    <x v="0"/>
    <x v="10"/>
    <x v="9"/>
    <n v="19120"/>
    <x v="3"/>
    <s v="OFF-ST-10000642"/>
    <x v="1"/>
    <x v="4"/>
    <x v="194"/>
    <n v="83.920000000000016"/>
    <n v="5"/>
    <n v="0.2"/>
    <n v="-13.637000000000011"/>
  </r>
  <r>
    <n v="6357"/>
    <x v="3173"/>
    <x v="205"/>
    <d v="2017-01-28T00:00:00"/>
    <s v="Standard Class"/>
    <s v="CS-12250"/>
    <x v="294"/>
    <x v="1"/>
    <x v="0"/>
    <x v="4"/>
    <x v="4"/>
    <n v="98103"/>
    <x v="1"/>
    <s v="OFF-BI-10001757"/>
    <x v="1"/>
    <x v="8"/>
    <x v="1167"/>
    <n v="19.68"/>
    <n v="5"/>
    <n v="0.2"/>
    <n v="6.8879999999999981"/>
  </r>
  <r>
    <n v="6358"/>
    <x v="3173"/>
    <x v="205"/>
    <d v="2017-01-28T00:00:00"/>
    <s v="Standard Class"/>
    <s v="CS-12250"/>
    <x v="294"/>
    <x v="1"/>
    <x v="0"/>
    <x v="4"/>
    <x v="4"/>
    <n v="98103"/>
    <x v="1"/>
    <s v="OFF-PA-10004621"/>
    <x v="1"/>
    <x v="10"/>
    <x v="745"/>
    <n v="25.92"/>
    <n v="4"/>
    <n v="0"/>
    <n v="12.441600000000001"/>
  </r>
  <r>
    <n v="6359"/>
    <x v="3173"/>
    <x v="205"/>
    <d v="2017-01-28T00:00:00"/>
    <s v="Standard Class"/>
    <s v="CS-12250"/>
    <x v="294"/>
    <x v="1"/>
    <x v="0"/>
    <x v="4"/>
    <x v="4"/>
    <n v="98103"/>
    <x v="1"/>
    <s v="OFF-PA-10002262"/>
    <x v="1"/>
    <x v="10"/>
    <x v="1001"/>
    <n v="6.48"/>
    <n v="1"/>
    <n v="0"/>
    <n v="3.1104000000000003"/>
  </r>
  <r>
    <n v="6360"/>
    <x v="3173"/>
    <x v="205"/>
    <d v="2017-01-28T00:00:00"/>
    <s v="Standard Class"/>
    <s v="CS-12250"/>
    <x v="294"/>
    <x v="1"/>
    <x v="0"/>
    <x v="4"/>
    <x v="4"/>
    <n v="98103"/>
    <x v="1"/>
    <s v="TEC-PH-10004100"/>
    <x v="2"/>
    <x v="7"/>
    <x v="1752"/>
    <n v="86.352000000000004"/>
    <n v="6"/>
    <n v="0.2"/>
    <n v="8.6352000000000011"/>
  </r>
  <r>
    <n v="6361"/>
    <x v="3174"/>
    <x v="895"/>
    <d v="2015-12-15T00:00:00"/>
    <s v="Standard Class"/>
    <s v="FC-14245"/>
    <x v="763"/>
    <x v="2"/>
    <x v="0"/>
    <x v="1"/>
    <x v="1"/>
    <n v="90032"/>
    <x v="1"/>
    <s v="OFF-AR-10003582"/>
    <x v="1"/>
    <x v="6"/>
    <x v="1460"/>
    <n v="56.3"/>
    <n v="2"/>
    <n v="0"/>
    <n v="15.764000000000003"/>
  </r>
  <r>
    <n v="6362"/>
    <x v="3175"/>
    <x v="641"/>
    <d v="2014-11-30T00:00:00"/>
    <s v="Standard Class"/>
    <s v="SE-20110"/>
    <x v="339"/>
    <x v="0"/>
    <x v="0"/>
    <x v="24"/>
    <x v="21"/>
    <n v="97477"/>
    <x v="1"/>
    <s v="OFF-AR-10003179"/>
    <x v="1"/>
    <x v="6"/>
    <x v="1574"/>
    <n v="51.016000000000005"/>
    <n v="7"/>
    <n v="0.2"/>
    <n v="8.2900999999999954"/>
  </r>
  <r>
    <n v="6363"/>
    <x v="3176"/>
    <x v="610"/>
    <d v="2017-11-25T00:00:00"/>
    <s v="Standard Class"/>
    <s v="CK-12205"/>
    <x v="237"/>
    <x v="0"/>
    <x v="0"/>
    <x v="476"/>
    <x v="4"/>
    <n v="98059"/>
    <x v="1"/>
    <s v="OFF-BI-10001670"/>
    <x v="1"/>
    <x v="8"/>
    <x v="443"/>
    <n v="150.80000000000001"/>
    <n v="5"/>
    <n v="0.2"/>
    <n v="56.55"/>
  </r>
  <r>
    <n v="6364"/>
    <x v="3176"/>
    <x v="610"/>
    <d v="2017-11-25T00:00:00"/>
    <s v="Standard Class"/>
    <s v="CK-12205"/>
    <x v="237"/>
    <x v="0"/>
    <x v="0"/>
    <x v="476"/>
    <x v="4"/>
    <n v="98059"/>
    <x v="1"/>
    <s v="TEC-MA-10002073"/>
    <x v="2"/>
    <x v="15"/>
    <x v="1772"/>
    <n v="1039.992"/>
    <n v="1"/>
    <n v="0.2"/>
    <n v="103.99920000000003"/>
  </r>
  <r>
    <n v="6365"/>
    <x v="3176"/>
    <x v="610"/>
    <d v="2017-11-25T00:00:00"/>
    <s v="Standard Class"/>
    <s v="CK-12205"/>
    <x v="237"/>
    <x v="0"/>
    <x v="0"/>
    <x v="476"/>
    <x v="4"/>
    <n v="98059"/>
    <x v="1"/>
    <s v="OFF-PA-10003797"/>
    <x v="1"/>
    <x v="10"/>
    <x v="1710"/>
    <n v="51.84"/>
    <n v="8"/>
    <n v="0"/>
    <n v="24.883200000000002"/>
  </r>
  <r>
    <n v="6366"/>
    <x v="3177"/>
    <x v="1095"/>
    <d v="2017-04-05T00:00:00"/>
    <s v="First Class"/>
    <s v="DS-13030"/>
    <x v="284"/>
    <x v="2"/>
    <x v="0"/>
    <x v="20"/>
    <x v="15"/>
    <n v="10009"/>
    <x v="3"/>
    <s v="TEC-PH-10004006"/>
    <x v="2"/>
    <x v="7"/>
    <x v="1773"/>
    <n v="41.22"/>
    <n v="1"/>
    <n v="0"/>
    <n v="11.1294"/>
  </r>
  <r>
    <n v="6367"/>
    <x v="3177"/>
    <x v="1095"/>
    <d v="2017-04-05T00:00:00"/>
    <s v="First Class"/>
    <s v="DS-13030"/>
    <x v="284"/>
    <x v="2"/>
    <x v="0"/>
    <x v="20"/>
    <x v="15"/>
    <n v="10009"/>
    <x v="3"/>
    <s v="OFF-SU-10000646"/>
    <x v="1"/>
    <x v="14"/>
    <x v="262"/>
    <n v="240.37"/>
    <n v="1"/>
    <n v="0"/>
    <n v="7.2111000000000161"/>
  </r>
  <r>
    <n v="6368"/>
    <x v="3177"/>
    <x v="1095"/>
    <d v="2017-04-05T00:00:00"/>
    <s v="First Class"/>
    <s v="DS-13030"/>
    <x v="284"/>
    <x v="2"/>
    <x v="0"/>
    <x v="20"/>
    <x v="15"/>
    <n v="10009"/>
    <x v="3"/>
    <s v="TEC-PH-10002262"/>
    <x v="2"/>
    <x v="7"/>
    <x v="477"/>
    <n v="119.02"/>
    <n v="2"/>
    <n v="0"/>
    <n v="33.325600000000009"/>
  </r>
  <r>
    <n v="6369"/>
    <x v="3178"/>
    <x v="240"/>
    <d v="2017-05-24T00:00:00"/>
    <s v="Standard Class"/>
    <s v="SA-20830"/>
    <x v="193"/>
    <x v="0"/>
    <x v="0"/>
    <x v="49"/>
    <x v="1"/>
    <n v="95123"/>
    <x v="1"/>
    <s v="OFF-BI-10002082"/>
    <x v="1"/>
    <x v="8"/>
    <x v="1182"/>
    <n v="133.12"/>
    <n v="5"/>
    <n v="0.2"/>
    <n v="49.92"/>
  </r>
  <r>
    <n v="6370"/>
    <x v="3179"/>
    <x v="339"/>
    <d v="2016-10-07T00:00:00"/>
    <s v="Standard Class"/>
    <s v="TP-21565"/>
    <x v="734"/>
    <x v="1"/>
    <x v="0"/>
    <x v="55"/>
    <x v="5"/>
    <n v="75051"/>
    <x v="2"/>
    <s v="FUR-FU-10001756"/>
    <x v="0"/>
    <x v="5"/>
    <x v="285"/>
    <n v="38.08"/>
    <n v="5"/>
    <n v="0.6"/>
    <n v="-29.512000000000008"/>
  </r>
  <r>
    <n v="6371"/>
    <x v="3180"/>
    <x v="831"/>
    <d v="2016-11-21T00:00:00"/>
    <s v="Same Day"/>
    <s v="JK-16120"/>
    <x v="451"/>
    <x v="2"/>
    <x v="0"/>
    <x v="20"/>
    <x v="15"/>
    <n v="10009"/>
    <x v="3"/>
    <s v="FUR-BO-10002598"/>
    <x v="0"/>
    <x v="0"/>
    <x v="1518"/>
    <n v="113.56800000000001"/>
    <n v="2"/>
    <n v="0.2"/>
    <n v="12.776399999999988"/>
  </r>
  <r>
    <n v="6372"/>
    <x v="3181"/>
    <x v="621"/>
    <d v="2017-10-05T00:00:00"/>
    <s v="Second Class"/>
    <s v="CC-12430"/>
    <x v="254"/>
    <x v="2"/>
    <x v="0"/>
    <x v="20"/>
    <x v="15"/>
    <n v="10009"/>
    <x v="3"/>
    <s v="FUR-FU-10001934"/>
    <x v="0"/>
    <x v="5"/>
    <x v="107"/>
    <n v="83.92"/>
    <n v="4"/>
    <n v="0"/>
    <n v="21.819200000000002"/>
  </r>
  <r>
    <n v="6373"/>
    <x v="3181"/>
    <x v="621"/>
    <d v="2017-10-05T00:00:00"/>
    <s v="Second Class"/>
    <s v="CC-12430"/>
    <x v="254"/>
    <x v="2"/>
    <x v="0"/>
    <x v="20"/>
    <x v="15"/>
    <n v="10009"/>
    <x v="3"/>
    <s v="OFF-AR-10001130"/>
    <x v="1"/>
    <x v="6"/>
    <x v="788"/>
    <n v="6.63"/>
    <n v="3"/>
    <n v="0"/>
    <n v="3.1160999999999999"/>
  </r>
  <r>
    <n v="6374"/>
    <x v="3181"/>
    <x v="621"/>
    <d v="2017-10-05T00:00:00"/>
    <s v="Second Class"/>
    <s v="CC-12430"/>
    <x v="254"/>
    <x v="2"/>
    <x v="0"/>
    <x v="20"/>
    <x v="15"/>
    <n v="10009"/>
    <x v="3"/>
    <s v="TEC-AC-10002049"/>
    <x v="2"/>
    <x v="11"/>
    <x v="695"/>
    <n v="371.96999999999997"/>
    <n v="3"/>
    <n v="0"/>
    <n v="66.954599999999971"/>
  </r>
  <r>
    <n v="6375"/>
    <x v="3182"/>
    <x v="333"/>
    <d v="2014-05-03T00:00:00"/>
    <s v="Standard Class"/>
    <s v="LA-16780"/>
    <x v="156"/>
    <x v="1"/>
    <x v="0"/>
    <x v="26"/>
    <x v="18"/>
    <n v="38109"/>
    <x v="0"/>
    <s v="FUR-CH-10001394"/>
    <x v="0"/>
    <x v="1"/>
    <x v="654"/>
    <n v="561.58400000000006"/>
    <n v="2"/>
    <n v="0.2"/>
    <n v="70.197999999999922"/>
  </r>
  <r>
    <n v="6376"/>
    <x v="3182"/>
    <x v="333"/>
    <d v="2014-05-03T00:00:00"/>
    <s v="Standard Class"/>
    <s v="LA-16780"/>
    <x v="156"/>
    <x v="1"/>
    <x v="0"/>
    <x v="26"/>
    <x v="18"/>
    <n v="38109"/>
    <x v="0"/>
    <s v="OFF-ST-10000798"/>
    <x v="1"/>
    <x v="4"/>
    <x v="352"/>
    <n v="99.920000000000016"/>
    <n v="5"/>
    <n v="0.2"/>
    <n v="-1.249000000000013"/>
  </r>
  <r>
    <n v="6377"/>
    <x v="3183"/>
    <x v="877"/>
    <d v="2016-10-10T00:00:00"/>
    <s v="First Class"/>
    <s v="AW-10930"/>
    <x v="585"/>
    <x v="2"/>
    <x v="0"/>
    <x v="10"/>
    <x v="9"/>
    <n v="19143"/>
    <x v="3"/>
    <s v="OFF-LA-10000134"/>
    <x v="1"/>
    <x v="2"/>
    <x v="85"/>
    <n v="4.9280000000000008"/>
    <n v="2"/>
    <n v="0.2"/>
    <n v="1.7247999999999997"/>
  </r>
  <r>
    <n v="6378"/>
    <x v="3184"/>
    <x v="272"/>
    <d v="2016-12-22T00:00:00"/>
    <s v="Standard Class"/>
    <s v="BP-11230"/>
    <x v="546"/>
    <x v="0"/>
    <x v="0"/>
    <x v="1"/>
    <x v="1"/>
    <n v="90004"/>
    <x v="1"/>
    <s v="FUR-FU-10002364"/>
    <x v="0"/>
    <x v="5"/>
    <x v="1240"/>
    <n v="14.76"/>
    <n v="2"/>
    <n v="0"/>
    <n v="4.2803999999999984"/>
  </r>
  <r>
    <n v="6379"/>
    <x v="3185"/>
    <x v="318"/>
    <d v="2017-04-14T00:00:00"/>
    <s v="Standard Class"/>
    <s v="DB-13360"/>
    <x v="748"/>
    <x v="2"/>
    <x v="0"/>
    <x v="416"/>
    <x v="29"/>
    <n v="6708"/>
    <x v="3"/>
    <s v="TEC-AC-10004571"/>
    <x v="2"/>
    <x v="11"/>
    <x v="409"/>
    <n v="99.99"/>
    <n v="1"/>
    <n v="0"/>
    <n v="41.995800000000003"/>
  </r>
  <r>
    <n v="6380"/>
    <x v="3185"/>
    <x v="318"/>
    <d v="2017-04-14T00:00:00"/>
    <s v="Standard Class"/>
    <s v="DB-13360"/>
    <x v="748"/>
    <x v="2"/>
    <x v="0"/>
    <x v="416"/>
    <x v="29"/>
    <n v="6708"/>
    <x v="3"/>
    <s v="OFF-ST-10003692"/>
    <x v="1"/>
    <x v="4"/>
    <x v="1262"/>
    <n v="286.14999999999998"/>
    <n v="5"/>
    <n v="0"/>
    <n v="71.537499999999994"/>
  </r>
  <r>
    <n v="6381"/>
    <x v="3186"/>
    <x v="918"/>
    <d v="2014-04-13T00:00:00"/>
    <s v="Standard Class"/>
    <s v="PC-19000"/>
    <x v="480"/>
    <x v="2"/>
    <x v="0"/>
    <x v="432"/>
    <x v="16"/>
    <n v="85224"/>
    <x v="1"/>
    <s v="OFF-FA-10001883"/>
    <x v="1"/>
    <x v="13"/>
    <x v="1493"/>
    <n v="49.792000000000002"/>
    <n v="8"/>
    <n v="0.2"/>
    <n v="-11.825600000000001"/>
  </r>
  <r>
    <n v="6382"/>
    <x v="3187"/>
    <x v="892"/>
    <d v="2016-04-02T00:00:00"/>
    <s v="Standard Class"/>
    <s v="TB-21595"/>
    <x v="180"/>
    <x v="0"/>
    <x v="0"/>
    <x v="24"/>
    <x v="24"/>
    <n v="45503"/>
    <x v="3"/>
    <s v="FUR-BO-10004015"/>
    <x v="0"/>
    <x v="0"/>
    <x v="574"/>
    <n v="299.97499999999997"/>
    <n v="5"/>
    <n v="0.5"/>
    <n v="-167.98600000000002"/>
  </r>
  <r>
    <n v="6383"/>
    <x v="3187"/>
    <x v="892"/>
    <d v="2016-04-02T00:00:00"/>
    <s v="Standard Class"/>
    <s v="TB-21595"/>
    <x v="180"/>
    <x v="0"/>
    <x v="0"/>
    <x v="24"/>
    <x v="24"/>
    <n v="45503"/>
    <x v="3"/>
    <s v="TEC-PH-10000141"/>
    <x v="2"/>
    <x v="7"/>
    <x v="1312"/>
    <n v="158.37599999999998"/>
    <n v="4"/>
    <n v="0.4"/>
    <n v="-36.954399999999993"/>
  </r>
  <r>
    <n v="6384"/>
    <x v="3188"/>
    <x v="787"/>
    <d v="2017-01-18T00:00:00"/>
    <s v="First Class"/>
    <s v="TB-21250"/>
    <x v="621"/>
    <x v="0"/>
    <x v="0"/>
    <x v="89"/>
    <x v="5"/>
    <n v="78745"/>
    <x v="2"/>
    <s v="OFF-BI-10001597"/>
    <x v="1"/>
    <x v="8"/>
    <x v="798"/>
    <n v="32.783999999999992"/>
    <n v="4"/>
    <n v="0.8"/>
    <n v="-52.454400000000007"/>
  </r>
  <r>
    <n v="6385"/>
    <x v="3188"/>
    <x v="787"/>
    <d v="2017-01-18T00:00:00"/>
    <s v="First Class"/>
    <s v="TB-21250"/>
    <x v="621"/>
    <x v="0"/>
    <x v="0"/>
    <x v="89"/>
    <x v="5"/>
    <n v="78745"/>
    <x v="2"/>
    <s v="TEC-AC-10003628"/>
    <x v="2"/>
    <x v="11"/>
    <x v="247"/>
    <n v="47.984000000000002"/>
    <n v="2"/>
    <n v="0.2"/>
    <n v="14.395200000000004"/>
  </r>
  <r>
    <n v="6386"/>
    <x v="3188"/>
    <x v="787"/>
    <d v="2017-01-18T00:00:00"/>
    <s v="First Class"/>
    <s v="TB-21250"/>
    <x v="621"/>
    <x v="0"/>
    <x v="0"/>
    <x v="89"/>
    <x v="5"/>
    <n v="78745"/>
    <x v="2"/>
    <s v="TEC-AC-10002331"/>
    <x v="2"/>
    <x v="11"/>
    <x v="1591"/>
    <n v="62.591999999999999"/>
    <n v="8"/>
    <n v="0.2"/>
    <n v="13.300799999999999"/>
  </r>
  <r>
    <n v="6387"/>
    <x v="3188"/>
    <x v="787"/>
    <d v="2017-01-18T00:00:00"/>
    <s v="First Class"/>
    <s v="TB-21250"/>
    <x v="621"/>
    <x v="0"/>
    <x v="0"/>
    <x v="89"/>
    <x v="5"/>
    <n v="78745"/>
    <x v="2"/>
    <s v="OFF-BI-10001098"/>
    <x v="1"/>
    <x v="8"/>
    <x v="410"/>
    <n v="4.2759999999999989"/>
    <n v="1"/>
    <n v="0.8"/>
    <n v="-6.6278000000000006"/>
  </r>
  <r>
    <n v="6388"/>
    <x v="3189"/>
    <x v="1106"/>
    <d v="2014-02-04T00:00:00"/>
    <s v="Standard Class"/>
    <s v="MV-18190"/>
    <x v="160"/>
    <x v="0"/>
    <x v="0"/>
    <x v="66"/>
    <x v="12"/>
    <n v="48234"/>
    <x v="2"/>
    <s v="OFF-PA-10001204"/>
    <x v="1"/>
    <x v="10"/>
    <x v="523"/>
    <n v="10.56"/>
    <n v="2"/>
    <n v="0"/>
    <n v="4.7519999999999998"/>
  </r>
  <r>
    <n v="6389"/>
    <x v="3189"/>
    <x v="1106"/>
    <d v="2014-02-04T00:00:00"/>
    <s v="Standard Class"/>
    <s v="MV-18190"/>
    <x v="160"/>
    <x v="0"/>
    <x v="0"/>
    <x v="66"/>
    <x v="12"/>
    <n v="48234"/>
    <x v="2"/>
    <s v="OFF-ST-10000991"/>
    <x v="1"/>
    <x v="4"/>
    <x v="157"/>
    <n v="229.94"/>
    <n v="2"/>
    <n v="0"/>
    <n v="6.8982000000000028"/>
  </r>
  <r>
    <n v="6390"/>
    <x v="3190"/>
    <x v="1107"/>
    <d v="2015-02-11T00:00:00"/>
    <s v="Standard Class"/>
    <s v="DK-12835"/>
    <x v="460"/>
    <x v="1"/>
    <x v="0"/>
    <x v="24"/>
    <x v="17"/>
    <n v="22153"/>
    <x v="0"/>
    <s v="OFF-EN-10000056"/>
    <x v="1"/>
    <x v="12"/>
    <x v="633"/>
    <n v="311.14999999999998"/>
    <n v="5"/>
    <n v="0"/>
    <n v="146.24049999999997"/>
  </r>
  <r>
    <n v="6391"/>
    <x v="3190"/>
    <x v="1107"/>
    <d v="2015-02-11T00:00:00"/>
    <s v="Standard Class"/>
    <s v="DK-12835"/>
    <x v="460"/>
    <x v="1"/>
    <x v="0"/>
    <x v="24"/>
    <x v="17"/>
    <n v="22153"/>
    <x v="0"/>
    <s v="OFF-PA-10003349"/>
    <x v="1"/>
    <x v="10"/>
    <x v="220"/>
    <n v="12.96"/>
    <n v="2"/>
    <n v="0"/>
    <n v="6.3504000000000005"/>
  </r>
  <r>
    <n v="6392"/>
    <x v="3191"/>
    <x v="882"/>
    <d v="2016-12-19T00:00:00"/>
    <s v="Standard Class"/>
    <s v="PK-19075"/>
    <x v="7"/>
    <x v="0"/>
    <x v="0"/>
    <x v="20"/>
    <x v="15"/>
    <n v="10011"/>
    <x v="3"/>
    <s v="OFF-PA-10001471"/>
    <x v="1"/>
    <x v="10"/>
    <x v="1477"/>
    <n v="14.62"/>
    <n v="2"/>
    <n v="0"/>
    <n v="6.7251999999999992"/>
  </r>
  <r>
    <n v="6393"/>
    <x v="3191"/>
    <x v="882"/>
    <d v="2016-12-19T00:00:00"/>
    <s v="Standard Class"/>
    <s v="PK-19075"/>
    <x v="7"/>
    <x v="0"/>
    <x v="0"/>
    <x v="20"/>
    <x v="15"/>
    <n v="10011"/>
    <x v="3"/>
    <s v="OFF-LA-10003190"/>
    <x v="1"/>
    <x v="2"/>
    <x v="1172"/>
    <n v="5.76"/>
    <n v="2"/>
    <n v="0"/>
    <n v="2.8224"/>
  </r>
  <r>
    <n v="6394"/>
    <x v="3191"/>
    <x v="882"/>
    <d v="2016-12-19T00:00:00"/>
    <s v="Standard Class"/>
    <s v="PK-19075"/>
    <x v="7"/>
    <x v="0"/>
    <x v="0"/>
    <x v="20"/>
    <x v="15"/>
    <n v="10011"/>
    <x v="3"/>
    <s v="OFF-FA-10000621"/>
    <x v="1"/>
    <x v="13"/>
    <x v="110"/>
    <n v="21.48"/>
    <n v="6"/>
    <n v="0"/>
    <n v="10.5252"/>
  </r>
  <r>
    <n v="6395"/>
    <x v="3191"/>
    <x v="882"/>
    <d v="2016-12-19T00:00:00"/>
    <s v="Standard Class"/>
    <s v="PK-19075"/>
    <x v="7"/>
    <x v="0"/>
    <x v="0"/>
    <x v="20"/>
    <x v="15"/>
    <n v="10011"/>
    <x v="3"/>
    <s v="FUR-FU-10002937"/>
    <x v="0"/>
    <x v="5"/>
    <x v="1060"/>
    <n v="396.92"/>
    <n v="4"/>
    <n v="0"/>
    <n v="198.46"/>
  </r>
  <r>
    <n v="6396"/>
    <x v="3191"/>
    <x v="882"/>
    <d v="2016-12-19T00:00:00"/>
    <s v="Standard Class"/>
    <s v="PK-19075"/>
    <x v="7"/>
    <x v="0"/>
    <x v="0"/>
    <x v="20"/>
    <x v="15"/>
    <n v="10011"/>
    <x v="3"/>
    <s v="OFF-ST-10004507"/>
    <x v="1"/>
    <x v="4"/>
    <x v="457"/>
    <n v="17.149999999999999"/>
    <n v="1"/>
    <n v="0"/>
    <n v="4.6304999999999996"/>
  </r>
  <r>
    <n v="6397"/>
    <x v="3191"/>
    <x v="882"/>
    <d v="2016-12-19T00:00:00"/>
    <s v="Standard Class"/>
    <s v="PK-19075"/>
    <x v="7"/>
    <x v="0"/>
    <x v="0"/>
    <x v="20"/>
    <x v="15"/>
    <n v="10011"/>
    <x v="3"/>
    <s v="OFF-BI-10000279"/>
    <x v="1"/>
    <x v="8"/>
    <x v="1774"/>
    <n v="23.12"/>
    <n v="2"/>
    <n v="0.2"/>
    <n v="7.8029999999999982"/>
  </r>
  <r>
    <n v="6398"/>
    <x v="3192"/>
    <x v="1108"/>
    <d v="2017-11-04T00:00:00"/>
    <s v="Standard Class"/>
    <s v="AH-10120"/>
    <x v="571"/>
    <x v="2"/>
    <x v="0"/>
    <x v="61"/>
    <x v="5"/>
    <n v="75217"/>
    <x v="2"/>
    <s v="OFF-AR-10003651"/>
    <x v="1"/>
    <x v="6"/>
    <x v="279"/>
    <n v="5.2480000000000002"/>
    <n v="2"/>
    <n v="0.2"/>
    <n v="0.59039999999999915"/>
  </r>
  <r>
    <n v="6399"/>
    <x v="3193"/>
    <x v="634"/>
    <d v="2017-08-12T00:00:00"/>
    <s v="Standard Class"/>
    <s v="GM-14455"/>
    <x v="39"/>
    <x v="2"/>
    <x v="0"/>
    <x v="3"/>
    <x v="38"/>
    <n v="3301"/>
    <x v="3"/>
    <s v="TEC-PH-10003601"/>
    <x v="2"/>
    <x v="7"/>
    <x v="1392"/>
    <n v="824.95"/>
    <n v="5"/>
    <n v="0"/>
    <n v="247.48499999999993"/>
  </r>
  <r>
    <n v="6400"/>
    <x v="3193"/>
    <x v="634"/>
    <d v="2017-08-12T00:00:00"/>
    <s v="Standard Class"/>
    <s v="GM-14455"/>
    <x v="39"/>
    <x v="2"/>
    <x v="0"/>
    <x v="3"/>
    <x v="38"/>
    <n v="3301"/>
    <x v="3"/>
    <s v="OFF-LA-10002195"/>
    <x v="1"/>
    <x v="2"/>
    <x v="1028"/>
    <n v="24.64"/>
    <n v="8"/>
    <n v="0"/>
    <n v="11.827199999999999"/>
  </r>
  <r>
    <n v="6401"/>
    <x v="3193"/>
    <x v="634"/>
    <d v="2017-08-12T00:00:00"/>
    <s v="Standard Class"/>
    <s v="GM-14455"/>
    <x v="39"/>
    <x v="2"/>
    <x v="0"/>
    <x v="3"/>
    <x v="38"/>
    <n v="3301"/>
    <x v="3"/>
    <s v="OFF-AR-10000380"/>
    <x v="1"/>
    <x v="6"/>
    <x v="108"/>
    <n v="227.88"/>
    <n v="6"/>
    <n v="0"/>
    <n v="68.363999999999976"/>
  </r>
  <r>
    <n v="6402"/>
    <x v="3194"/>
    <x v="1109"/>
    <d v="2017-05-31T00:00:00"/>
    <s v="First Class"/>
    <s v="BD-11725"/>
    <x v="232"/>
    <x v="0"/>
    <x v="0"/>
    <x v="240"/>
    <x v="28"/>
    <n v="70506"/>
    <x v="0"/>
    <s v="FUR-BO-10000330"/>
    <x v="0"/>
    <x v="0"/>
    <x v="1107"/>
    <n v="241.96"/>
    <n v="2"/>
    <n v="0"/>
    <n v="33.874400000000009"/>
  </r>
  <r>
    <n v="6403"/>
    <x v="3194"/>
    <x v="1109"/>
    <d v="2017-05-31T00:00:00"/>
    <s v="First Class"/>
    <s v="BD-11725"/>
    <x v="232"/>
    <x v="0"/>
    <x v="0"/>
    <x v="240"/>
    <x v="28"/>
    <n v="70506"/>
    <x v="0"/>
    <s v="OFF-BI-10000591"/>
    <x v="1"/>
    <x v="8"/>
    <x v="1054"/>
    <n v="3.89"/>
    <n v="1"/>
    <n v="0"/>
    <n v="1.8672"/>
  </r>
  <r>
    <n v="6404"/>
    <x v="3194"/>
    <x v="1109"/>
    <d v="2017-05-31T00:00:00"/>
    <s v="First Class"/>
    <s v="BD-11725"/>
    <x v="232"/>
    <x v="0"/>
    <x v="0"/>
    <x v="240"/>
    <x v="28"/>
    <n v="70506"/>
    <x v="0"/>
    <s v="FUR-FU-10001731"/>
    <x v="0"/>
    <x v="5"/>
    <x v="1556"/>
    <n v="8.01"/>
    <n v="3"/>
    <n v="0"/>
    <n v="3.0438000000000001"/>
  </r>
  <r>
    <n v="6405"/>
    <x v="3195"/>
    <x v="672"/>
    <d v="2015-12-05T00:00:00"/>
    <s v="Standard Class"/>
    <s v="RM-19375"/>
    <x v="528"/>
    <x v="0"/>
    <x v="0"/>
    <x v="253"/>
    <x v="3"/>
    <n v="27604"/>
    <x v="0"/>
    <s v="TEC-PH-10001198"/>
    <x v="2"/>
    <x v="7"/>
    <x v="1177"/>
    <n v="177.48000000000002"/>
    <n v="3"/>
    <n v="0.2"/>
    <n v="19.966499999999982"/>
  </r>
  <r>
    <n v="6406"/>
    <x v="3196"/>
    <x v="515"/>
    <d v="2017-09-02T00:00:00"/>
    <s v="Second Class"/>
    <s v="BW-11110"/>
    <x v="308"/>
    <x v="1"/>
    <x v="0"/>
    <x v="258"/>
    <x v="4"/>
    <n v="99207"/>
    <x v="1"/>
    <s v="FUR-CH-10002331"/>
    <x v="0"/>
    <x v="1"/>
    <x v="407"/>
    <n v="569.5680000000001"/>
    <n v="2"/>
    <n v="0.2"/>
    <n v="7.119599999999906"/>
  </r>
  <r>
    <n v="6407"/>
    <x v="3196"/>
    <x v="515"/>
    <d v="2017-09-02T00:00:00"/>
    <s v="Second Class"/>
    <s v="BW-11110"/>
    <x v="308"/>
    <x v="1"/>
    <x v="0"/>
    <x v="258"/>
    <x v="4"/>
    <n v="99207"/>
    <x v="1"/>
    <s v="OFF-ST-10002370"/>
    <x v="1"/>
    <x v="4"/>
    <x v="80"/>
    <n v="149.73000000000002"/>
    <n v="7"/>
    <n v="0"/>
    <n v="43.421699999999994"/>
  </r>
  <r>
    <n v="6408"/>
    <x v="3197"/>
    <x v="304"/>
    <d v="2017-05-15T00:00:00"/>
    <s v="First Class"/>
    <s v="GT-14710"/>
    <x v="218"/>
    <x v="0"/>
    <x v="0"/>
    <x v="12"/>
    <x v="5"/>
    <n v="77041"/>
    <x v="2"/>
    <s v="FUR-CH-10003981"/>
    <x v="0"/>
    <x v="1"/>
    <x v="1175"/>
    <n v="899.43"/>
    <n v="5"/>
    <n v="0.3"/>
    <n v="-12.84900000000016"/>
  </r>
  <r>
    <n v="6409"/>
    <x v="3197"/>
    <x v="304"/>
    <d v="2017-05-15T00:00:00"/>
    <s v="First Class"/>
    <s v="GT-14710"/>
    <x v="218"/>
    <x v="0"/>
    <x v="0"/>
    <x v="12"/>
    <x v="5"/>
    <n v="77041"/>
    <x v="2"/>
    <s v="OFF-AR-10001446"/>
    <x v="1"/>
    <x v="6"/>
    <x v="1161"/>
    <n v="46.2"/>
    <n v="5"/>
    <n v="0.2"/>
    <n v="5.7749999999999986"/>
  </r>
  <r>
    <n v="6410"/>
    <x v="3197"/>
    <x v="304"/>
    <d v="2017-05-15T00:00:00"/>
    <s v="First Class"/>
    <s v="GT-14710"/>
    <x v="218"/>
    <x v="0"/>
    <x v="0"/>
    <x v="12"/>
    <x v="5"/>
    <n v="77041"/>
    <x v="2"/>
    <s v="OFF-PA-10000300"/>
    <x v="1"/>
    <x v="10"/>
    <x v="1775"/>
    <n v="47.952000000000005"/>
    <n v="3"/>
    <n v="0.2"/>
    <n v="16.183799999999998"/>
  </r>
  <r>
    <n v="6411"/>
    <x v="3197"/>
    <x v="304"/>
    <d v="2017-05-15T00:00:00"/>
    <s v="First Class"/>
    <s v="GT-14710"/>
    <x v="218"/>
    <x v="0"/>
    <x v="0"/>
    <x v="12"/>
    <x v="5"/>
    <n v="77041"/>
    <x v="2"/>
    <s v="TEC-PH-10004071"/>
    <x v="2"/>
    <x v="7"/>
    <x v="1546"/>
    <n v="7.9920000000000009"/>
    <n v="1"/>
    <n v="0.2"/>
    <n v="0.69930000000000003"/>
  </r>
  <r>
    <n v="6412"/>
    <x v="3197"/>
    <x v="304"/>
    <d v="2017-05-15T00:00:00"/>
    <s v="First Class"/>
    <s v="GT-14710"/>
    <x v="218"/>
    <x v="0"/>
    <x v="0"/>
    <x v="12"/>
    <x v="5"/>
    <n v="77041"/>
    <x v="2"/>
    <s v="OFF-PA-10003134"/>
    <x v="1"/>
    <x v="10"/>
    <x v="1672"/>
    <n v="76.864000000000004"/>
    <n v="2"/>
    <n v="0.2"/>
    <n v="26.902399999999993"/>
  </r>
  <r>
    <n v="6413"/>
    <x v="3198"/>
    <x v="629"/>
    <d v="2017-08-23T00:00:00"/>
    <s v="Standard Class"/>
    <s v="AH-10120"/>
    <x v="571"/>
    <x v="2"/>
    <x v="0"/>
    <x v="103"/>
    <x v="0"/>
    <n v="40214"/>
    <x v="0"/>
    <s v="OFF-BI-10002735"/>
    <x v="1"/>
    <x v="8"/>
    <x v="142"/>
    <n v="102.93"/>
    <n v="3"/>
    <n v="0"/>
    <n v="48.377100000000006"/>
  </r>
  <r>
    <n v="6414"/>
    <x v="3198"/>
    <x v="629"/>
    <d v="2017-08-23T00:00:00"/>
    <s v="Standard Class"/>
    <s v="AH-10120"/>
    <x v="571"/>
    <x v="2"/>
    <x v="0"/>
    <x v="103"/>
    <x v="0"/>
    <n v="40214"/>
    <x v="0"/>
    <s v="TEC-AC-10004510"/>
    <x v="2"/>
    <x v="11"/>
    <x v="953"/>
    <n v="98.16"/>
    <n v="6"/>
    <n v="0"/>
    <n v="9.8159999999999954"/>
  </r>
  <r>
    <n v="6415"/>
    <x v="3199"/>
    <x v="468"/>
    <d v="2017-11-14T00:00:00"/>
    <s v="Second Class"/>
    <s v="DR-12940"/>
    <x v="660"/>
    <x v="2"/>
    <x v="0"/>
    <x v="389"/>
    <x v="2"/>
    <n v="33021"/>
    <x v="0"/>
    <s v="OFF-BI-10004099"/>
    <x v="1"/>
    <x v="8"/>
    <x v="1725"/>
    <n v="11.520000000000001"/>
    <n v="5"/>
    <n v="0.7"/>
    <n v="-7.6799999999999962"/>
  </r>
  <r>
    <n v="6416"/>
    <x v="3200"/>
    <x v="170"/>
    <d v="2017-08-21T00:00:00"/>
    <s v="Same Day"/>
    <s v="DL-13495"/>
    <x v="393"/>
    <x v="1"/>
    <x v="0"/>
    <x v="432"/>
    <x v="16"/>
    <n v="85224"/>
    <x v="1"/>
    <s v="OFF-PA-10003395"/>
    <x v="1"/>
    <x v="10"/>
    <x v="656"/>
    <n v="83.88"/>
    <n v="1"/>
    <n v="0.2"/>
    <n v="29.357999999999997"/>
  </r>
  <r>
    <n v="6417"/>
    <x v="3201"/>
    <x v="387"/>
    <d v="2016-03-12T00:00:00"/>
    <s v="Standard Class"/>
    <s v="BD-11620"/>
    <x v="379"/>
    <x v="0"/>
    <x v="0"/>
    <x v="10"/>
    <x v="9"/>
    <n v="19120"/>
    <x v="3"/>
    <s v="TEC-PH-10002890"/>
    <x v="2"/>
    <x v="7"/>
    <x v="1396"/>
    <n v="108.57600000000001"/>
    <n v="4"/>
    <n v="0.4"/>
    <n v="-25.334400000000002"/>
  </r>
  <r>
    <n v="6418"/>
    <x v="3201"/>
    <x v="387"/>
    <d v="2016-03-12T00:00:00"/>
    <s v="Standard Class"/>
    <s v="BD-11620"/>
    <x v="379"/>
    <x v="0"/>
    <x v="0"/>
    <x v="10"/>
    <x v="9"/>
    <n v="19120"/>
    <x v="3"/>
    <s v="OFF-FA-10004968"/>
    <x v="1"/>
    <x v="13"/>
    <x v="1019"/>
    <n v="5.9840000000000009"/>
    <n v="2"/>
    <n v="0.2"/>
    <n v="-1.3463999999999998"/>
  </r>
  <r>
    <n v="6419"/>
    <x v="3202"/>
    <x v="731"/>
    <d v="2016-11-05T00:00:00"/>
    <s v="Standard Class"/>
    <s v="HW-14935"/>
    <x v="304"/>
    <x v="1"/>
    <x v="0"/>
    <x v="251"/>
    <x v="26"/>
    <n v="74133"/>
    <x v="2"/>
    <s v="OFF-SU-10001218"/>
    <x v="1"/>
    <x v="14"/>
    <x v="134"/>
    <n v="21.96"/>
    <n v="2"/>
    <n v="0"/>
    <n v="6.1488000000000014"/>
  </r>
  <r>
    <n v="6420"/>
    <x v="3202"/>
    <x v="731"/>
    <d v="2016-11-05T00:00:00"/>
    <s v="Standard Class"/>
    <s v="HW-14935"/>
    <x v="304"/>
    <x v="1"/>
    <x v="0"/>
    <x v="251"/>
    <x v="26"/>
    <n v="74133"/>
    <x v="2"/>
    <s v="FUR-CH-10002084"/>
    <x v="0"/>
    <x v="1"/>
    <x v="1249"/>
    <n v="368.96999999999997"/>
    <n v="3"/>
    <n v="0"/>
    <n v="81.173400000000001"/>
  </r>
  <r>
    <n v="6421"/>
    <x v="3202"/>
    <x v="731"/>
    <d v="2016-11-05T00:00:00"/>
    <s v="Standard Class"/>
    <s v="HW-14935"/>
    <x v="304"/>
    <x v="1"/>
    <x v="0"/>
    <x v="251"/>
    <x v="26"/>
    <n v="74133"/>
    <x v="2"/>
    <s v="OFF-AR-10004269"/>
    <x v="1"/>
    <x v="6"/>
    <x v="1550"/>
    <n v="12.39"/>
    <n v="3"/>
    <n v="0"/>
    <n v="3.4692000000000003"/>
  </r>
  <r>
    <n v="6422"/>
    <x v="3202"/>
    <x v="731"/>
    <d v="2016-11-05T00:00:00"/>
    <s v="Standard Class"/>
    <s v="HW-14935"/>
    <x v="304"/>
    <x v="1"/>
    <x v="0"/>
    <x v="251"/>
    <x v="26"/>
    <n v="74133"/>
    <x v="2"/>
    <s v="OFF-ST-10001128"/>
    <x v="1"/>
    <x v="4"/>
    <x v="1427"/>
    <n v="332.94"/>
    <n v="3"/>
    <n v="0"/>
    <n v="9.9882000000000204"/>
  </r>
  <r>
    <n v="6423"/>
    <x v="3203"/>
    <x v="711"/>
    <d v="2014-08-01T00:00:00"/>
    <s v="Standard Class"/>
    <s v="JO-15145"/>
    <x v="705"/>
    <x v="1"/>
    <x v="0"/>
    <x v="446"/>
    <x v="7"/>
    <n v="84020"/>
    <x v="1"/>
    <s v="TEC-AC-10002006"/>
    <x v="2"/>
    <x v="11"/>
    <x v="1087"/>
    <n v="111.93"/>
    <n v="7"/>
    <n v="0"/>
    <n v="34.698299999999996"/>
  </r>
  <r>
    <n v="6424"/>
    <x v="3204"/>
    <x v="1040"/>
    <d v="2015-10-27T00:00:00"/>
    <s v="First Class"/>
    <s v="RD-19660"/>
    <x v="372"/>
    <x v="2"/>
    <x v="0"/>
    <x v="182"/>
    <x v="1"/>
    <n v="94601"/>
    <x v="1"/>
    <s v="FUR-CH-10003956"/>
    <x v="0"/>
    <x v="1"/>
    <x v="368"/>
    <n v="454.27200000000005"/>
    <n v="8"/>
    <n v="0.2"/>
    <n v="-73.819200000000052"/>
  </r>
  <r>
    <n v="6425"/>
    <x v="3205"/>
    <x v="971"/>
    <d v="2017-08-24T00:00:00"/>
    <s v="Standard Class"/>
    <s v="DO-13645"/>
    <x v="770"/>
    <x v="0"/>
    <x v="0"/>
    <x v="104"/>
    <x v="31"/>
    <n v="1841"/>
    <x v="3"/>
    <s v="OFF-PA-10000552"/>
    <x v="1"/>
    <x v="10"/>
    <x v="1541"/>
    <n v="19.440000000000001"/>
    <n v="3"/>
    <n v="0"/>
    <n v="9.3312000000000008"/>
  </r>
  <r>
    <n v="6426"/>
    <x v="3206"/>
    <x v="454"/>
    <d v="2016-05-27T00:00:00"/>
    <s v="Standard Class"/>
    <s v="CC-12370"/>
    <x v="666"/>
    <x v="0"/>
    <x v="0"/>
    <x v="10"/>
    <x v="9"/>
    <n v="19120"/>
    <x v="3"/>
    <s v="TEC-CO-10004722"/>
    <x v="2"/>
    <x v="16"/>
    <x v="1374"/>
    <n v="8399.9759999999987"/>
    <n v="4"/>
    <n v="0.4"/>
    <n v="1119.996799999999"/>
  </r>
  <r>
    <n v="6427"/>
    <x v="3206"/>
    <x v="454"/>
    <d v="2016-05-27T00:00:00"/>
    <s v="Standard Class"/>
    <s v="CC-12370"/>
    <x v="666"/>
    <x v="0"/>
    <x v="0"/>
    <x v="10"/>
    <x v="9"/>
    <n v="19120"/>
    <x v="3"/>
    <s v="OFF-BI-10004308"/>
    <x v="1"/>
    <x v="8"/>
    <x v="1776"/>
    <n v="6.2940000000000014"/>
    <n v="1"/>
    <n v="0.7"/>
    <n v="-4.1959999999999997"/>
  </r>
  <r>
    <n v="6428"/>
    <x v="3206"/>
    <x v="454"/>
    <d v="2016-05-27T00:00:00"/>
    <s v="Standard Class"/>
    <s v="CC-12370"/>
    <x v="666"/>
    <x v="0"/>
    <x v="0"/>
    <x v="10"/>
    <x v="9"/>
    <n v="19120"/>
    <x v="3"/>
    <s v="OFF-PA-10000029"/>
    <x v="1"/>
    <x v="10"/>
    <x v="811"/>
    <n v="10.368000000000002"/>
    <n v="2"/>
    <n v="0.2"/>
    <n v="3.6288"/>
  </r>
  <r>
    <n v="6429"/>
    <x v="3206"/>
    <x v="454"/>
    <d v="2016-05-27T00:00:00"/>
    <s v="Standard Class"/>
    <s v="CC-12370"/>
    <x v="666"/>
    <x v="0"/>
    <x v="0"/>
    <x v="10"/>
    <x v="9"/>
    <n v="19120"/>
    <x v="3"/>
    <s v="TEC-PH-10004080"/>
    <x v="2"/>
    <x v="7"/>
    <x v="1777"/>
    <n v="122.38199999999999"/>
    <n v="3"/>
    <n v="0.4"/>
    <n v="-24.476399999999998"/>
  </r>
  <r>
    <n v="6430"/>
    <x v="3207"/>
    <x v="935"/>
    <d v="2014-11-07T00:00:00"/>
    <s v="Standard Class"/>
    <s v="SH-20395"/>
    <x v="129"/>
    <x v="0"/>
    <x v="0"/>
    <x v="108"/>
    <x v="3"/>
    <n v="28540"/>
    <x v="0"/>
    <s v="OFF-ST-10001558"/>
    <x v="1"/>
    <x v="4"/>
    <x v="719"/>
    <n v="25.983999999999998"/>
    <n v="2"/>
    <n v="0.2"/>
    <n v="-1.6239999999999997"/>
  </r>
  <r>
    <n v="6431"/>
    <x v="3207"/>
    <x v="935"/>
    <d v="2014-11-07T00:00:00"/>
    <s v="Standard Class"/>
    <s v="SH-20395"/>
    <x v="129"/>
    <x v="0"/>
    <x v="0"/>
    <x v="108"/>
    <x v="3"/>
    <n v="28540"/>
    <x v="0"/>
    <s v="FUR-TA-10001768"/>
    <x v="0"/>
    <x v="3"/>
    <x v="114"/>
    <n v="945.03600000000006"/>
    <n v="6"/>
    <n v="0.4"/>
    <n v="-299.26140000000009"/>
  </r>
  <r>
    <n v="6432"/>
    <x v="3207"/>
    <x v="935"/>
    <d v="2014-11-07T00:00:00"/>
    <s v="Standard Class"/>
    <s v="SH-20395"/>
    <x v="129"/>
    <x v="0"/>
    <x v="0"/>
    <x v="108"/>
    <x v="3"/>
    <n v="28540"/>
    <x v="0"/>
    <s v="OFF-BI-10002982"/>
    <x v="1"/>
    <x v="8"/>
    <x v="1267"/>
    <n v="14.301000000000002"/>
    <n v="7"/>
    <n v="0.7"/>
    <n v="-10.487400000000001"/>
  </r>
  <r>
    <n v="6433"/>
    <x v="3207"/>
    <x v="935"/>
    <d v="2014-11-07T00:00:00"/>
    <s v="Standard Class"/>
    <s v="SH-20395"/>
    <x v="129"/>
    <x v="0"/>
    <x v="0"/>
    <x v="108"/>
    <x v="3"/>
    <n v="28540"/>
    <x v="0"/>
    <s v="FUR-FU-10001468"/>
    <x v="0"/>
    <x v="5"/>
    <x v="1289"/>
    <n v="410.35199999999998"/>
    <n v="3"/>
    <n v="0.2"/>
    <n v="-51.29400000000004"/>
  </r>
  <r>
    <n v="6434"/>
    <x v="3208"/>
    <x v="1110"/>
    <d v="2015-04-04T00:00:00"/>
    <s v="Standard Class"/>
    <s v="FC-14335"/>
    <x v="712"/>
    <x v="1"/>
    <x v="0"/>
    <x v="22"/>
    <x v="10"/>
    <n v="60610"/>
    <x v="2"/>
    <s v="OFF-PA-10001838"/>
    <x v="1"/>
    <x v="10"/>
    <x v="1008"/>
    <n v="23.52"/>
    <n v="5"/>
    <n v="0.2"/>
    <n v="8.5259999999999998"/>
  </r>
  <r>
    <n v="6435"/>
    <x v="3208"/>
    <x v="1110"/>
    <d v="2015-04-04T00:00:00"/>
    <s v="Standard Class"/>
    <s v="FC-14335"/>
    <x v="712"/>
    <x v="1"/>
    <x v="0"/>
    <x v="22"/>
    <x v="10"/>
    <n v="60610"/>
    <x v="2"/>
    <s v="TEC-PH-10002890"/>
    <x v="2"/>
    <x v="7"/>
    <x v="1396"/>
    <n v="180.96"/>
    <n v="5"/>
    <n v="0.2"/>
    <n v="13.571999999999996"/>
  </r>
  <r>
    <n v="6436"/>
    <x v="3209"/>
    <x v="837"/>
    <d v="2017-05-29T00:00:00"/>
    <s v="First Class"/>
    <s v="JG-15160"/>
    <x v="506"/>
    <x v="0"/>
    <x v="0"/>
    <x v="449"/>
    <x v="45"/>
    <n v="83201"/>
    <x v="1"/>
    <s v="FUR-FU-10004963"/>
    <x v="0"/>
    <x v="5"/>
    <x v="1443"/>
    <n v="35"/>
    <n v="4"/>
    <n v="0"/>
    <n v="14.700000000000003"/>
  </r>
  <r>
    <n v="6437"/>
    <x v="3209"/>
    <x v="837"/>
    <d v="2017-05-29T00:00:00"/>
    <s v="First Class"/>
    <s v="JG-15160"/>
    <x v="506"/>
    <x v="0"/>
    <x v="0"/>
    <x v="449"/>
    <x v="45"/>
    <n v="83201"/>
    <x v="1"/>
    <s v="OFF-ST-10000025"/>
    <x v="1"/>
    <x v="4"/>
    <x v="621"/>
    <n v="477.15000000000003"/>
    <n v="5"/>
    <n v="0"/>
    <n v="28.628999999999962"/>
  </r>
  <r>
    <n v="6438"/>
    <x v="3209"/>
    <x v="837"/>
    <d v="2017-05-29T00:00:00"/>
    <s v="First Class"/>
    <s v="JG-15160"/>
    <x v="506"/>
    <x v="0"/>
    <x v="0"/>
    <x v="449"/>
    <x v="45"/>
    <n v="83201"/>
    <x v="1"/>
    <s v="TEC-PH-10004389"/>
    <x v="2"/>
    <x v="7"/>
    <x v="1431"/>
    <n v="302.37599999999998"/>
    <n v="3"/>
    <n v="0.2"/>
    <n v="22.678200000000018"/>
  </r>
  <r>
    <n v="6439"/>
    <x v="3210"/>
    <x v="817"/>
    <d v="2017-12-19T00:00:00"/>
    <s v="Standard Class"/>
    <s v="LC-16885"/>
    <x v="62"/>
    <x v="0"/>
    <x v="0"/>
    <x v="243"/>
    <x v="5"/>
    <n v="75023"/>
    <x v="2"/>
    <s v="FUR-TA-10000577"/>
    <x v="0"/>
    <x v="3"/>
    <x v="3"/>
    <n v="974.98799999999983"/>
    <n v="4"/>
    <n v="0.3"/>
    <n v="-97.49879999999996"/>
  </r>
  <r>
    <n v="6440"/>
    <x v="3211"/>
    <x v="777"/>
    <d v="2014-10-06T00:00:00"/>
    <s v="First Class"/>
    <s v="CC-12220"/>
    <x v="417"/>
    <x v="0"/>
    <x v="0"/>
    <x v="20"/>
    <x v="15"/>
    <n v="10024"/>
    <x v="3"/>
    <s v="FUR-CH-10003298"/>
    <x v="0"/>
    <x v="1"/>
    <x v="1576"/>
    <n v="589.41"/>
    <n v="5"/>
    <n v="0.1"/>
    <n v="-6.5490000000000492"/>
  </r>
  <r>
    <n v="6441"/>
    <x v="3212"/>
    <x v="63"/>
    <d v="2016-10-20T00:00:00"/>
    <s v="Standard Class"/>
    <s v="BW-11110"/>
    <x v="308"/>
    <x v="1"/>
    <x v="0"/>
    <x v="20"/>
    <x v="15"/>
    <n v="10024"/>
    <x v="3"/>
    <s v="OFF-AR-10001860"/>
    <x v="1"/>
    <x v="6"/>
    <x v="916"/>
    <n v="34.700000000000003"/>
    <n v="5"/>
    <n v="0"/>
    <n v="12.492000000000001"/>
  </r>
  <r>
    <n v="6442"/>
    <x v="3212"/>
    <x v="63"/>
    <d v="2016-10-20T00:00:00"/>
    <s v="Standard Class"/>
    <s v="BW-11110"/>
    <x v="308"/>
    <x v="1"/>
    <x v="0"/>
    <x v="20"/>
    <x v="15"/>
    <n v="10024"/>
    <x v="3"/>
    <s v="OFF-ST-10003123"/>
    <x v="1"/>
    <x v="4"/>
    <x v="1277"/>
    <n v="99.87"/>
    <n v="3"/>
    <n v="0"/>
    <n v="23.968799999999998"/>
  </r>
  <r>
    <n v="6443"/>
    <x v="3212"/>
    <x v="63"/>
    <d v="2016-10-20T00:00:00"/>
    <s v="Standard Class"/>
    <s v="BW-11110"/>
    <x v="308"/>
    <x v="1"/>
    <x v="0"/>
    <x v="20"/>
    <x v="15"/>
    <n v="10024"/>
    <x v="3"/>
    <s v="OFF-PA-10001295"/>
    <x v="1"/>
    <x v="10"/>
    <x v="1220"/>
    <n v="37.94"/>
    <n v="2"/>
    <n v="0"/>
    <n v="18.211199999999998"/>
  </r>
  <r>
    <n v="6444"/>
    <x v="3212"/>
    <x v="63"/>
    <d v="2016-10-20T00:00:00"/>
    <s v="Standard Class"/>
    <s v="BW-11110"/>
    <x v="308"/>
    <x v="1"/>
    <x v="0"/>
    <x v="20"/>
    <x v="15"/>
    <n v="10024"/>
    <x v="3"/>
    <s v="OFF-LA-10000407"/>
    <x v="1"/>
    <x v="2"/>
    <x v="1495"/>
    <n v="24.900000000000002"/>
    <n v="5"/>
    <n v="0"/>
    <n v="11.454000000000001"/>
  </r>
  <r>
    <n v="6445"/>
    <x v="3212"/>
    <x v="63"/>
    <d v="2016-10-20T00:00:00"/>
    <s v="Standard Class"/>
    <s v="BW-11110"/>
    <x v="308"/>
    <x v="1"/>
    <x v="0"/>
    <x v="20"/>
    <x v="15"/>
    <n v="10024"/>
    <x v="3"/>
    <s v="FUR-FU-10003535"/>
    <x v="0"/>
    <x v="5"/>
    <x v="897"/>
    <n v="82.26"/>
    <n v="3"/>
    <n v="0"/>
    <n v="33.726600000000005"/>
  </r>
  <r>
    <n v="6446"/>
    <x v="3213"/>
    <x v="616"/>
    <d v="2015-03-10T00:00:00"/>
    <s v="Standard Class"/>
    <s v="JJ-15445"/>
    <x v="370"/>
    <x v="0"/>
    <x v="0"/>
    <x v="22"/>
    <x v="10"/>
    <n v="60623"/>
    <x v="2"/>
    <s v="OFF-FA-10000611"/>
    <x v="1"/>
    <x v="13"/>
    <x v="1074"/>
    <n v="7.1039999999999992"/>
    <n v="6"/>
    <n v="0.2"/>
    <n v="2.4863999999999997"/>
  </r>
  <r>
    <n v="6447"/>
    <x v="3214"/>
    <x v="168"/>
    <d v="2017-03-06T00:00:00"/>
    <s v="Second Class"/>
    <s v="TT-21460"/>
    <x v="499"/>
    <x v="2"/>
    <x v="0"/>
    <x v="12"/>
    <x v="5"/>
    <n v="77095"/>
    <x v="2"/>
    <s v="FUR-FU-10004848"/>
    <x v="0"/>
    <x v="5"/>
    <x v="28"/>
    <n v="103.50000000000001"/>
    <n v="5"/>
    <n v="0.6"/>
    <n v="-77.625"/>
  </r>
  <r>
    <n v="6448"/>
    <x v="3214"/>
    <x v="168"/>
    <d v="2017-03-06T00:00:00"/>
    <s v="Second Class"/>
    <s v="TT-21460"/>
    <x v="499"/>
    <x v="2"/>
    <x v="0"/>
    <x v="12"/>
    <x v="5"/>
    <n v="77095"/>
    <x v="2"/>
    <s v="OFF-LA-10002381"/>
    <x v="1"/>
    <x v="2"/>
    <x v="1088"/>
    <n v="2.4640000000000004"/>
    <n v="1"/>
    <n v="0.2"/>
    <n v="0.86239999999999983"/>
  </r>
  <r>
    <n v="6449"/>
    <x v="3214"/>
    <x v="168"/>
    <d v="2017-03-06T00:00:00"/>
    <s v="Second Class"/>
    <s v="TT-21460"/>
    <x v="499"/>
    <x v="2"/>
    <x v="0"/>
    <x v="12"/>
    <x v="5"/>
    <n v="77095"/>
    <x v="2"/>
    <s v="OFF-ST-10000918"/>
    <x v="1"/>
    <x v="4"/>
    <x v="377"/>
    <n v="8.7200000000000006"/>
    <n v="1"/>
    <n v="0.2"/>
    <n v="0.65399999999999947"/>
  </r>
  <r>
    <n v="6450"/>
    <x v="3215"/>
    <x v="12"/>
    <d v="2015-09-29T00:00:00"/>
    <s v="Standard Class"/>
    <s v="EH-13990"/>
    <x v="552"/>
    <x v="0"/>
    <x v="0"/>
    <x v="255"/>
    <x v="29"/>
    <n v="6450"/>
    <x v="3"/>
    <s v="OFF-BI-10000822"/>
    <x v="1"/>
    <x v="8"/>
    <x v="967"/>
    <n v="10.76"/>
    <n v="2"/>
    <n v="0"/>
    <n v="5.1647999999999996"/>
  </r>
  <r>
    <n v="6451"/>
    <x v="3215"/>
    <x v="12"/>
    <d v="2015-09-29T00:00:00"/>
    <s v="Standard Class"/>
    <s v="EH-13990"/>
    <x v="552"/>
    <x v="0"/>
    <x v="0"/>
    <x v="255"/>
    <x v="29"/>
    <n v="6450"/>
    <x v="3"/>
    <s v="OFF-PA-10002222"/>
    <x v="1"/>
    <x v="10"/>
    <x v="394"/>
    <n v="45.68"/>
    <n v="2"/>
    <n v="0"/>
    <n v="21.012799999999999"/>
  </r>
  <r>
    <n v="6452"/>
    <x v="3215"/>
    <x v="12"/>
    <d v="2015-09-29T00:00:00"/>
    <s v="Standard Class"/>
    <s v="EH-13990"/>
    <x v="552"/>
    <x v="0"/>
    <x v="0"/>
    <x v="255"/>
    <x v="29"/>
    <n v="6450"/>
    <x v="3"/>
    <s v="OFF-AR-10004930"/>
    <x v="1"/>
    <x v="6"/>
    <x v="87"/>
    <n v="6.7"/>
    <n v="1"/>
    <n v="0"/>
    <n v="2.2109999999999994"/>
  </r>
  <r>
    <n v="6453"/>
    <x v="3216"/>
    <x v="546"/>
    <d v="2015-12-23T00:00:00"/>
    <s v="Second Class"/>
    <s v="PR-18880"/>
    <x v="701"/>
    <x v="0"/>
    <x v="0"/>
    <x v="477"/>
    <x v="10"/>
    <n v="60025"/>
    <x v="2"/>
    <s v="TEC-PH-10001750"/>
    <x v="2"/>
    <x v="7"/>
    <x v="977"/>
    <n v="158.376"/>
    <n v="3"/>
    <n v="0.2"/>
    <n v="13.857900000000008"/>
  </r>
  <r>
    <n v="6454"/>
    <x v="3217"/>
    <x v="1049"/>
    <d v="2015-10-13T00:00:00"/>
    <s v="Standard Class"/>
    <s v="BT-11680"/>
    <x v="537"/>
    <x v="0"/>
    <x v="0"/>
    <x v="12"/>
    <x v="5"/>
    <n v="77036"/>
    <x v="2"/>
    <s v="OFF-AR-10000657"/>
    <x v="1"/>
    <x v="6"/>
    <x v="1527"/>
    <n v="3.44"/>
    <n v="2"/>
    <n v="0.2"/>
    <n v="0.55899999999999961"/>
  </r>
  <r>
    <n v="6455"/>
    <x v="3218"/>
    <x v="689"/>
    <d v="2017-08-03T00:00:00"/>
    <s v="First Class"/>
    <s v="EC-14050"/>
    <x v="685"/>
    <x v="0"/>
    <x v="0"/>
    <x v="8"/>
    <x v="1"/>
    <n v="94110"/>
    <x v="1"/>
    <s v="OFF-ST-10003442"/>
    <x v="1"/>
    <x v="4"/>
    <x v="86"/>
    <n v="56.56"/>
    <n v="2"/>
    <n v="0"/>
    <n v="15.2712"/>
  </r>
  <r>
    <n v="6456"/>
    <x v="3218"/>
    <x v="689"/>
    <d v="2017-08-03T00:00:00"/>
    <s v="First Class"/>
    <s v="EC-14050"/>
    <x v="685"/>
    <x v="0"/>
    <x v="0"/>
    <x v="8"/>
    <x v="1"/>
    <n v="94110"/>
    <x v="1"/>
    <s v="FUR-FU-10003142"/>
    <x v="0"/>
    <x v="5"/>
    <x v="1210"/>
    <n v="36.96"/>
    <n v="7"/>
    <n v="0"/>
    <n v="11.457599999999998"/>
  </r>
  <r>
    <n v="6457"/>
    <x v="3219"/>
    <x v="79"/>
    <d v="2014-08-11T00:00:00"/>
    <s v="Standard Class"/>
    <s v="SP-20650"/>
    <x v="70"/>
    <x v="1"/>
    <x v="0"/>
    <x v="20"/>
    <x v="15"/>
    <n v="10009"/>
    <x v="3"/>
    <s v="TEC-PH-10002468"/>
    <x v="2"/>
    <x v="7"/>
    <x v="1219"/>
    <n v="135.99"/>
    <n v="1"/>
    <n v="0"/>
    <n v="36.717300000000009"/>
  </r>
  <r>
    <n v="6458"/>
    <x v="3219"/>
    <x v="79"/>
    <d v="2014-08-11T00:00:00"/>
    <s v="Standard Class"/>
    <s v="SP-20650"/>
    <x v="70"/>
    <x v="1"/>
    <x v="0"/>
    <x v="20"/>
    <x v="15"/>
    <n v="10009"/>
    <x v="3"/>
    <s v="OFF-AR-10004165"/>
    <x v="1"/>
    <x v="6"/>
    <x v="1597"/>
    <n v="15.959999999999999"/>
    <n v="7"/>
    <n v="0"/>
    <n v="7.0224000000000011"/>
  </r>
  <r>
    <n v="6459"/>
    <x v="3220"/>
    <x v="304"/>
    <d v="2017-05-17T00:00:00"/>
    <s v="First Class"/>
    <s v="AJ-10780"/>
    <x v="321"/>
    <x v="1"/>
    <x v="0"/>
    <x v="248"/>
    <x v="39"/>
    <n v="21215"/>
    <x v="3"/>
    <s v="OFF-AR-10001919"/>
    <x v="1"/>
    <x v="6"/>
    <x v="862"/>
    <n v="3.76"/>
    <n v="2"/>
    <n v="0"/>
    <n v="1.0903999999999998"/>
  </r>
  <r>
    <n v="6460"/>
    <x v="3220"/>
    <x v="304"/>
    <d v="2017-05-17T00:00:00"/>
    <s v="First Class"/>
    <s v="AJ-10780"/>
    <x v="321"/>
    <x v="1"/>
    <x v="0"/>
    <x v="248"/>
    <x v="39"/>
    <n v="21215"/>
    <x v="3"/>
    <s v="OFF-AR-10003045"/>
    <x v="1"/>
    <x v="6"/>
    <x v="425"/>
    <n v="14.7"/>
    <n v="5"/>
    <n v="0"/>
    <n v="6.6150000000000002"/>
  </r>
  <r>
    <n v="6461"/>
    <x v="3220"/>
    <x v="304"/>
    <d v="2017-05-17T00:00:00"/>
    <s v="First Class"/>
    <s v="AJ-10780"/>
    <x v="321"/>
    <x v="1"/>
    <x v="0"/>
    <x v="248"/>
    <x v="39"/>
    <n v="21215"/>
    <x v="3"/>
    <s v="OFF-AR-10003338"/>
    <x v="1"/>
    <x v="6"/>
    <x v="1439"/>
    <n v="37.200000000000003"/>
    <n v="5"/>
    <n v="0"/>
    <n v="9.3000000000000007"/>
  </r>
  <r>
    <n v="6462"/>
    <x v="3220"/>
    <x v="304"/>
    <d v="2017-05-17T00:00:00"/>
    <s v="First Class"/>
    <s v="AJ-10780"/>
    <x v="321"/>
    <x v="1"/>
    <x v="0"/>
    <x v="248"/>
    <x v="39"/>
    <n v="21215"/>
    <x v="3"/>
    <s v="TEC-AC-10003280"/>
    <x v="2"/>
    <x v="11"/>
    <x v="1037"/>
    <n v="89.97"/>
    <n v="3"/>
    <n v="0"/>
    <n v="18.893699999999995"/>
  </r>
  <r>
    <n v="6463"/>
    <x v="3220"/>
    <x v="304"/>
    <d v="2017-05-17T00:00:00"/>
    <s v="First Class"/>
    <s v="AJ-10780"/>
    <x v="321"/>
    <x v="1"/>
    <x v="0"/>
    <x v="248"/>
    <x v="39"/>
    <n v="21215"/>
    <x v="3"/>
    <s v="FUR-CH-10003298"/>
    <x v="0"/>
    <x v="1"/>
    <x v="1576"/>
    <n v="261.95999999999998"/>
    <n v="2"/>
    <n v="0"/>
    <n v="23.576399999999978"/>
  </r>
  <r>
    <n v="6464"/>
    <x v="3220"/>
    <x v="304"/>
    <d v="2017-05-17T00:00:00"/>
    <s v="First Class"/>
    <s v="AJ-10780"/>
    <x v="321"/>
    <x v="1"/>
    <x v="0"/>
    <x v="248"/>
    <x v="39"/>
    <n v="21215"/>
    <x v="3"/>
    <s v="OFF-LA-10004544"/>
    <x v="1"/>
    <x v="2"/>
    <x v="199"/>
    <n v="74"/>
    <n v="5"/>
    <n v="0"/>
    <n v="37"/>
  </r>
  <r>
    <n v="6465"/>
    <x v="3221"/>
    <x v="897"/>
    <d v="2016-09-28T00:00:00"/>
    <s v="Standard Class"/>
    <s v="AS-10630"/>
    <x v="357"/>
    <x v="2"/>
    <x v="0"/>
    <x v="103"/>
    <x v="0"/>
    <n v="40214"/>
    <x v="0"/>
    <s v="FUR-FU-10004586"/>
    <x v="0"/>
    <x v="5"/>
    <x v="1482"/>
    <n v="13.28"/>
    <n v="2"/>
    <n v="0"/>
    <n v="6.3743999999999996"/>
  </r>
  <r>
    <n v="6466"/>
    <x v="3222"/>
    <x v="50"/>
    <d v="2015-11-17T00:00:00"/>
    <s v="Standard Class"/>
    <s v="AA-10375"/>
    <x v="211"/>
    <x v="0"/>
    <x v="0"/>
    <x v="465"/>
    <x v="18"/>
    <n v="37087"/>
    <x v="0"/>
    <s v="OFF-ST-10003572"/>
    <x v="1"/>
    <x v="4"/>
    <x v="1744"/>
    <n v="84.960000000000008"/>
    <n v="6"/>
    <n v="0.2"/>
    <n v="6.3719999999999999"/>
  </r>
  <r>
    <n v="6467"/>
    <x v="3223"/>
    <x v="1053"/>
    <d v="2017-05-25T00:00:00"/>
    <s v="Second Class"/>
    <s v="EH-13945"/>
    <x v="13"/>
    <x v="0"/>
    <x v="0"/>
    <x v="1"/>
    <x v="1"/>
    <n v="90008"/>
    <x v="1"/>
    <s v="TEC-AC-10002331"/>
    <x v="2"/>
    <x v="11"/>
    <x v="1591"/>
    <n v="68.459999999999994"/>
    <n v="7"/>
    <n v="0"/>
    <n v="25.330199999999998"/>
  </r>
  <r>
    <n v="6468"/>
    <x v="3224"/>
    <x v="499"/>
    <d v="2016-12-08T00:00:00"/>
    <s v="Standard Class"/>
    <s v="DB-13270"/>
    <x v="489"/>
    <x v="2"/>
    <x v="0"/>
    <x v="205"/>
    <x v="34"/>
    <n v="2908"/>
    <x v="3"/>
    <s v="OFF-ST-10000142"/>
    <x v="1"/>
    <x v="4"/>
    <x v="404"/>
    <n v="2079.4"/>
    <n v="5"/>
    <n v="0"/>
    <n v="582.23199999999997"/>
  </r>
  <r>
    <n v="6469"/>
    <x v="3224"/>
    <x v="499"/>
    <d v="2016-12-08T00:00:00"/>
    <s v="Standard Class"/>
    <s v="DB-13270"/>
    <x v="489"/>
    <x v="2"/>
    <x v="0"/>
    <x v="205"/>
    <x v="34"/>
    <n v="2908"/>
    <x v="3"/>
    <s v="TEC-PH-10000441"/>
    <x v="2"/>
    <x v="7"/>
    <x v="1055"/>
    <n v="629.94999999999993"/>
    <n v="5"/>
    <n v="0"/>
    <n v="176.38600000000002"/>
  </r>
  <r>
    <n v="6470"/>
    <x v="3224"/>
    <x v="499"/>
    <d v="2016-12-08T00:00:00"/>
    <s v="Standard Class"/>
    <s v="DB-13270"/>
    <x v="489"/>
    <x v="2"/>
    <x v="0"/>
    <x v="205"/>
    <x v="34"/>
    <n v="2908"/>
    <x v="3"/>
    <s v="FUR-FU-10004864"/>
    <x v="0"/>
    <x v="5"/>
    <x v="1719"/>
    <n v="72.42"/>
    <n v="6"/>
    <n v="0"/>
    <n v="23.898600000000002"/>
  </r>
  <r>
    <n v="6471"/>
    <x v="3225"/>
    <x v="1111"/>
    <d v="2015-09-02T00:00:00"/>
    <s v="Standard Class"/>
    <s v="CC-12100"/>
    <x v="385"/>
    <x v="2"/>
    <x v="0"/>
    <x v="66"/>
    <x v="12"/>
    <n v="48234"/>
    <x v="2"/>
    <s v="TEC-PH-10001750"/>
    <x v="2"/>
    <x v="7"/>
    <x v="977"/>
    <n v="131.97999999999999"/>
    <n v="2"/>
    <n v="0"/>
    <n v="35.634600000000006"/>
  </r>
  <r>
    <n v="6472"/>
    <x v="3225"/>
    <x v="1111"/>
    <d v="2015-09-02T00:00:00"/>
    <s v="Standard Class"/>
    <s v="CC-12100"/>
    <x v="385"/>
    <x v="2"/>
    <x v="0"/>
    <x v="66"/>
    <x v="12"/>
    <n v="48234"/>
    <x v="2"/>
    <s v="TEC-AC-10004510"/>
    <x v="2"/>
    <x v="11"/>
    <x v="953"/>
    <n v="114.52"/>
    <n v="7"/>
    <n v="0"/>
    <n v="11.451999999999995"/>
  </r>
  <r>
    <n v="6473"/>
    <x v="3226"/>
    <x v="571"/>
    <d v="2014-06-10T00:00:00"/>
    <s v="Standard Class"/>
    <s v="VT-21700"/>
    <x v="725"/>
    <x v="2"/>
    <x v="0"/>
    <x v="12"/>
    <x v="5"/>
    <n v="77070"/>
    <x v="2"/>
    <s v="OFF-LA-10001074"/>
    <x v="1"/>
    <x v="2"/>
    <x v="300"/>
    <n v="100.24000000000001"/>
    <n v="10"/>
    <n v="0.2"/>
    <n v="33.830999999999989"/>
  </r>
  <r>
    <n v="6474"/>
    <x v="3227"/>
    <x v="196"/>
    <d v="2016-03-20T00:00:00"/>
    <s v="Second Class"/>
    <s v="DB-13060"/>
    <x v="72"/>
    <x v="0"/>
    <x v="0"/>
    <x v="29"/>
    <x v="18"/>
    <n v="38401"/>
    <x v="0"/>
    <s v="OFF-AP-10003590"/>
    <x v="1"/>
    <x v="9"/>
    <x v="956"/>
    <n v="871.80000000000007"/>
    <n v="3"/>
    <n v="0.2"/>
    <n v="87.180000000000092"/>
  </r>
  <r>
    <n v="6475"/>
    <x v="3228"/>
    <x v="1112"/>
    <d v="2014-01-15T00:00:00"/>
    <s v="First Class"/>
    <s v="BS-11590"/>
    <x v="29"/>
    <x v="1"/>
    <x v="0"/>
    <x v="10"/>
    <x v="9"/>
    <n v="19140"/>
    <x v="3"/>
    <s v="FUR-BO-10003433"/>
    <x v="0"/>
    <x v="0"/>
    <x v="920"/>
    <n v="61.96"/>
    <n v="4"/>
    <n v="0.5"/>
    <n v="-53.285600000000009"/>
  </r>
  <r>
    <n v="6476"/>
    <x v="3229"/>
    <x v="95"/>
    <d v="2017-06-10T00:00:00"/>
    <s v="Standard Class"/>
    <s v="NR-18550"/>
    <x v="749"/>
    <x v="0"/>
    <x v="0"/>
    <x v="95"/>
    <x v="2"/>
    <n v="33024"/>
    <x v="0"/>
    <s v="OFF-BI-10002432"/>
    <x v="1"/>
    <x v="8"/>
    <x v="875"/>
    <n v="4.5540000000000003"/>
    <n v="3"/>
    <n v="0.7"/>
    <n v="-3.4913999999999987"/>
  </r>
  <r>
    <n v="6477"/>
    <x v="3229"/>
    <x v="95"/>
    <d v="2017-06-10T00:00:00"/>
    <s v="Standard Class"/>
    <s v="NR-18550"/>
    <x v="749"/>
    <x v="0"/>
    <x v="0"/>
    <x v="95"/>
    <x v="2"/>
    <n v="33024"/>
    <x v="0"/>
    <s v="OFF-AP-10003622"/>
    <x v="1"/>
    <x v="9"/>
    <x v="190"/>
    <n v="5.2"/>
    <n v="2"/>
    <n v="0.2"/>
    <n v="0.58499999999999974"/>
  </r>
  <r>
    <n v="6478"/>
    <x v="3229"/>
    <x v="95"/>
    <d v="2017-06-10T00:00:00"/>
    <s v="Standard Class"/>
    <s v="NR-18550"/>
    <x v="749"/>
    <x v="0"/>
    <x v="0"/>
    <x v="95"/>
    <x v="2"/>
    <n v="33024"/>
    <x v="0"/>
    <s v="TEC-AC-10003832"/>
    <x v="2"/>
    <x v="11"/>
    <x v="218"/>
    <n v="205.99200000000002"/>
    <n v="1"/>
    <n v="0.2"/>
    <n v="-2.5749000000000279"/>
  </r>
  <r>
    <n v="6479"/>
    <x v="3229"/>
    <x v="95"/>
    <d v="2017-06-10T00:00:00"/>
    <s v="Standard Class"/>
    <s v="NR-18550"/>
    <x v="749"/>
    <x v="0"/>
    <x v="0"/>
    <x v="95"/>
    <x v="2"/>
    <n v="33024"/>
    <x v="0"/>
    <s v="OFF-PA-10000809"/>
    <x v="1"/>
    <x v="10"/>
    <x v="1133"/>
    <n v="15.552000000000003"/>
    <n v="3"/>
    <n v="0.2"/>
    <n v="5.4432"/>
  </r>
  <r>
    <n v="6480"/>
    <x v="3229"/>
    <x v="95"/>
    <d v="2017-06-10T00:00:00"/>
    <s v="Standard Class"/>
    <s v="NR-18550"/>
    <x v="749"/>
    <x v="0"/>
    <x v="0"/>
    <x v="95"/>
    <x v="2"/>
    <n v="33024"/>
    <x v="0"/>
    <s v="TEC-PH-10000441"/>
    <x v="2"/>
    <x v="7"/>
    <x v="1055"/>
    <n v="503.96000000000004"/>
    <n v="5"/>
    <n v="0.2"/>
    <n v="50.396000000000015"/>
  </r>
  <r>
    <n v="6481"/>
    <x v="3229"/>
    <x v="95"/>
    <d v="2017-06-10T00:00:00"/>
    <s v="Standard Class"/>
    <s v="NR-18550"/>
    <x v="749"/>
    <x v="0"/>
    <x v="0"/>
    <x v="95"/>
    <x v="2"/>
    <n v="33024"/>
    <x v="0"/>
    <s v="OFF-AP-10002287"/>
    <x v="1"/>
    <x v="9"/>
    <x v="1283"/>
    <n v="24.472000000000001"/>
    <n v="7"/>
    <n v="0.2"/>
    <n v="1.8353999999999999"/>
  </r>
  <r>
    <n v="6482"/>
    <x v="3229"/>
    <x v="95"/>
    <d v="2017-06-10T00:00:00"/>
    <s v="Standard Class"/>
    <s v="NR-18550"/>
    <x v="749"/>
    <x v="0"/>
    <x v="0"/>
    <x v="95"/>
    <x v="2"/>
    <n v="33024"/>
    <x v="0"/>
    <s v="FUR-BO-10002824"/>
    <x v="0"/>
    <x v="0"/>
    <x v="415"/>
    <n v="241.56799999999998"/>
    <n v="2"/>
    <n v="0.2"/>
    <n v="0"/>
  </r>
  <r>
    <n v="6483"/>
    <x v="3229"/>
    <x v="95"/>
    <d v="2017-06-10T00:00:00"/>
    <s v="Standard Class"/>
    <s v="NR-18550"/>
    <x v="749"/>
    <x v="0"/>
    <x v="0"/>
    <x v="95"/>
    <x v="2"/>
    <n v="33024"/>
    <x v="0"/>
    <s v="TEC-AC-10002942"/>
    <x v="2"/>
    <x v="11"/>
    <x v="1606"/>
    <n v="110.4"/>
    <n v="2"/>
    <n v="0.2"/>
    <n v="-4.1400000000000077"/>
  </r>
  <r>
    <n v="6484"/>
    <x v="3230"/>
    <x v="95"/>
    <d v="2017-06-09T00:00:00"/>
    <s v="Standard Class"/>
    <s v="KN-16390"/>
    <x v="471"/>
    <x v="1"/>
    <x v="0"/>
    <x v="20"/>
    <x v="15"/>
    <n v="10011"/>
    <x v="3"/>
    <s v="FUR-TA-10001932"/>
    <x v="0"/>
    <x v="3"/>
    <x v="848"/>
    <n v="384.76799999999997"/>
    <n v="2"/>
    <n v="0.4"/>
    <n v="-115.43040000000002"/>
  </r>
  <r>
    <n v="6485"/>
    <x v="3230"/>
    <x v="95"/>
    <d v="2017-06-09T00:00:00"/>
    <s v="Standard Class"/>
    <s v="KN-16390"/>
    <x v="471"/>
    <x v="1"/>
    <x v="0"/>
    <x v="20"/>
    <x v="15"/>
    <n v="10011"/>
    <x v="3"/>
    <s v="TEC-MA-10003173"/>
    <x v="2"/>
    <x v="15"/>
    <x v="1715"/>
    <n v="78.66"/>
    <n v="6"/>
    <n v="0"/>
    <n v="36.183599999999991"/>
  </r>
  <r>
    <n v="6486"/>
    <x v="3230"/>
    <x v="95"/>
    <d v="2017-06-09T00:00:00"/>
    <s v="Standard Class"/>
    <s v="KN-16390"/>
    <x v="471"/>
    <x v="1"/>
    <x v="0"/>
    <x v="20"/>
    <x v="15"/>
    <n v="10011"/>
    <x v="3"/>
    <s v="OFF-PA-10004156"/>
    <x v="1"/>
    <x v="10"/>
    <x v="750"/>
    <n v="45.36"/>
    <n v="4"/>
    <n v="0"/>
    <n v="22.226399999999998"/>
  </r>
  <r>
    <n v="6487"/>
    <x v="3231"/>
    <x v="1113"/>
    <d v="2015-03-26T00:00:00"/>
    <s v="Standard Class"/>
    <s v="JW-16075"/>
    <x v="493"/>
    <x v="0"/>
    <x v="0"/>
    <x v="108"/>
    <x v="3"/>
    <n v="28540"/>
    <x v="0"/>
    <s v="OFF-AP-10002945"/>
    <x v="1"/>
    <x v="9"/>
    <x v="228"/>
    <n v="962.07999999999993"/>
    <n v="4"/>
    <n v="0.2"/>
    <n v="156.33799999999997"/>
  </r>
  <r>
    <n v="6488"/>
    <x v="3231"/>
    <x v="1113"/>
    <d v="2015-03-26T00:00:00"/>
    <s v="Standard Class"/>
    <s v="JW-16075"/>
    <x v="493"/>
    <x v="0"/>
    <x v="0"/>
    <x v="108"/>
    <x v="3"/>
    <n v="28540"/>
    <x v="0"/>
    <s v="OFF-BI-10000948"/>
    <x v="1"/>
    <x v="8"/>
    <x v="1382"/>
    <n v="12.843000000000002"/>
    <n v="3"/>
    <n v="0.7"/>
    <n v="-9.8462999999999994"/>
  </r>
  <r>
    <n v="6489"/>
    <x v="3231"/>
    <x v="1113"/>
    <d v="2015-03-26T00:00:00"/>
    <s v="Standard Class"/>
    <s v="JW-16075"/>
    <x v="493"/>
    <x v="0"/>
    <x v="0"/>
    <x v="108"/>
    <x v="3"/>
    <n v="28540"/>
    <x v="0"/>
    <s v="OFF-PA-10002254"/>
    <x v="1"/>
    <x v="10"/>
    <x v="146"/>
    <n v="295.45600000000002"/>
    <n v="14"/>
    <n v="0.2"/>
    <n v="96.023199999999974"/>
  </r>
  <r>
    <n v="6490"/>
    <x v="3232"/>
    <x v="20"/>
    <d v="2017-09-24T00:00:00"/>
    <s v="Standard Class"/>
    <s v="JM-15535"/>
    <x v="341"/>
    <x v="0"/>
    <x v="0"/>
    <x v="20"/>
    <x v="15"/>
    <n v="10011"/>
    <x v="3"/>
    <s v="OFF-PA-10004782"/>
    <x v="1"/>
    <x v="10"/>
    <x v="1422"/>
    <n v="32.400000000000006"/>
    <n v="5"/>
    <n v="0"/>
    <n v="15.552000000000001"/>
  </r>
  <r>
    <n v="6491"/>
    <x v="3233"/>
    <x v="1114"/>
    <d v="2014-09-19T00:00:00"/>
    <s v="Standard Class"/>
    <s v="MF-18250"/>
    <x v="751"/>
    <x v="1"/>
    <x v="0"/>
    <x v="10"/>
    <x v="9"/>
    <n v="19120"/>
    <x v="3"/>
    <s v="FUR-FU-10000222"/>
    <x v="0"/>
    <x v="5"/>
    <x v="596"/>
    <n v="103.93599999999999"/>
    <n v="4"/>
    <n v="0.2"/>
    <n v="16.889599999999998"/>
  </r>
  <r>
    <n v="6492"/>
    <x v="3234"/>
    <x v="73"/>
    <d v="2016-11-25T00:00:00"/>
    <s v="Standard Class"/>
    <s v="FA-14230"/>
    <x v="135"/>
    <x v="1"/>
    <x v="0"/>
    <x v="333"/>
    <x v="2"/>
    <n v="32839"/>
    <x v="0"/>
    <s v="FUR-BO-10004695"/>
    <x v="0"/>
    <x v="0"/>
    <x v="200"/>
    <n v="289.56799999999998"/>
    <n v="2"/>
    <n v="0.2"/>
    <n v="10.858799999999974"/>
  </r>
  <r>
    <n v="6493"/>
    <x v="3234"/>
    <x v="73"/>
    <d v="2016-11-25T00:00:00"/>
    <s v="Standard Class"/>
    <s v="FA-14230"/>
    <x v="135"/>
    <x v="1"/>
    <x v="0"/>
    <x v="333"/>
    <x v="2"/>
    <n v="32839"/>
    <x v="0"/>
    <s v="OFF-ST-10003327"/>
    <x v="1"/>
    <x v="4"/>
    <x v="337"/>
    <n v="39.72"/>
    <n v="5"/>
    <n v="0.2"/>
    <n v="4.4684999999999953"/>
  </r>
  <r>
    <n v="6494"/>
    <x v="3234"/>
    <x v="73"/>
    <d v="2016-11-25T00:00:00"/>
    <s v="Standard Class"/>
    <s v="FA-14230"/>
    <x v="135"/>
    <x v="1"/>
    <x v="0"/>
    <x v="333"/>
    <x v="2"/>
    <n v="32839"/>
    <x v="0"/>
    <s v="TEC-PH-10003357"/>
    <x v="2"/>
    <x v="7"/>
    <x v="1071"/>
    <n v="244.768"/>
    <n v="4"/>
    <n v="0.2"/>
    <n v="24.476800000000004"/>
  </r>
  <r>
    <n v="6495"/>
    <x v="3235"/>
    <x v="960"/>
    <d v="2017-11-01T00:00:00"/>
    <s v="Second Class"/>
    <s v="KH-16510"/>
    <x v="168"/>
    <x v="0"/>
    <x v="0"/>
    <x v="12"/>
    <x v="5"/>
    <n v="77095"/>
    <x v="2"/>
    <s v="TEC-AC-10002167"/>
    <x v="2"/>
    <x v="11"/>
    <x v="46"/>
    <n v="24"/>
    <n v="2"/>
    <n v="0.2"/>
    <n v="-2.6999999999999993"/>
  </r>
  <r>
    <n v="6496"/>
    <x v="3235"/>
    <x v="960"/>
    <d v="2017-11-01T00:00:00"/>
    <s v="Second Class"/>
    <s v="KH-16510"/>
    <x v="168"/>
    <x v="0"/>
    <x v="0"/>
    <x v="12"/>
    <x v="5"/>
    <n v="77095"/>
    <x v="2"/>
    <s v="OFF-PA-10001937"/>
    <x v="1"/>
    <x v="10"/>
    <x v="289"/>
    <n v="15.552000000000003"/>
    <n v="3"/>
    <n v="0.2"/>
    <n v="5.4432"/>
  </r>
  <r>
    <n v="6497"/>
    <x v="3235"/>
    <x v="960"/>
    <d v="2017-11-01T00:00:00"/>
    <s v="Second Class"/>
    <s v="KH-16510"/>
    <x v="168"/>
    <x v="0"/>
    <x v="0"/>
    <x v="12"/>
    <x v="5"/>
    <n v="77095"/>
    <x v="2"/>
    <s v="TEC-AC-10004510"/>
    <x v="2"/>
    <x v="11"/>
    <x v="953"/>
    <n v="26.176000000000002"/>
    <n v="2"/>
    <n v="0.2"/>
    <n v="-3.272000000000002"/>
  </r>
  <r>
    <n v="6498"/>
    <x v="3236"/>
    <x v="1115"/>
    <d v="2015-07-28T00:00:00"/>
    <s v="Standard Class"/>
    <s v="SS-20515"/>
    <x v="776"/>
    <x v="2"/>
    <x v="0"/>
    <x v="103"/>
    <x v="0"/>
    <n v="40214"/>
    <x v="0"/>
    <s v="FUR-FU-10001487"/>
    <x v="0"/>
    <x v="5"/>
    <x v="5"/>
    <n v="20.94"/>
    <n v="3"/>
    <n v="0"/>
    <n v="6.0725999999999987"/>
  </r>
  <r>
    <n v="6499"/>
    <x v="3236"/>
    <x v="1115"/>
    <d v="2015-07-28T00:00:00"/>
    <s v="Standard Class"/>
    <s v="SS-20515"/>
    <x v="776"/>
    <x v="2"/>
    <x v="0"/>
    <x v="103"/>
    <x v="0"/>
    <n v="40214"/>
    <x v="0"/>
    <s v="OFF-BI-10000069"/>
    <x v="1"/>
    <x v="8"/>
    <x v="491"/>
    <n v="135.09"/>
    <n v="9"/>
    <n v="0"/>
    <n v="62.14139999999999"/>
  </r>
  <r>
    <n v="6500"/>
    <x v="3236"/>
    <x v="1115"/>
    <d v="2015-07-28T00:00:00"/>
    <s v="Standard Class"/>
    <s v="SS-20515"/>
    <x v="776"/>
    <x v="2"/>
    <x v="0"/>
    <x v="103"/>
    <x v="0"/>
    <n v="40214"/>
    <x v="0"/>
    <s v="TEC-AC-10003289"/>
    <x v="2"/>
    <x v="11"/>
    <x v="1218"/>
    <n v="279.85999999999996"/>
    <n v="14"/>
    <n v="0"/>
    <n v="64.367799999999988"/>
  </r>
  <r>
    <n v="6501"/>
    <x v="3236"/>
    <x v="1115"/>
    <d v="2015-07-28T00:00:00"/>
    <s v="Standard Class"/>
    <s v="SS-20515"/>
    <x v="776"/>
    <x v="2"/>
    <x v="0"/>
    <x v="103"/>
    <x v="0"/>
    <n v="40214"/>
    <x v="0"/>
    <s v="OFF-BI-10000069"/>
    <x v="1"/>
    <x v="8"/>
    <x v="491"/>
    <n v="90.06"/>
    <n v="6"/>
    <n v="0"/>
    <n v="41.427599999999991"/>
  </r>
  <r>
    <n v="6502"/>
    <x v="3237"/>
    <x v="981"/>
    <d v="2014-11-06T00:00:00"/>
    <s v="Standard Class"/>
    <s v="LC-17050"/>
    <x v="702"/>
    <x v="0"/>
    <x v="0"/>
    <x v="64"/>
    <x v="24"/>
    <n v="44256"/>
    <x v="3"/>
    <s v="TEC-PH-10001299"/>
    <x v="2"/>
    <x v="7"/>
    <x v="1489"/>
    <n v="539.96399999999994"/>
    <n v="6"/>
    <n v="0.4"/>
    <n v="-107.99280000000002"/>
  </r>
  <r>
    <n v="6503"/>
    <x v="3237"/>
    <x v="981"/>
    <d v="2014-11-06T00:00:00"/>
    <s v="Standard Class"/>
    <s v="LC-17050"/>
    <x v="702"/>
    <x v="0"/>
    <x v="0"/>
    <x v="64"/>
    <x v="24"/>
    <n v="44256"/>
    <x v="3"/>
    <s v="TEC-PH-10001552"/>
    <x v="2"/>
    <x v="7"/>
    <x v="180"/>
    <n v="50.231999999999999"/>
    <n v="7"/>
    <n v="0.4"/>
    <n v="-10.046400000000002"/>
  </r>
  <r>
    <n v="6504"/>
    <x v="3237"/>
    <x v="981"/>
    <d v="2014-11-06T00:00:00"/>
    <s v="Standard Class"/>
    <s v="LC-17050"/>
    <x v="702"/>
    <x v="0"/>
    <x v="0"/>
    <x v="64"/>
    <x v="24"/>
    <n v="44256"/>
    <x v="3"/>
    <s v="OFF-BI-10001098"/>
    <x v="1"/>
    <x v="8"/>
    <x v="410"/>
    <n v="19.242000000000001"/>
    <n v="3"/>
    <n v="0.7"/>
    <n v="-13.4694"/>
  </r>
  <r>
    <n v="6505"/>
    <x v="3238"/>
    <x v="701"/>
    <d v="2017-11-22T00:00:00"/>
    <s v="Second Class"/>
    <s v="VW-21775"/>
    <x v="100"/>
    <x v="1"/>
    <x v="0"/>
    <x v="20"/>
    <x v="15"/>
    <n v="10011"/>
    <x v="3"/>
    <s v="OFF-ST-10000142"/>
    <x v="1"/>
    <x v="4"/>
    <x v="404"/>
    <n v="1247.6399999999999"/>
    <n v="3"/>
    <n v="0"/>
    <n v="349.33919999999995"/>
  </r>
  <r>
    <n v="6506"/>
    <x v="3239"/>
    <x v="190"/>
    <d v="2016-06-30T00:00:00"/>
    <s v="Standard Class"/>
    <s v="LD-16855"/>
    <x v="777"/>
    <x v="1"/>
    <x v="0"/>
    <x v="22"/>
    <x v="10"/>
    <n v="60653"/>
    <x v="2"/>
    <s v="OFF-AR-10001547"/>
    <x v="1"/>
    <x v="6"/>
    <x v="148"/>
    <n v="5.3040000000000003"/>
    <n v="3"/>
    <n v="0.2"/>
    <n v="0.46409999999999996"/>
  </r>
  <r>
    <n v="6507"/>
    <x v="3240"/>
    <x v="790"/>
    <d v="2016-10-11T00:00:00"/>
    <s v="Second Class"/>
    <s v="SP-20545"/>
    <x v="259"/>
    <x v="1"/>
    <x v="0"/>
    <x v="10"/>
    <x v="9"/>
    <n v="19143"/>
    <x v="3"/>
    <s v="OFF-PA-10001593"/>
    <x v="1"/>
    <x v="10"/>
    <x v="1764"/>
    <n v="19.136000000000003"/>
    <n v="4"/>
    <n v="0.2"/>
    <n v="5.9799999999999986"/>
  </r>
  <r>
    <n v="6508"/>
    <x v="3240"/>
    <x v="790"/>
    <d v="2016-10-11T00:00:00"/>
    <s v="Second Class"/>
    <s v="SP-20545"/>
    <x v="259"/>
    <x v="1"/>
    <x v="0"/>
    <x v="10"/>
    <x v="9"/>
    <n v="19143"/>
    <x v="3"/>
    <s v="FUR-FU-10004071"/>
    <x v="0"/>
    <x v="5"/>
    <x v="575"/>
    <n v="332.83200000000005"/>
    <n v="4"/>
    <n v="0.2"/>
    <n v="-24.962399999999988"/>
  </r>
  <r>
    <n v="6509"/>
    <x v="3241"/>
    <x v="698"/>
    <d v="2017-12-26T00:00:00"/>
    <s v="Standard Class"/>
    <s v="DK-13150"/>
    <x v="83"/>
    <x v="1"/>
    <x v="0"/>
    <x v="20"/>
    <x v="15"/>
    <n v="10009"/>
    <x v="3"/>
    <s v="OFF-PA-10001970"/>
    <x v="1"/>
    <x v="10"/>
    <x v="366"/>
    <n v="279.89999999999998"/>
    <n v="5"/>
    <n v="0"/>
    <n v="137.15100000000001"/>
  </r>
  <r>
    <n v="6510"/>
    <x v="3241"/>
    <x v="698"/>
    <d v="2017-12-26T00:00:00"/>
    <s v="Standard Class"/>
    <s v="DK-13150"/>
    <x v="83"/>
    <x v="1"/>
    <x v="0"/>
    <x v="20"/>
    <x v="15"/>
    <n v="10009"/>
    <x v="3"/>
    <s v="OFF-BI-10001524"/>
    <x v="1"/>
    <x v="8"/>
    <x v="301"/>
    <n v="50.352000000000004"/>
    <n v="3"/>
    <n v="0.2"/>
    <n v="17.623199999999997"/>
  </r>
  <r>
    <n v="6511"/>
    <x v="3241"/>
    <x v="698"/>
    <d v="2017-12-26T00:00:00"/>
    <s v="Standard Class"/>
    <s v="DK-13150"/>
    <x v="83"/>
    <x v="1"/>
    <x v="0"/>
    <x v="20"/>
    <x v="15"/>
    <n v="10009"/>
    <x v="3"/>
    <s v="OFF-PA-10004156"/>
    <x v="1"/>
    <x v="10"/>
    <x v="750"/>
    <n v="34.019999999999996"/>
    <n v="3"/>
    <n v="0"/>
    <n v="16.669799999999999"/>
  </r>
  <r>
    <n v="6512"/>
    <x v="3242"/>
    <x v="904"/>
    <d v="2017-03-10T00:00:00"/>
    <s v="Standard Class"/>
    <s v="FC-14245"/>
    <x v="763"/>
    <x v="2"/>
    <x v="0"/>
    <x v="8"/>
    <x v="1"/>
    <n v="94109"/>
    <x v="1"/>
    <s v="OFF-AR-10003158"/>
    <x v="1"/>
    <x v="6"/>
    <x v="703"/>
    <n v="23.88"/>
    <n v="6"/>
    <n v="0"/>
    <n v="8.1191999999999993"/>
  </r>
  <r>
    <n v="6513"/>
    <x v="3242"/>
    <x v="904"/>
    <d v="2017-03-10T00:00:00"/>
    <s v="Standard Class"/>
    <s v="FC-14245"/>
    <x v="763"/>
    <x v="2"/>
    <x v="0"/>
    <x v="8"/>
    <x v="1"/>
    <n v="94109"/>
    <x v="1"/>
    <s v="OFF-LA-10004559"/>
    <x v="1"/>
    <x v="2"/>
    <x v="1349"/>
    <n v="11.52"/>
    <n v="4"/>
    <n v="0"/>
    <n v="5.6448"/>
  </r>
  <r>
    <n v="6514"/>
    <x v="3242"/>
    <x v="904"/>
    <d v="2017-03-10T00:00:00"/>
    <s v="Standard Class"/>
    <s v="FC-14245"/>
    <x v="763"/>
    <x v="2"/>
    <x v="0"/>
    <x v="8"/>
    <x v="1"/>
    <n v="94109"/>
    <x v="1"/>
    <s v="OFF-PA-10001033"/>
    <x v="1"/>
    <x v="10"/>
    <x v="1509"/>
    <n v="286.93"/>
    <n v="7"/>
    <n v="0"/>
    <n v="140.59569999999999"/>
  </r>
  <r>
    <n v="6515"/>
    <x v="3242"/>
    <x v="904"/>
    <d v="2017-03-10T00:00:00"/>
    <s v="Standard Class"/>
    <s v="FC-14245"/>
    <x v="763"/>
    <x v="2"/>
    <x v="0"/>
    <x v="8"/>
    <x v="1"/>
    <n v="94109"/>
    <x v="1"/>
    <s v="TEC-PH-10001336"/>
    <x v="2"/>
    <x v="7"/>
    <x v="950"/>
    <n v="206.38400000000001"/>
    <n v="2"/>
    <n v="0.2"/>
    <n v="23.218199999999996"/>
  </r>
  <r>
    <n v="6516"/>
    <x v="3243"/>
    <x v="175"/>
    <d v="2017-09-19T00:00:00"/>
    <s v="Standard Class"/>
    <s v="RD-19480"/>
    <x v="502"/>
    <x v="0"/>
    <x v="0"/>
    <x v="8"/>
    <x v="1"/>
    <n v="94122"/>
    <x v="1"/>
    <s v="FUR-CH-10002961"/>
    <x v="0"/>
    <x v="1"/>
    <x v="948"/>
    <n v="218.35200000000003"/>
    <n v="3"/>
    <n v="0.2"/>
    <n v="0"/>
  </r>
  <r>
    <n v="6517"/>
    <x v="3243"/>
    <x v="175"/>
    <d v="2017-09-19T00:00:00"/>
    <s v="Standard Class"/>
    <s v="RD-19480"/>
    <x v="502"/>
    <x v="0"/>
    <x v="0"/>
    <x v="8"/>
    <x v="1"/>
    <n v="94122"/>
    <x v="1"/>
    <s v="FUR-FU-10001488"/>
    <x v="0"/>
    <x v="5"/>
    <x v="1049"/>
    <n v="529.9"/>
    <n v="5"/>
    <n v="0"/>
    <n v="105.97999999999999"/>
  </r>
  <r>
    <n v="6518"/>
    <x v="3243"/>
    <x v="175"/>
    <d v="2017-09-19T00:00:00"/>
    <s v="Standard Class"/>
    <s v="RD-19480"/>
    <x v="502"/>
    <x v="0"/>
    <x v="0"/>
    <x v="8"/>
    <x v="1"/>
    <n v="94122"/>
    <x v="1"/>
    <s v="OFF-AR-10001915"/>
    <x v="1"/>
    <x v="6"/>
    <x v="1057"/>
    <n v="99.3"/>
    <n v="10"/>
    <n v="0"/>
    <n v="41.706000000000003"/>
  </r>
  <r>
    <n v="6519"/>
    <x v="3243"/>
    <x v="175"/>
    <d v="2017-09-19T00:00:00"/>
    <s v="Standard Class"/>
    <s v="RD-19480"/>
    <x v="502"/>
    <x v="0"/>
    <x v="0"/>
    <x v="8"/>
    <x v="1"/>
    <n v="94122"/>
    <x v="1"/>
    <s v="OFF-AP-10001205"/>
    <x v="1"/>
    <x v="9"/>
    <x v="1294"/>
    <n v="108.96"/>
    <n v="2"/>
    <n v="0"/>
    <n v="30.508800000000008"/>
  </r>
  <r>
    <n v="6520"/>
    <x v="3243"/>
    <x v="175"/>
    <d v="2017-09-19T00:00:00"/>
    <s v="Standard Class"/>
    <s v="RD-19480"/>
    <x v="502"/>
    <x v="0"/>
    <x v="0"/>
    <x v="8"/>
    <x v="1"/>
    <n v="94122"/>
    <x v="1"/>
    <s v="OFF-BI-10004528"/>
    <x v="1"/>
    <x v="8"/>
    <x v="473"/>
    <n v="2.6880000000000002"/>
    <n v="1"/>
    <n v="0.2"/>
    <n v="0.83999999999999975"/>
  </r>
  <r>
    <n v="6521"/>
    <x v="3244"/>
    <x v="1034"/>
    <d v="2017-01-18T00:00:00"/>
    <s v="Second Class"/>
    <s v="AR-10540"/>
    <x v="481"/>
    <x v="0"/>
    <x v="0"/>
    <x v="25"/>
    <x v="12"/>
    <n v="49201"/>
    <x v="2"/>
    <s v="OFF-BI-10004995"/>
    <x v="1"/>
    <x v="8"/>
    <x v="316"/>
    <n v="5443.96"/>
    <n v="4"/>
    <n v="0"/>
    <n v="2504.2215999999999"/>
  </r>
  <r>
    <n v="6522"/>
    <x v="3244"/>
    <x v="1034"/>
    <d v="2017-01-18T00:00:00"/>
    <s v="Second Class"/>
    <s v="AR-10540"/>
    <x v="481"/>
    <x v="0"/>
    <x v="0"/>
    <x v="25"/>
    <x v="12"/>
    <n v="49201"/>
    <x v="2"/>
    <s v="FUR-CH-10004626"/>
    <x v="0"/>
    <x v="1"/>
    <x v="1706"/>
    <n v="302.67"/>
    <n v="3"/>
    <n v="0"/>
    <n v="72.640799999999999"/>
  </r>
  <r>
    <n v="6523"/>
    <x v="3244"/>
    <x v="1034"/>
    <d v="2017-01-18T00:00:00"/>
    <s v="Second Class"/>
    <s v="AR-10540"/>
    <x v="481"/>
    <x v="0"/>
    <x v="0"/>
    <x v="25"/>
    <x v="12"/>
    <n v="49201"/>
    <x v="2"/>
    <s v="OFF-PA-10001260"/>
    <x v="1"/>
    <x v="10"/>
    <x v="1778"/>
    <n v="56.07"/>
    <n v="7"/>
    <n v="0"/>
    <n v="25.231499999999997"/>
  </r>
  <r>
    <n v="6524"/>
    <x v="3245"/>
    <x v="274"/>
    <d v="2016-07-13T00:00:00"/>
    <s v="Standard Class"/>
    <s v="CC-12100"/>
    <x v="385"/>
    <x v="2"/>
    <x v="0"/>
    <x v="10"/>
    <x v="9"/>
    <n v="19120"/>
    <x v="3"/>
    <s v="OFF-LA-10002945"/>
    <x v="1"/>
    <x v="2"/>
    <x v="1612"/>
    <n v="10.08"/>
    <n v="2"/>
    <n v="0.2"/>
    <n v="3.2759999999999994"/>
  </r>
  <r>
    <n v="6525"/>
    <x v="3245"/>
    <x v="274"/>
    <d v="2016-07-13T00:00:00"/>
    <s v="Standard Class"/>
    <s v="CC-12100"/>
    <x v="385"/>
    <x v="2"/>
    <x v="0"/>
    <x v="10"/>
    <x v="9"/>
    <n v="19120"/>
    <x v="3"/>
    <s v="TEC-PH-10002310"/>
    <x v="2"/>
    <x v="7"/>
    <x v="959"/>
    <n v="59.993999999999993"/>
    <n v="1"/>
    <n v="0.4"/>
    <n v="-12.998700000000007"/>
  </r>
  <r>
    <n v="6526"/>
    <x v="3245"/>
    <x v="274"/>
    <d v="2016-07-13T00:00:00"/>
    <s v="Standard Class"/>
    <s v="CC-12100"/>
    <x v="385"/>
    <x v="2"/>
    <x v="0"/>
    <x v="10"/>
    <x v="9"/>
    <n v="19120"/>
    <x v="3"/>
    <s v="OFF-BI-10001525"/>
    <x v="1"/>
    <x v="8"/>
    <x v="31"/>
    <n v="5.7150000000000016"/>
    <n v="5"/>
    <n v="0.7"/>
    <n v="-4.7625000000000011"/>
  </r>
  <r>
    <n v="6527"/>
    <x v="3245"/>
    <x v="274"/>
    <d v="2016-07-13T00:00:00"/>
    <s v="Standard Class"/>
    <s v="CC-12100"/>
    <x v="385"/>
    <x v="2"/>
    <x v="0"/>
    <x v="10"/>
    <x v="9"/>
    <n v="19120"/>
    <x v="3"/>
    <s v="OFF-BI-10001308"/>
    <x v="1"/>
    <x v="8"/>
    <x v="1360"/>
    <n v="9.4200000000000017"/>
    <n v="5"/>
    <n v="0.7"/>
    <n v="-7.8500000000000014"/>
  </r>
  <r>
    <n v="6528"/>
    <x v="3246"/>
    <x v="443"/>
    <d v="2016-12-28T00:00:00"/>
    <s v="Second Class"/>
    <s v="CA-11965"/>
    <x v="662"/>
    <x v="1"/>
    <x v="0"/>
    <x v="99"/>
    <x v="34"/>
    <n v="2886"/>
    <x v="3"/>
    <s v="TEC-CO-10002095"/>
    <x v="2"/>
    <x v="16"/>
    <x v="615"/>
    <n v="1999.96"/>
    <n v="4"/>
    <n v="0"/>
    <n v="899.98199999999997"/>
  </r>
  <r>
    <n v="6529"/>
    <x v="3247"/>
    <x v="1091"/>
    <d v="2014-12-26T00:00:00"/>
    <s v="Standard Class"/>
    <s v="BT-11530"/>
    <x v="404"/>
    <x v="2"/>
    <x v="0"/>
    <x v="20"/>
    <x v="15"/>
    <n v="10024"/>
    <x v="3"/>
    <s v="OFF-ST-10004946"/>
    <x v="1"/>
    <x v="4"/>
    <x v="1779"/>
    <n v="216.4"/>
    <n v="4"/>
    <n v="0"/>
    <n v="56.26400000000001"/>
  </r>
  <r>
    <n v="6530"/>
    <x v="3248"/>
    <x v="1116"/>
    <d v="2014-02-27T00:00:00"/>
    <s v="Standard Class"/>
    <s v="MG-17875"/>
    <x v="675"/>
    <x v="2"/>
    <x v="0"/>
    <x v="236"/>
    <x v="5"/>
    <n v="79907"/>
    <x v="2"/>
    <s v="OFF-LA-10004425"/>
    <x v="1"/>
    <x v="2"/>
    <x v="859"/>
    <n v="6.9360000000000008"/>
    <n v="3"/>
    <n v="0.2"/>
    <n v="2.3409000000000004"/>
  </r>
  <r>
    <n v="6531"/>
    <x v="3248"/>
    <x v="1116"/>
    <d v="2014-02-27T00:00:00"/>
    <s v="Standard Class"/>
    <s v="MG-17875"/>
    <x v="675"/>
    <x v="2"/>
    <x v="0"/>
    <x v="236"/>
    <x v="5"/>
    <n v="79907"/>
    <x v="2"/>
    <s v="OFF-BI-10000320"/>
    <x v="1"/>
    <x v="8"/>
    <x v="776"/>
    <n v="4.427999999999999"/>
    <n v="3"/>
    <n v="0.8"/>
    <n v="-6.8633999999999986"/>
  </r>
  <r>
    <n v="6532"/>
    <x v="3249"/>
    <x v="769"/>
    <d v="2017-12-08T00:00:00"/>
    <s v="Standard Class"/>
    <s v="TP-21130"/>
    <x v="236"/>
    <x v="0"/>
    <x v="0"/>
    <x v="30"/>
    <x v="11"/>
    <n v="55901"/>
    <x v="2"/>
    <s v="OFF-AR-10001315"/>
    <x v="1"/>
    <x v="6"/>
    <x v="1029"/>
    <n v="8.8000000000000007"/>
    <n v="5"/>
    <n v="0"/>
    <n v="2.5519999999999996"/>
  </r>
  <r>
    <n v="6533"/>
    <x v="3249"/>
    <x v="769"/>
    <d v="2017-12-08T00:00:00"/>
    <s v="Standard Class"/>
    <s v="TP-21130"/>
    <x v="236"/>
    <x v="0"/>
    <x v="0"/>
    <x v="30"/>
    <x v="11"/>
    <n v="55901"/>
    <x v="2"/>
    <s v="TEC-AC-10004595"/>
    <x v="2"/>
    <x v="11"/>
    <x v="1769"/>
    <n v="142.80000000000001"/>
    <n v="1"/>
    <n v="0"/>
    <n v="29.988"/>
  </r>
  <r>
    <n v="6534"/>
    <x v="3249"/>
    <x v="769"/>
    <d v="2017-12-08T00:00:00"/>
    <s v="Standard Class"/>
    <s v="TP-21130"/>
    <x v="236"/>
    <x v="0"/>
    <x v="0"/>
    <x v="30"/>
    <x v="11"/>
    <n v="55901"/>
    <x v="2"/>
    <s v="TEC-AC-10001539"/>
    <x v="2"/>
    <x v="11"/>
    <x v="1585"/>
    <n v="399.95"/>
    <n v="5"/>
    <n v="0"/>
    <n v="143.982"/>
  </r>
  <r>
    <n v="6535"/>
    <x v="3250"/>
    <x v="664"/>
    <d v="2014-11-22T00:00:00"/>
    <s v="Standard Class"/>
    <s v="GT-14710"/>
    <x v="218"/>
    <x v="0"/>
    <x v="0"/>
    <x v="198"/>
    <x v="15"/>
    <n v="14215"/>
    <x v="3"/>
    <s v="OFF-BI-10001359"/>
    <x v="1"/>
    <x v="8"/>
    <x v="1162"/>
    <n v="2152.7760000000003"/>
    <n v="3"/>
    <n v="0.2"/>
    <n v="726.56189999999981"/>
  </r>
  <r>
    <n v="6536"/>
    <x v="3250"/>
    <x v="664"/>
    <d v="2014-11-22T00:00:00"/>
    <s v="Standard Class"/>
    <s v="GT-14710"/>
    <x v="218"/>
    <x v="0"/>
    <x v="0"/>
    <x v="198"/>
    <x v="15"/>
    <n v="14215"/>
    <x v="3"/>
    <s v="FUR-BO-10002213"/>
    <x v="0"/>
    <x v="0"/>
    <x v="1232"/>
    <n v="4007.8400000000006"/>
    <n v="10"/>
    <n v="0.2"/>
    <n v="-50.098000000000297"/>
  </r>
  <r>
    <n v="6537"/>
    <x v="3251"/>
    <x v="22"/>
    <d v="2014-10-23T00:00:00"/>
    <s v="First Class"/>
    <s v="FH-14365"/>
    <x v="92"/>
    <x v="1"/>
    <x v="0"/>
    <x v="289"/>
    <x v="18"/>
    <n v="37918"/>
    <x v="0"/>
    <s v="FUR-TA-10003008"/>
    <x v="0"/>
    <x v="3"/>
    <x v="955"/>
    <n v="328.59000000000003"/>
    <n v="3"/>
    <n v="0.4"/>
    <n v="-147.8655"/>
  </r>
  <r>
    <n v="6538"/>
    <x v="3251"/>
    <x v="22"/>
    <d v="2014-10-23T00:00:00"/>
    <s v="First Class"/>
    <s v="FH-14365"/>
    <x v="92"/>
    <x v="1"/>
    <x v="0"/>
    <x v="289"/>
    <x v="18"/>
    <n v="37918"/>
    <x v="0"/>
    <s v="OFF-ST-10000934"/>
    <x v="1"/>
    <x v="4"/>
    <x v="356"/>
    <n v="98.352000000000004"/>
    <n v="3"/>
    <n v="0.2"/>
    <n v="-24.588000000000001"/>
  </r>
  <r>
    <n v="6539"/>
    <x v="3252"/>
    <x v="969"/>
    <d v="2015-10-30T00:00:00"/>
    <s v="Standard Class"/>
    <s v="HK-14890"/>
    <x v="96"/>
    <x v="1"/>
    <x v="0"/>
    <x v="46"/>
    <x v="13"/>
    <n v="19711"/>
    <x v="3"/>
    <s v="TEC-PH-10004042"/>
    <x v="2"/>
    <x v="7"/>
    <x v="558"/>
    <n v="158.99"/>
    <n v="1"/>
    <n v="0"/>
    <n v="41.337400000000002"/>
  </r>
  <r>
    <n v="6540"/>
    <x v="3252"/>
    <x v="969"/>
    <d v="2015-10-30T00:00:00"/>
    <s v="Standard Class"/>
    <s v="HK-14890"/>
    <x v="96"/>
    <x v="1"/>
    <x v="0"/>
    <x v="46"/>
    <x v="13"/>
    <n v="19711"/>
    <x v="3"/>
    <s v="FUR-CH-10002439"/>
    <x v="0"/>
    <x v="1"/>
    <x v="1325"/>
    <n v="291.10000000000002"/>
    <n v="5"/>
    <n v="0"/>
    <n v="75.686000000000007"/>
  </r>
  <r>
    <n v="6541"/>
    <x v="3253"/>
    <x v="673"/>
    <d v="2017-11-19T00:00:00"/>
    <s v="First Class"/>
    <s v="CC-12220"/>
    <x v="417"/>
    <x v="0"/>
    <x v="0"/>
    <x v="4"/>
    <x v="4"/>
    <n v="98103"/>
    <x v="1"/>
    <s v="OFF-PA-10001363"/>
    <x v="1"/>
    <x v="10"/>
    <x v="1625"/>
    <n v="73.679999999999993"/>
    <n v="6"/>
    <n v="0"/>
    <n v="34.629599999999996"/>
  </r>
  <r>
    <n v="6542"/>
    <x v="3253"/>
    <x v="673"/>
    <d v="2017-11-19T00:00:00"/>
    <s v="First Class"/>
    <s v="CC-12220"/>
    <x v="417"/>
    <x v="0"/>
    <x v="0"/>
    <x v="4"/>
    <x v="4"/>
    <n v="98103"/>
    <x v="1"/>
    <s v="FUR-FU-10003394"/>
    <x v="0"/>
    <x v="5"/>
    <x v="583"/>
    <n v="139.91999999999999"/>
    <n v="2"/>
    <n v="0"/>
    <n v="23.786399999999986"/>
  </r>
  <r>
    <n v="6543"/>
    <x v="3253"/>
    <x v="673"/>
    <d v="2017-11-19T00:00:00"/>
    <s v="First Class"/>
    <s v="CC-12220"/>
    <x v="417"/>
    <x v="0"/>
    <x v="0"/>
    <x v="4"/>
    <x v="4"/>
    <n v="98103"/>
    <x v="1"/>
    <s v="TEC-PH-10003171"/>
    <x v="2"/>
    <x v="7"/>
    <x v="1504"/>
    <n v="107.88"/>
    <n v="3"/>
    <n v="0.2"/>
    <n v="10.787999999999997"/>
  </r>
  <r>
    <n v="6544"/>
    <x v="3253"/>
    <x v="673"/>
    <d v="2017-11-19T00:00:00"/>
    <s v="First Class"/>
    <s v="CC-12220"/>
    <x v="417"/>
    <x v="0"/>
    <x v="0"/>
    <x v="4"/>
    <x v="4"/>
    <n v="98103"/>
    <x v="1"/>
    <s v="OFF-ST-10003123"/>
    <x v="1"/>
    <x v="4"/>
    <x v="1277"/>
    <n v="33.29"/>
    <n v="1"/>
    <n v="0"/>
    <n v="7.9895999999999994"/>
  </r>
  <r>
    <n v="6545"/>
    <x v="3254"/>
    <x v="304"/>
    <d v="2017-05-18T00:00:00"/>
    <s v="Standard Class"/>
    <s v="DP-13000"/>
    <x v="24"/>
    <x v="0"/>
    <x v="0"/>
    <x v="138"/>
    <x v="24"/>
    <n v="44105"/>
    <x v="3"/>
    <s v="OFF-BI-10003007"/>
    <x v="1"/>
    <x v="8"/>
    <x v="1551"/>
    <n v="58.170000000000009"/>
    <n v="5"/>
    <n v="0.7"/>
    <n v="-46.53600000000003"/>
  </r>
  <r>
    <n v="6546"/>
    <x v="3254"/>
    <x v="304"/>
    <d v="2017-05-18T00:00:00"/>
    <s v="Standard Class"/>
    <s v="DP-13000"/>
    <x v="24"/>
    <x v="0"/>
    <x v="0"/>
    <x v="138"/>
    <x v="24"/>
    <n v="44105"/>
    <x v="3"/>
    <s v="OFF-LA-10000973"/>
    <x v="1"/>
    <x v="2"/>
    <x v="834"/>
    <n v="5.04"/>
    <n v="2"/>
    <n v="0.2"/>
    <n v="1.764"/>
  </r>
  <r>
    <n v="6547"/>
    <x v="3254"/>
    <x v="304"/>
    <d v="2017-05-18T00:00:00"/>
    <s v="Standard Class"/>
    <s v="DP-13000"/>
    <x v="24"/>
    <x v="0"/>
    <x v="0"/>
    <x v="138"/>
    <x v="24"/>
    <n v="44105"/>
    <x v="3"/>
    <s v="OFF-PA-10000483"/>
    <x v="1"/>
    <x v="10"/>
    <x v="1681"/>
    <n v="24.784000000000002"/>
    <n v="1"/>
    <n v="0.2"/>
    <n v="7.7449999999999983"/>
  </r>
  <r>
    <n v="6548"/>
    <x v="3255"/>
    <x v="72"/>
    <d v="2014-03-05T00:00:00"/>
    <s v="Standard Class"/>
    <s v="VF-21715"/>
    <x v="665"/>
    <x v="2"/>
    <x v="0"/>
    <x v="308"/>
    <x v="10"/>
    <n v="60126"/>
    <x v="2"/>
    <s v="FUR-CH-10000863"/>
    <x v="0"/>
    <x v="1"/>
    <x v="83"/>
    <n v="634.11599999999999"/>
    <n v="6"/>
    <n v="0.3"/>
    <n v="-172.11720000000003"/>
  </r>
  <r>
    <n v="6549"/>
    <x v="3255"/>
    <x v="72"/>
    <d v="2014-03-05T00:00:00"/>
    <s v="Standard Class"/>
    <s v="VF-21715"/>
    <x v="665"/>
    <x v="2"/>
    <x v="0"/>
    <x v="308"/>
    <x v="10"/>
    <n v="60126"/>
    <x v="2"/>
    <s v="OFF-PA-10003036"/>
    <x v="1"/>
    <x v="10"/>
    <x v="1739"/>
    <n v="17.472000000000001"/>
    <n v="3"/>
    <n v="0.2"/>
    <n v="5.6783999999999981"/>
  </r>
  <r>
    <n v="6550"/>
    <x v="3256"/>
    <x v="117"/>
    <d v="2015-08-01T00:00:00"/>
    <s v="First Class"/>
    <s v="GH-14410"/>
    <x v="689"/>
    <x v="2"/>
    <x v="0"/>
    <x v="69"/>
    <x v="11"/>
    <n v="55044"/>
    <x v="2"/>
    <s v="FUR-CH-10002304"/>
    <x v="0"/>
    <x v="1"/>
    <x v="790"/>
    <n v="155.88"/>
    <n v="6"/>
    <n v="0"/>
    <n v="38.970000000000006"/>
  </r>
  <r>
    <n v="6551"/>
    <x v="3257"/>
    <x v="549"/>
    <d v="2015-11-03T00:00:00"/>
    <s v="Second Class"/>
    <s v="JH-16180"/>
    <x v="423"/>
    <x v="0"/>
    <x v="0"/>
    <x v="20"/>
    <x v="15"/>
    <n v="10035"/>
    <x v="3"/>
    <s v="FUR-CH-10000422"/>
    <x v="0"/>
    <x v="1"/>
    <x v="1441"/>
    <n v="327.56399999999996"/>
    <n v="4"/>
    <n v="0.1"/>
    <n v="21.837600000000023"/>
  </r>
  <r>
    <n v="6552"/>
    <x v="3258"/>
    <x v="819"/>
    <d v="2017-12-21T00:00:00"/>
    <s v="Second Class"/>
    <s v="RB-19465"/>
    <x v="46"/>
    <x v="2"/>
    <x v="0"/>
    <x v="1"/>
    <x v="1"/>
    <n v="90036"/>
    <x v="1"/>
    <s v="OFF-PA-10002986"/>
    <x v="1"/>
    <x v="10"/>
    <x v="482"/>
    <n v="13.36"/>
    <n v="2"/>
    <n v="0"/>
    <n v="6.4127999999999998"/>
  </r>
  <r>
    <n v="6553"/>
    <x v="3258"/>
    <x v="819"/>
    <d v="2017-12-21T00:00:00"/>
    <s v="Second Class"/>
    <s v="RB-19465"/>
    <x v="46"/>
    <x v="2"/>
    <x v="0"/>
    <x v="1"/>
    <x v="1"/>
    <n v="90036"/>
    <x v="1"/>
    <s v="OFF-ST-10002289"/>
    <x v="1"/>
    <x v="4"/>
    <x v="960"/>
    <n v="158.9"/>
    <n v="5"/>
    <n v="0"/>
    <n v="7.9449999999999932"/>
  </r>
  <r>
    <n v="6554"/>
    <x v="3259"/>
    <x v="22"/>
    <d v="2014-10-22T00:00:00"/>
    <s v="Second Class"/>
    <s v="LS-16975"/>
    <x v="60"/>
    <x v="2"/>
    <x v="0"/>
    <x v="22"/>
    <x v="10"/>
    <n v="60653"/>
    <x v="2"/>
    <s v="TEC-AC-10001606"/>
    <x v="2"/>
    <x v="11"/>
    <x v="590"/>
    <n v="319.96800000000002"/>
    <n v="4"/>
    <n v="0.2"/>
    <n v="71.992800000000003"/>
  </r>
  <r>
    <n v="6555"/>
    <x v="3259"/>
    <x v="22"/>
    <d v="2014-10-22T00:00:00"/>
    <s v="Second Class"/>
    <s v="LS-16975"/>
    <x v="60"/>
    <x v="2"/>
    <x v="0"/>
    <x v="22"/>
    <x v="10"/>
    <n v="60653"/>
    <x v="2"/>
    <s v="OFF-ST-10003805"/>
    <x v="1"/>
    <x v="4"/>
    <x v="1660"/>
    <n v="505.32000000000005"/>
    <n v="3"/>
    <n v="0.2"/>
    <n v="31.582499999999953"/>
  </r>
  <r>
    <n v="6556"/>
    <x v="3259"/>
    <x v="22"/>
    <d v="2014-10-22T00:00:00"/>
    <s v="Second Class"/>
    <s v="LS-16975"/>
    <x v="60"/>
    <x v="2"/>
    <x v="0"/>
    <x v="22"/>
    <x v="10"/>
    <n v="60653"/>
    <x v="2"/>
    <s v="OFF-PA-10002109"/>
    <x v="1"/>
    <x v="10"/>
    <x v="1780"/>
    <n v="3.8079999999999998"/>
    <n v="1"/>
    <n v="0.2"/>
    <n v="1.2375999999999996"/>
  </r>
  <r>
    <n v="6557"/>
    <x v="3259"/>
    <x v="22"/>
    <d v="2014-10-22T00:00:00"/>
    <s v="Second Class"/>
    <s v="LS-16975"/>
    <x v="60"/>
    <x v="2"/>
    <x v="0"/>
    <x v="22"/>
    <x v="10"/>
    <n v="60653"/>
    <x v="2"/>
    <s v="OFF-BI-10000632"/>
    <x v="1"/>
    <x v="8"/>
    <x v="1297"/>
    <n v="8.6819999999999968"/>
    <n v="1"/>
    <n v="0.8"/>
    <n v="-14.759400000000003"/>
  </r>
  <r>
    <n v="6558"/>
    <x v="3259"/>
    <x v="22"/>
    <d v="2014-10-22T00:00:00"/>
    <s v="Second Class"/>
    <s v="LS-16975"/>
    <x v="60"/>
    <x v="2"/>
    <x v="0"/>
    <x v="22"/>
    <x v="10"/>
    <n v="60653"/>
    <x v="2"/>
    <s v="OFF-LA-10003510"/>
    <x v="1"/>
    <x v="2"/>
    <x v="580"/>
    <n v="24.424000000000003"/>
    <n v="1"/>
    <n v="0.2"/>
    <n v="7.9378000000000002"/>
  </r>
  <r>
    <n v="6559"/>
    <x v="3260"/>
    <x v="1117"/>
    <d v="2015-06-10T00:00:00"/>
    <s v="Standard Class"/>
    <s v="EB-13750"/>
    <x v="494"/>
    <x v="1"/>
    <x v="0"/>
    <x v="198"/>
    <x v="15"/>
    <n v="14215"/>
    <x v="3"/>
    <s v="FUR-CH-10004997"/>
    <x v="0"/>
    <x v="1"/>
    <x v="499"/>
    <n v="1522.6379999999999"/>
    <n v="9"/>
    <n v="0.1"/>
    <n v="169.18200000000004"/>
  </r>
  <r>
    <n v="6560"/>
    <x v="3261"/>
    <x v="658"/>
    <d v="2016-07-26T00:00:00"/>
    <s v="Standard Class"/>
    <s v="DK-12835"/>
    <x v="460"/>
    <x v="1"/>
    <x v="0"/>
    <x v="43"/>
    <x v="1"/>
    <n v="95661"/>
    <x v="1"/>
    <s v="OFF-EN-10003001"/>
    <x v="1"/>
    <x v="12"/>
    <x v="964"/>
    <n v="419.90000000000003"/>
    <n v="5"/>
    <n v="0"/>
    <n v="197.35299999999998"/>
  </r>
  <r>
    <n v="6561"/>
    <x v="3261"/>
    <x v="658"/>
    <d v="2016-07-26T00:00:00"/>
    <s v="Standard Class"/>
    <s v="DK-12835"/>
    <x v="460"/>
    <x v="1"/>
    <x v="0"/>
    <x v="43"/>
    <x v="1"/>
    <n v="95661"/>
    <x v="1"/>
    <s v="OFF-LA-10003766"/>
    <x v="1"/>
    <x v="2"/>
    <x v="365"/>
    <n v="3.15"/>
    <n v="1"/>
    <n v="0"/>
    <n v="1.512"/>
  </r>
  <r>
    <n v="6562"/>
    <x v="3262"/>
    <x v="185"/>
    <d v="2017-04-02T00:00:00"/>
    <s v="First Class"/>
    <s v="SC-20260"/>
    <x v="609"/>
    <x v="1"/>
    <x v="0"/>
    <x v="81"/>
    <x v="5"/>
    <n v="76017"/>
    <x v="2"/>
    <s v="OFF-AP-10003040"/>
    <x v="1"/>
    <x v="9"/>
    <x v="730"/>
    <n v="33.61999999999999"/>
    <n v="5"/>
    <n v="0.8"/>
    <n v="-90.774000000000029"/>
  </r>
  <r>
    <n v="6563"/>
    <x v="3263"/>
    <x v="1118"/>
    <d v="2014-05-12T00:00:00"/>
    <s v="Standard Class"/>
    <s v="CT-11995"/>
    <x v="564"/>
    <x v="0"/>
    <x v="0"/>
    <x v="104"/>
    <x v="31"/>
    <n v="1841"/>
    <x v="3"/>
    <s v="OFF-BI-10001078"/>
    <x v="1"/>
    <x v="8"/>
    <x v="61"/>
    <n v="16.14"/>
    <n v="3"/>
    <n v="0"/>
    <n v="7.9085999999999999"/>
  </r>
  <r>
    <n v="6564"/>
    <x v="3263"/>
    <x v="1118"/>
    <d v="2014-05-12T00:00:00"/>
    <s v="Standard Class"/>
    <s v="CT-11995"/>
    <x v="564"/>
    <x v="0"/>
    <x v="0"/>
    <x v="104"/>
    <x v="31"/>
    <n v="1841"/>
    <x v="3"/>
    <s v="FUR-TA-10003469"/>
    <x v="0"/>
    <x v="3"/>
    <x v="1573"/>
    <n v="194.25"/>
    <n v="2"/>
    <n v="0.3"/>
    <n v="-38.849999999999994"/>
  </r>
  <r>
    <n v="6565"/>
    <x v="3263"/>
    <x v="1118"/>
    <d v="2014-05-12T00:00:00"/>
    <s v="Standard Class"/>
    <s v="CT-11995"/>
    <x v="564"/>
    <x v="0"/>
    <x v="0"/>
    <x v="104"/>
    <x v="31"/>
    <n v="1841"/>
    <x v="3"/>
    <s v="OFF-AR-10002578"/>
    <x v="1"/>
    <x v="6"/>
    <x v="671"/>
    <n v="8.64"/>
    <n v="3"/>
    <n v="0"/>
    <n v="2.5055999999999998"/>
  </r>
  <r>
    <n v="6566"/>
    <x v="3263"/>
    <x v="1118"/>
    <d v="2014-05-12T00:00:00"/>
    <s v="Standard Class"/>
    <s v="CT-11995"/>
    <x v="564"/>
    <x v="0"/>
    <x v="0"/>
    <x v="104"/>
    <x v="31"/>
    <n v="1841"/>
    <x v="3"/>
    <s v="FUR-CH-10004675"/>
    <x v="0"/>
    <x v="1"/>
    <x v="635"/>
    <n v="872.32"/>
    <n v="4"/>
    <n v="0"/>
    <n v="244.24959999999999"/>
  </r>
  <r>
    <n v="6567"/>
    <x v="3264"/>
    <x v="1119"/>
    <d v="2017-02-08T00:00:00"/>
    <s v="Second Class"/>
    <s v="CB-12025"/>
    <x v="90"/>
    <x v="0"/>
    <x v="0"/>
    <x v="435"/>
    <x v="5"/>
    <n v="76706"/>
    <x v="2"/>
    <s v="OFF-BI-10004632"/>
    <x v="1"/>
    <x v="8"/>
    <x v="569"/>
    <n v="243.99199999999996"/>
    <n v="4"/>
    <n v="0.8"/>
    <n v="-426.9860000000001"/>
  </r>
  <r>
    <n v="6568"/>
    <x v="3264"/>
    <x v="1119"/>
    <d v="2017-02-08T00:00:00"/>
    <s v="Second Class"/>
    <s v="CB-12025"/>
    <x v="90"/>
    <x v="0"/>
    <x v="0"/>
    <x v="435"/>
    <x v="5"/>
    <n v="76706"/>
    <x v="2"/>
    <s v="OFF-AR-10003087"/>
    <x v="1"/>
    <x v="6"/>
    <x v="772"/>
    <n v="7.120000000000001"/>
    <n v="5"/>
    <n v="0.2"/>
    <n v="0.71199999999999974"/>
  </r>
  <r>
    <n v="6569"/>
    <x v="3265"/>
    <x v="891"/>
    <d v="2014-04-22T00:00:00"/>
    <s v="Standard Class"/>
    <s v="KM-16720"/>
    <x v="27"/>
    <x v="0"/>
    <x v="0"/>
    <x v="12"/>
    <x v="5"/>
    <n v="77095"/>
    <x v="2"/>
    <s v="OFF-AR-10001868"/>
    <x v="1"/>
    <x v="6"/>
    <x v="59"/>
    <n v="2.6880000000000002"/>
    <n v="2"/>
    <n v="0.2"/>
    <n v="1.008"/>
  </r>
  <r>
    <n v="6570"/>
    <x v="3265"/>
    <x v="891"/>
    <d v="2014-04-22T00:00:00"/>
    <s v="Standard Class"/>
    <s v="KM-16720"/>
    <x v="27"/>
    <x v="0"/>
    <x v="0"/>
    <x v="12"/>
    <x v="5"/>
    <n v="77095"/>
    <x v="2"/>
    <s v="FUR-CH-10002602"/>
    <x v="0"/>
    <x v="1"/>
    <x v="291"/>
    <n v="317.05799999999999"/>
    <n v="3"/>
    <n v="0.3"/>
    <n v="-18.117599999999996"/>
  </r>
  <r>
    <n v="6571"/>
    <x v="3265"/>
    <x v="891"/>
    <d v="2014-04-22T00:00:00"/>
    <s v="Standard Class"/>
    <s v="KM-16720"/>
    <x v="27"/>
    <x v="0"/>
    <x v="0"/>
    <x v="12"/>
    <x v="5"/>
    <n v="77095"/>
    <x v="2"/>
    <s v="OFF-EN-10000056"/>
    <x v="1"/>
    <x v="12"/>
    <x v="633"/>
    <n v="149.352"/>
    <n v="3"/>
    <n v="0.2"/>
    <n v="50.40629999999998"/>
  </r>
  <r>
    <n v="6572"/>
    <x v="3265"/>
    <x v="891"/>
    <d v="2014-04-22T00:00:00"/>
    <s v="Standard Class"/>
    <s v="KM-16720"/>
    <x v="27"/>
    <x v="0"/>
    <x v="0"/>
    <x v="12"/>
    <x v="5"/>
    <n v="77095"/>
    <x v="2"/>
    <s v="TEC-AC-10000474"/>
    <x v="2"/>
    <x v="11"/>
    <x v="1510"/>
    <n v="227.976"/>
    <n v="3"/>
    <n v="0.2"/>
    <n v="28.496999999999957"/>
  </r>
  <r>
    <n v="6573"/>
    <x v="3266"/>
    <x v="1120"/>
    <d v="2016-05-16T00:00:00"/>
    <s v="Standard Class"/>
    <s v="RD-19720"/>
    <x v="742"/>
    <x v="0"/>
    <x v="0"/>
    <x v="4"/>
    <x v="4"/>
    <n v="98105"/>
    <x v="1"/>
    <s v="OFF-PA-10003971"/>
    <x v="1"/>
    <x v="10"/>
    <x v="1281"/>
    <n v="11.96"/>
    <n v="2"/>
    <n v="0"/>
    <n v="5.8604000000000003"/>
  </r>
  <r>
    <n v="6574"/>
    <x v="3267"/>
    <x v="881"/>
    <d v="2016-11-30T00:00:00"/>
    <s v="Standard Class"/>
    <s v="BP-11050"/>
    <x v="771"/>
    <x v="1"/>
    <x v="0"/>
    <x v="135"/>
    <x v="30"/>
    <n v="7060"/>
    <x v="3"/>
    <s v="OFF-ST-10000689"/>
    <x v="1"/>
    <x v="4"/>
    <x v="426"/>
    <n v="563.4"/>
    <n v="4"/>
    <n v="0"/>
    <n v="67.608000000000004"/>
  </r>
  <r>
    <n v="6575"/>
    <x v="3267"/>
    <x v="881"/>
    <d v="2016-11-30T00:00:00"/>
    <s v="Standard Class"/>
    <s v="BP-11050"/>
    <x v="771"/>
    <x v="1"/>
    <x v="0"/>
    <x v="135"/>
    <x v="30"/>
    <n v="7060"/>
    <x v="3"/>
    <s v="TEC-MA-10004255"/>
    <x v="2"/>
    <x v="15"/>
    <x v="1781"/>
    <n v="319.92"/>
    <n v="8"/>
    <n v="0"/>
    <n v="118.37040000000002"/>
  </r>
  <r>
    <n v="6576"/>
    <x v="3268"/>
    <x v="448"/>
    <d v="2017-03-08T00:00:00"/>
    <s v="Standard Class"/>
    <s v="EJ-13720"/>
    <x v="719"/>
    <x v="0"/>
    <x v="0"/>
    <x v="1"/>
    <x v="1"/>
    <n v="90008"/>
    <x v="1"/>
    <s v="TEC-AC-10000990"/>
    <x v="2"/>
    <x v="11"/>
    <x v="1531"/>
    <n v="1049.44"/>
    <n v="8"/>
    <n v="0"/>
    <n v="440.76480000000004"/>
  </r>
  <r>
    <n v="6577"/>
    <x v="3268"/>
    <x v="448"/>
    <d v="2017-03-08T00:00:00"/>
    <s v="Standard Class"/>
    <s v="EJ-13720"/>
    <x v="719"/>
    <x v="0"/>
    <x v="0"/>
    <x v="1"/>
    <x v="1"/>
    <n v="90008"/>
    <x v="1"/>
    <s v="FUR-CH-10003968"/>
    <x v="0"/>
    <x v="1"/>
    <x v="56"/>
    <n v="170.35200000000003"/>
    <n v="3"/>
    <n v="0.2"/>
    <n v="-17.035200000000003"/>
  </r>
  <r>
    <n v="6578"/>
    <x v="3269"/>
    <x v="401"/>
    <d v="2015-12-11T00:00:00"/>
    <s v="Second Class"/>
    <s v="RO-19780"/>
    <x v="197"/>
    <x v="0"/>
    <x v="0"/>
    <x v="81"/>
    <x v="17"/>
    <n v="22204"/>
    <x v="0"/>
    <s v="TEC-PH-10001615"/>
    <x v="2"/>
    <x v="7"/>
    <x v="1117"/>
    <n v="173.94"/>
    <n v="6"/>
    <n v="0"/>
    <n v="50.442599999999977"/>
  </r>
  <r>
    <n v="6579"/>
    <x v="3270"/>
    <x v="55"/>
    <d v="2014-08-30T00:00:00"/>
    <s v="Standard Class"/>
    <s v="MW-18220"/>
    <x v="596"/>
    <x v="0"/>
    <x v="0"/>
    <x v="4"/>
    <x v="4"/>
    <n v="98103"/>
    <x v="1"/>
    <s v="TEC-PH-10000895"/>
    <x v="2"/>
    <x v="7"/>
    <x v="1137"/>
    <n v="1007.9440000000002"/>
    <n v="7"/>
    <n v="0.2"/>
    <n v="75.595799999999997"/>
  </r>
  <r>
    <n v="6580"/>
    <x v="3271"/>
    <x v="332"/>
    <d v="2016-10-22T00:00:00"/>
    <s v="Same Day"/>
    <s v="MS-17530"/>
    <x v="652"/>
    <x v="0"/>
    <x v="0"/>
    <x v="4"/>
    <x v="4"/>
    <n v="98105"/>
    <x v="1"/>
    <s v="OFF-PA-10003001"/>
    <x v="1"/>
    <x v="10"/>
    <x v="1073"/>
    <n v="6.68"/>
    <n v="1"/>
    <n v="0"/>
    <n v="3.2063999999999999"/>
  </r>
  <r>
    <n v="6581"/>
    <x v="3271"/>
    <x v="332"/>
    <d v="2016-10-22T00:00:00"/>
    <s v="Same Day"/>
    <s v="MS-17530"/>
    <x v="652"/>
    <x v="0"/>
    <x v="0"/>
    <x v="4"/>
    <x v="4"/>
    <n v="98105"/>
    <x v="1"/>
    <s v="OFF-AR-10002766"/>
    <x v="1"/>
    <x v="6"/>
    <x v="1050"/>
    <n v="8.34"/>
    <n v="3"/>
    <n v="0"/>
    <n v="2.2517999999999998"/>
  </r>
  <r>
    <n v="6582"/>
    <x v="3271"/>
    <x v="332"/>
    <d v="2016-10-22T00:00:00"/>
    <s v="Same Day"/>
    <s v="MS-17530"/>
    <x v="652"/>
    <x v="0"/>
    <x v="0"/>
    <x v="4"/>
    <x v="4"/>
    <n v="98105"/>
    <x v="1"/>
    <s v="FUR-FU-10003095"/>
    <x v="0"/>
    <x v="5"/>
    <x v="1782"/>
    <n v="101.94"/>
    <n v="3"/>
    <n v="0"/>
    <n v="30.581999999999987"/>
  </r>
  <r>
    <n v="6583"/>
    <x v="3272"/>
    <x v="1121"/>
    <d v="2016-08-11T00:00:00"/>
    <s v="Standard Class"/>
    <s v="DW-13585"/>
    <x v="61"/>
    <x v="1"/>
    <x v="0"/>
    <x v="156"/>
    <x v="4"/>
    <n v="98026"/>
    <x v="1"/>
    <s v="TEC-AC-10003610"/>
    <x v="2"/>
    <x v="11"/>
    <x v="603"/>
    <n v="179.97"/>
    <n v="3"/>
    <n v="0"/>
    <n v="86.385600000000011"/>
  </r>
  <r>
    <n v="6584"/>
    <x v="3273"/>
    <x v="246"/>
    <d v="2017-07-27T00:00:00"/>
    <s v="Standard Class"/>
    <s v="AM-10705"/>
    <x v="562"/>
    <x v="0"/>
    <x v="0"/>
    <x v="127"/>
    <x v="17"/>
    <n v="24153"/>
    <x v="0"/>
    <s v="OFF-AR-10003727"/>
    <x v="1"/>
    <x v="6"/>
    <x v="1371"/>
    <n v="101.94"/>
    <n v="6"/>
    <n v="0"/>
    <n v="29.562599999999986"/>
  </r>
  <r>
    <n v="6585"/>
    <x v="3273"/>
    <x v="246"/>
    <d v="2017-07-27T00:00:00"/>
    <s v="Standard Class"/>
    <s v="AM-10705"/>
    <x v="562"/>
    <x v="0"/>
    <x v="0"/>
    <x v="127"/>
    <x v="17"/>
    <n v="24153"/>
    <x v="0"/>
    <s v="TEC-PH-10002660"/>
    <x v="2"/>
    <x v="7"/>
    <x v="704"/>
    <n v="271.95999999999998"/>
    <n v="4"/>
    <n v="0"/>
    <n v="67.990000000000009"/>
  </r>
  <r>
    <n v="6586"/>
    <x v="3273"/>
    <x v="246"/>
    <d v="2017-07-27T00:00:00"/>
    <s v="Standard Class"/>
    <s v="AM-10705"/>
    <x v="562"/>
    <x v="0"/>
    <x v="0"/>
    <x v="127"/>
    <x v="17"/>
    <n v="24153"/>
    <x v="0"/>
    <s v="FUR-FU-10003274"/>
    <x v="0"/>
    <x v="5"/>
    <x v="248"/>
    <n v="8.8000000000000007"/>
    <n v="5"/>
    <n v="0"/>
    <n v="3.8720000000000003"/>
  </r>
  <r>
    <n v="6587"/>
    <x v="3273"/>
    <x v="246"/>
    <d v="2017-07-27T00:00:00"/>
    <s v="Standard Class"/>
    <s v="AM-10705"/>
    <x v="562"/>
    <x v="0"/>
    <x v="0"/>
    <x v="127"/>
    <x v="17"/>
    <n v="24153"/>
    <x v="0"/>
    <s v="OFF-AR-10003829"/>
    <x v="1"/>
    <x v="6"/>
    <x v="943"/>
    <n v="19.68"/>
    <n v="6"/>
    <n v="0"/>
    <n v="5.7071999999999976"/>
  </r>
  <r>
    <n v="6588"/>
    <x v="3273"/>
    <x v="246"/>
    <d v="2017-07-27T00:00:00"/>
    <s v="Standard Class"/>
    <s v="AM-10705"/>
    <x v="562"/>
    <x v="0"/>
    <x v="0"/>
    <x v="127"/>
    <x v="17"/>
    <n v="24153"/>
    <x v="0"/>
    <s v="FUR-BO-10003441"/>
    <x v="0"/>
    <x v="0"/>
    <x v="712"/>
    <n v="302.94"/>
    <n v="3"/>
    <n v="0"/>
    <n v="69.67619999999998"/>
  </r>
  <r>
    <n v="6589"/>
    <x v="3273"/>
    <x v="246"/>
    <d v="2017-07-27T00:00:00"/>
    <s v="Standard Class"/>
    <s v="AM-10705"/>
    <x v="562"/>
    <x v="0"/>
    <x v="0"/>
    <x v="127"/>
    <x v="17"/>
    <n v="24153"/>
    <x v="0"/>
    <s v="OFF-BI-10003355"/>
    <x v="1"/>
    <x v="8"/>
    <x v="591"/>
    <n v="14.940000000000001"/>
    <n v="3"/>
    <n v="0"/>
    <n v="7.1712000000000007"/>
  </r>
  <r>
    <n v="6590"/>
    <x v="3273"/>
    <x v="246"/>
    <d v="2017-07-27T00:00:00"/>
    <s v="Standard Class"/>
    <s v="AM-10705"/>
    <x v="562"/>
    <x v="0"/>
    <x v="0"/>
    <x v="127"/>
    <x v="17"/>
    <n v="24153"/>
    <x v="0"/>
    <s v="OFF-SU-10003505"/>
    <x v="1"/>
    <x v="14"/>
    <x v="413"/>
    <n v="231.72"/>
    <n v="2"/>
    <n v="0"/>
    <n v="11.585999999999984"/>
  </r>
  <r>
    <n v="6591"/>
    <x v="3274"/>
    <x v="893"/>
    <d v="2014-03-26T00:00:00"/>
    <s v="First Class"/>
    <s v="BG-11740"/>
    <x v="696"/>
    <x v="0"/>
    <x v="0"/>
    <x v="478"/>
    <x v="2"/>
    <n v="33445"/>
    <x v="0"/>
    <s v="OFF-LA-10004484"/>
    <x v="1"/>
    <x v="2"/>
    <x v="617"/>
    <n v="9.9120000000000008"/>
    <n v="3"/>
    <n v="0.2"/>
    <n v="3.2213999999999996"/>
  </r>
  <r>
    <n v="6592"/>
    <x v="3275"/>
    <x v="28"/>
    <d v="2015-05-06T00:00:00"/>
    <s v="Standard Class"/>
    <s v="KB-16585"/>
    <x v="10"/>
    <x v="1"/>
    <x v="0"/>
    <x v="8"/>
    <x v="1"/>
    <n v="94110"/>
    <x v="1"/>
    <s v="OFF-AR-10000658"/>
    <x v="1"/>
    <x v="6"/>
    <x v="332"/>
    <n v="34.650000000000006"/>
    <n v="3"/>
    <n v="0"/>
    <n v="9.702"/>
  </r>
  <r>
    <n v="6593"/>
    <x v="3275"/>
    <x v="28"/>
    <d v="2015-05-06T00:00:00"/>
    <s v="Standard Class"/>
    <s v="KB-16585"/>
    <x v="10"/>
    <x v="1"/>
    <x v="0"/>
    <x v="8"/>
    <x v="1"/>
    <n v="94110"/>
    <x v="1"/>
    <s v="TEC-PH-10000347"/>
    <x v="2"/>
    <x v="7"/>
    <x v="500"/>
    <n v="19.8"/>
    <n v="5"/>
    <n v="0.2"/>
    <n v="1.7324999999999999"/>
  </r>
  <r>
    <n v="6594"/>
    <x v="3276"/>
    <x v="900"/>
    <d v="2016-06-16T00:00:00"/>
    <s v="Second Class"/>
    <s v="GT-14710"/>
    <x v="218"/>
    <x v="0"/>
    <x v="0"/>
    <x v="20"/>
    <x v="15"/>
    <n v="10024"/>
    <x v="3"/>
    <s v="OFF-BI-10001989"/>
    <x v="1"/>
    <x v="8"/>
    <x v="542"/>
    <n v="33.568000000000005"/>
    <n v="2"/>
    <n v="0.2"/>
    <n v="11.748799999999997"/>
  </r>
  <r>
    <n v="6595"/>
    <x v="3277"/>
    <x v="124"/>
    <d v="2015-05-11T00:00:00"/>
    <s v="Standard Class"/>
    <s v="SV-20815"/>
    <x v="458"/>
    <x v="1"/>
    <x v="0"/>
    <x v="245"/>
    <x v="14"/>
    <n v="46203"/>
    <x v="2"/>
    <s v="OFF-AR-10001897"/>
    <x v="1"/>
    <x v="6"/>
    <x v="646"/>
    <n v="125.92999999999999"/>
    <n v="7"/>
    <n v="0"/>
    <n v="35.260400000000004"/>
  </r>
  <r>
    <n v="6596"/>
    <x v="3278"/>
    <x v="756"/>
    <d v="2017-04-26T00:00:00"/>
    <s v="First Class"/>
    <s v="GG-14650"/>
    <x v="55"/>
    <x v="1"/>
    <x v="0"/>
    <x v="38"/>
    <x v="24"/>
    <n v="43229"/>
    <x v="3"/>
    <s v="OFF-BI-10000285"/>
    <x v="1"/>
    <x v="8"/>
    <x v="461"/>
    <n v="11.760000000000002"/>
    <n v="5"/>
    <n v="0.7"/>
    <n v="-7.8399999999999963"/>
  </r>
  <r>
    <n v="6597"/>
    <x v="3278"/>
    <x v="756"/>
    <d v="2017-04-26T00:00:00"/>
    <s v="First Class"/>
    <s v="GG-14650"/>
    <x v="55"/>
    <x v="1"/>
    <x v="0"/>
    <x v="38"/>
    <x v="24"/>
    <n v="43229"/>
    <x v="3"/>
    <s v="OFF-PA-10001804"/>
    <x v="1"/>
    <x v="10"/>
    <x v="129"/>
    <n v="5.3440000000000003"/>
    <n v="1"/>
    <n v="0.2"/>
    <n v="1.8703999999999998"/>
  </r>
  <r>
    <n v="6598"/>
    <x v="3279"/>
    <x v="571"/>
    <d v="2014-06-12T00:00:00"/>
    <s v="Standard Class"/>
    <s v="SV-20785"/>
    <x v="647"/>
    <x v="0"/>
    <x v="0"/>
    <x v="108"/>
    <x v="2"/>
    <n v="32216"/>
    <x v="0"/>
    <s v="OFF-BI-10002557"/>
    <x v="1"/>
    <x v="8"/>
    <x v="249"/>
    <n v="1.3650000000000002"/>
    <n v="1"/>
    <n v="0.7"/>
    <n v="-0.9099999999999997"/>
  </r>
  <r>
    <n v="6599"/>
    <x v="3279"/>
    <x v="571"/>
    <d v="2014-06-12T00:00:00"/>
    <s v="Standard Class"/>
    <s v="SV-20785"/>
    <x v="647"/>
    <x v="0"/>
    <x v="0"/>
    <x v="108"/>
    <x v="2"/>
    <n v="32216"/>
    <x v="0"/>
    <s v="OFF-PA-10002319"/>
    <x v="1"/>
    <x v="10"/>
    <x v="1400"/>
    <n v="62.015999999999998"/>
    <n v="2"/>
    <n v="0.2"/>
    <n v="22.480800000000002"/>
  </r>
  <r>
    <n v="6600"/>
    <x v="3280"/>
    <x v="266"/>
    <d v="2014-12-07T00:00:00"/>
    <s v="Standard Class"/>
    <s v="ON-18715"/>
    <x v="21"/>
    <x v="1"/>
    <x v="0"/>
    <x v="183"/>
    <x v="39"/>
    <n v="20735"/>
    <x v="3"/>
    <s v="FUR-FU-10003849"/>
    <x v="0"/>
    <x v="5"/>
    <x v="526"/>
    <n v="60.72"/>
    <n v="3"/>
    <n v="0"/>
    <n v="23.680799999999998"/>
  </r>
  <r>
    <n v="6601"/>
    <x v="3280"/>
    <x v="266"/>
    <d v="2014-12-07T00:00:00"/>
    <s v="Standard Class"/>
    <s v="ON-18715"/>
    <x v="21"/>
    <x v="1"/>
    <x v="0"/>
    <x v="183"/>
    <x v="39"/>
    <n v="20735"/>
    <x v="3"/>
    <s v="OFF-PA-10002923"/>
    <x v="1"/>
    <x v="10"/>
    <x v="1426"/>
    <n v="146.82"/>
    <n v="3"/>
    <n v="0"/>
    <n v="73.41"/>
  </r>
  <r>
    <n v="6602"/>
    <x v="3280"/>
    <x v="266"/>
    <d v="2014-12-07T00:00:00"/>
    <s v="Standard Class"/>
    <s v="ON-18715"/>
    <x v="21"/>
    <x v="1"/>
    <x v="0"/>
    <x v="183"/>
    <x v="39"/>
    <n v="20735"/>
    <x v="3"/>
    <s v="FUR-CH-10004754"/>
    <x v="0"/>
    <x v="1"/>
    <x v="1132"/>
    <n v="239.84"/>
    <n v="8"/>
    <n v="0"/>
    <n v="64.756799999999998"/>
  </r>
  <r>
    <n v="6603"/>
    <x v="3280"/>
    <x v="266"/>
    <d v="2014-12-07T00:00:00"/>
    <s v="Standard Class"/>
    <s v="ON-18715"/>
    <x v="21"/>
    <x v="1"/>
    <x v="0"/>
    <x v="183"/>
    <x v="39"/>
    <n v="20735"/>
    <x v="3"/>
    <s v="OFF-LA-10000634"/>
    <x v="1"/>
    <x v="2"/>
    <x v="286"/>
    <n v="15.66"/>
    <n v="6"/>
    <n v="0"/>
    <n v="7.2035999999999998"/>
  </r>
  <r>
    <n v="6604"/>
    <x v="3281"/>
    <x v="46"/>
    <d v="2017-06-20T00:00:00"/>
    <s v="First Class"/>
    <s v="RA-19945"/>
    <x v="362"/>
    <x v="0"/>
    <x v="0"/>
    <x v="479"/>
    <x v="22"/>
    <n v="80022"/>
    <x v="1"/>
    <s v="OFF-ST-10001418"/>
    <x v="1"/>
    <x v="4"/>
    <x v="879"/>
    <n v="146.352"/>
    <n v="3"/>
    <n v="0.2"/>
    <n v="-32.929200000000002"/>
  </r>
  <r>
    <n v="6605"/>
    <x v="3282"/>
    <x v="439"/>
    <d v="2016-05-31T00:00:00"/>
    <s v="Standard Class"/>
    <s v="SV-20785"/>
    <x v="647"/>
    <x v="0"/>
    <x v="0"/>
    <x v="157"/>
    <x v="1"/>
    <n v="92704"/>
    <x v="1"/>
    <s v="OFF-FA-10003467"/>
    <x v="1"/>
    <x v="13"/>
    <x v="494"/>
    <n v="5.9399999999999995"/>
    <n v="3"/>
    <n v="0"/>
    <n v="0"/>
  </r>
  <r>
    <n v="6606"/>
    <x v="3282"/>
    <x v="439"/>
    <d v="2016-05-31T00:00:00"/>
    <s v="Standard Class"/>
    <s v="SV-20785"/>
    <x v="647"/>
    <x v="0"/>
    <x v="0"/>
    <x v="157"/>
    <x v="1"/>
    <n v="92704"/>
    <x v="1"/>
    <s v="OFF-PA-10001293"/>
    <x v="1"/>
    <x v="10"/>
    <x v="996"/>
    <n v="45.36"/>
    <n v="7"/>
    <n v="0"/>
    <n v="21.772800000000004"/>
  </r>
  <r>
    <n v="6607"/>
    <x v="3282"/>
    <x v="439"/>
    <d v="2016-05-31T00:00:00"/>
    <s v="Standard Class"/>
    <s v="SV-20785"/>
    <x v="647"/>
    <x v="0"/>
    <x v="0"/>
    <x v="157"/>
    <x v="1"/>
    <n v="92704"/>
    <x v="1"/>
    <s v="TEC-PH-10003885"/>
    <x v="2"/>
    <x v="7"/>
    <x v="780"/>
    <n v="211.16800000000001"/>
    <n v="4"/>
    <n v="0.2"/>
    <n v="23.756399999999985"/>
  </r>
  <r>
    <n v="6608"/>
    <x v="3282"/>
    <x v="439"/>
    <d v="2016-05-31T00:00:00"/>
    <s v="Standard Class"/>
    <s v="SV-20785"/>
    <x v="647"/>
    <x v="0"/>
    <x v="0"/>
    <x v="157"/>
    <x v="1"/>
    <n v="92704"/>
    <x v="1"/>
    <s v="FUR-CH-10004860"/>
    <x v="0"/>
    <x v="1"/>
    <x v="212"/>
    <n v="484.70400000000006"/>
    <n v="6"/>
    <n v="0.2"/>
    <n v="-84.823200000000071"/>
  </r>
  <r>
    <n v="6609"/>
    <x v="3282"/>
    <x v="439"/>
    <d v="2016-05-31T00:00:00"/>
    <s v="Standard Class"/>
    <s v="SV-20785"/>
    <x v="647"/>
    <x v="0"/>
    <x v="0"/>
    <x v="157"/>
    <x v="1"/>
    <n v="92704"/>
    <x v="1"/>
    <s v="TEC-MA-10002428"/>
    <x v="2"/>
    <x v="15"/>
    <x v="1507"/>
    <n v="371.97600000000006"/>
    <n v="3"/>
    <n v="0.2"/>
    <n v="116.24249999999996"/>
  </r>
  <r>
    <n v="6610"/>
    <x v="3283"/>
    <x v="366"/>
    <d v="2015-03-10T00:00:00"/>
    <s v="Same Day"/>
    <s v="KB-16585"/>
    <x v="10"/>
    <x v="1"/>
    <x v="0"/>
    <x v="183"/>
    <x v="39"/>
    <n v="20735"/>
    <x v="3"/>
    <s v="OFF-ST-10002406"/>
    <x v="1"/>
    <x v="4"/>
    <x v="328"/>
    <n v="89.820000000000007"/>
    <n v="6"/>
    <n v="0"/>
    <n v="25.149600000000007"/>
  </r>
  <r>
    <n v="6611"/>
    <x v="3284"/>
    <x v="201"/>
    <d v="2016-10-22T00:00:00"/>
    <s v="First Class"/>
    <s v="AG-10495"/>
    <x v="122"/>
    <x v="1"/>
    <x v="0"/>
    <x v="1"/>
    <x v="1"/>
    <n v="90049"/>
    <x v="1"/>
    <s v="OFF-BI-10004209"/>
    <x v="1"/>
    <x v="8"/>
    <x v="1215"/>
    <n v="19.295999999999999"/>
    <n v="3"/>
    <n v="0.2"/>
    <n v="6.0299999999999994"/>
  </r>
  <r>
    <n v="6612"/>
    <x v="3285"/>
    <x v="1122"/>
    <d v="2015-04-28T00:00:00"/>
    <s v="Standard Class"/>
    <s v="JK-16090"/>
    <x v="765"/>
    <x v="0"/>
    <x v="0"/>
    <x v="103"/>
    <x v="0"/>
    <n v="40214"/>
    <x v="0"/>
    <s v="FUR-CH-10001891"/>
    <x v="0"/>
    <x v="1"/>
    <x v="268"/>
    <n v="191.96"/>
    <n v="2"/>
    <n v="0"/>
    <n v="51.829200000000014"/>
  </r>
  <r>
    <n v="6613"/>
    <x v="3285"/>
    <x v="1122"/>
    <d v="2015-04-28T00:00:00"/>
    <s v="Standard Class"/>
    <s v="JK-16090"/>
    <x v="765"/>
    <x v="0"/>
    <x v="0"/>
    <x v="103"/>
    <x v="0"/>
    <n v="40214"/>
    <x v="0"/>
    <s v="OFF-BI-10002215"/>
    <x v="1"/>
    <x v="8"/>
    <x v="20"/>
    <n v="21.299999999999997"/>
    <n v="3"/>
    <n v="0"/>
    <n v="9.7979999999999983"/>
  </r>
  <r>
    <n v="6614"/>
    <x v="3285"/>
    <x v="1122"/>
    <d v="2015-04-28T00:00:00"/>
    <s v="Standard Class"/>
    <s v="JK-16090"/>
    <x v="765"/>
    <x v="0"/>
    <x v="0"/>
    <x v="103"/>
    <x v="0"/>
    <n v="40214"/>
    <x v="0"/>
    <s v="TEC-PH-10002103"/>
    <x v="2"/>
    <x v="7"/>
    <x v="539"/>
    <n v="469.95"/>
    <n v="5"/>
    <n v="0"/>
    <n v="131.58600000000001"/>
  </r>
  <r>
    <n v="6615"/>
    <x v="3285"/>
    <x v="1122"/>
    <d v="2015-04-28T00:00:00"/>
    <s v="Standard Class"/>
    <s v="JK-16090"/>
    <x v="765"/>
    <x v="0"/>
    <x v="0"/>
    <x v="103"/>
    <x v="0"/>
    <n v="40214"/>
    <x v="0"/>
    <s v="FUR-FU-10003394"/>
    <x v="0"/>
    <x v="5"/>
    <x v="583"/>
    <n v="209.88"/>
    <n v="3"/>
    <n v="0"/>
    <n v="35.679599999999979"/>
  </r>
  <r>
    <n v="6616"/>
    <x v="3286"/>
    <x v="26"/>
    <d v="2016-06-19T00:00:00"/>
    <s v="First Class"/>
    <s v="MV-18190"/>
    <x v="160"/>
    <x v="0"/>
    <x v="0"/>
    <x v="1"/>
    <x v="1"/>
    <n v="90045"/>
    <x v="1"/>
    <s v="FUR-BO-10004218"/>
    <x v="0"/>
    <x v="0"/>
    <x v="1593"/>
    <n v="239.66599999999997"/>
    <n v="2"/>
    <n v="0.15"/>
    <n v="14.097999999999999"/>
  </r>
  <r>
    <n v="6617"/>
    <x v="3286"/>
    <x v="26"/>
    <d v="2016-06-19T00:00:00"/>
    <s v="First Class"/>
    <s v="MV-18190"/>
    <x v="160"/>
    <x v="0"/>
    <x v="0"/>
    <x v="1"/>
    <x v="1"/>
    <n v="90045"/>
    <x v="1"/>
    <s v="OFF-LA-10000081"/>
    <x v="1"/>
    <x v="2"/>
    <x v="1330"/>
    <n v="22.5"/>
    <n v="6"/>
    <n v="0"/>
    <n v="10.799999999999999"/>
  </r>
  <r>
    <n v="6618"/>
    <x v="3286"/>
    <x v="26"/>
    <d v="2016-06-19T00:00:00"/>
    <s v="First Class"/>
    <s v="MV-18190"/>
    <x v="160"/>
    <x v="0"/>
    <x v="0"/>
    <x v="1"/>
    <x v="1"/>
    <n v="90045"/>
    <x v="1"/>
    <s v="OFF-PA-10001497"/>
    <x v="1"/>
    <x v="10"/>
    <x v="1755"/>
    <n v="219.84"/>
    <n v="4"/>
    <n v="0"/>
    <n v="107.7216"/>
  </r>
  <r>
    <n v="6619"/>
    <x v="3287"/>
    <x v="1123"/>
    <d v="2017-01-18T00:00:00"/>
    <s v="Second Class"/>
    <s v="CP-12085"/>
    <x v="434"/>
    <x v="1"/>
    <x v="0"/>
    <x v="24"/>
    <x v="25"/>
    <n v="65807"/>
    <x v="2"/>
    <s v="OFF-PA-10004983"/>
    <x v="1"/>
    <x v="10"/>
    <x v="1332"/>
    <n v="32.400000000000006"/>
    <n v="5"/>
    <n v="0"/>
    <n v="15.552000000000001"/>
  </r>
  <r>
    <n v="6620"/>
    <x v="3287"/>
    <x v="1123"/>
    <d v="2017-01-18T00:00:00"/>
    <s v="Second Class"/>
    <s v="CP-12085"/>
    <x v="434"/>
    <x v="1"/>
    <x v="0"/>
    <x v="24"/>
    <x v="25"/>
    <n v="65807"/>
    <x v="2"/>
    <s v="OFF-AR-10004010"/>
    <x v="1"/>
    <x v="6"/>
    <x v="1743"/>
    <n v="209.94"/>
    <n v="6"/>
    <n v="0"/>
    <n v="54.584400000000002"/>
  </r>
  <r>
    <n v="6621"/>
    <x v="3287"/>
    <x v="1123"/>
    <d v="2017-01-18T00:00:00"/>
    <s v="Second Class"/>
    <s v="CP-12085"/>
    <x v="434"/>
    <x v="1"/>
    <x v="0"/>
    <x v="24"/>
    <x v="25"/>
    <n v="65807"/>
    <x v="2"/>
    <s v="OFF-SU-10002881"/>
    <x v="1"/>
    <x v="14"/>
    <x v="466"/>
    <n v="4164.0499999999993"/>
    <n v="5"/>
    <n v="0"/>
    <n v="83.281000000000063"/>
  </r>
  <r>
    <n v="6622"/>
    <x v="3287"/>
    <x v="1123"/>
    <d v="2017-01-18T00:00:00"/>
    <s v="Second Class"/>
    <s v="CP-12085"/>
    <x v="434"/>
    <x v="1"/>
    <x v="0"/>
    <x v="24"/>
    <x v="25"/>
    <n v="65807"/>
    <x v="2"/>
    <s v="FUR-BO-10001608"/>
    <x v="0"/>
    <x v="0"/>
    <x v="1532"/>
    <n v="212.94"/>
    <n v="3"/>
    <n v="0"/>
    <n v="53.235000000000014"/>
  </r>
  <r>
    <n v="6623"/>
    <x v="3288"/>
    <x v="1124"/>
    <d v="2014-09-09T00:00:00"/>
    <s v="First Class"/>
    <s v="VP-21760"/>
    <x v="778"/>
    <x v="1"/>
    <x v="0"/>
    <x v="8"/>
    <x v="1"/>
    <n v="94109"/>
    <x v="1"/>
    <s v="FUR-FU-10001487"/>
    <x v="0"/>
    <x v="5"/>
    <x v="5"/>
    <n v="41.88"/>
    <n v="6"/>
    <n v="0"/>
    <n v="12.145199999999997"/>
  </r>
  <r>
    <n v="6624"/>
    <x v="3288"/>
    <x v="1124"/>
    <d v="2014-09-09T00:00:00"/>
    <s v="First Class"/>
    <s v="VP-21760"/>
    <x v="778"/>
    <x v="1"/>
    <x v="0"/>
    <x v="8"/>
    <x v="1"/>
    <n v="94109"/>
    <x v="1"/>
    <s v="OFF-LA-10001934"/>
    <x v="1"/>
    <x v="2"/>
    <x v="573"/>
    <n v="58.48"/>
    <n v="8"/>
    <n v="0"/>
    <n v="27.485599999999998"/>
  </r>
  <r>
    <n v="6625"/>
    <x v="3289"/>
    <x v="1125"/>
    <d v="2015-01-23T00:00:00"/>
    <s v="Standard Class"/>
    <s v="PM-18940"/>
    <x v="400"/>
    <x v="0"/>
    <x v="0"/>
    <x v="480"/>
    <x v="5"/>
    <n v="77590"/>
    <x v="2"/>
    <s v="FUR-TA-10002855"/>
    <x v="0"/>
    <x v="3"/>
    <x v="1198"/>
    <n v="102.438"/>
    <n v="1"/>
    <n v="0.3"/>
    <n v="-13.170600000000007"/>
  </r>
  <r>
    <n v="6626"/>
    <x v="3289"/>
    <x v="1125"/>
    <d v="2015-01-23T00:00:00"/>
    <s v="Standard Class"/>
    <s v="PM-18940"/>
    <x v="400"/>
    <x v="0"/>
    <x v="0"/>
    <x v="480"/>
    <x v="5"/>
    <n v="77590"/>
    <x v="2"/>
    <s v="FUR-CH-10004875"/>
    <x v="0"/>
    <x v="1"/>
    <x v="1445"/>
    <n v="199.304"/>
    <n v="4"/>
    <n v="0.3"/>
    <n v="-8.5416000000000025"/>
  </r>
  <r>
    <n v="6627"/>
    <x v="3290"/>
    <x v="637"/>
    <d v="2014-12-21T00:00:00"/>
    <s v="Standard Class"/>
    <s v="TB-21400"/>
    <x v="483"/>
    <x v="0"/>
    <x v="0"/>
    <x v="20"/>
    <x v="15"/>
    <n v="10024"/>
    <x v="3"/>
    <s v="TEC-MA-10001127"/>
    <x v="2"/>
    <x v="15"/>
    <x v="1619"/>
    <n v="6999.96"/>
    <n v="4"/>
    <n v="0"/>
    <n v="2239.9871999999996"/>
  </r>
  <r>
    <n v="6628"/>
    <x v="3291"/>
    <x v="235"/>
    <d v="2014-05-27T00:00:00"/>
    <s v="Standard Class"/>
    <s v="EH-13990"/>
    <x v="552"/>
    <x v="0"/>
    <x v="0"/>
    <x v="234"/>
    <x v="4"/>
    <n v="98006"/>
    <x v="1"/>
    <s v="OFF-PA-10003177"/>
    <x v="1"/>
    <x v="10"/>
    <x v="89"/>
    <n v="12.96"/>
    <n v="2"/>
    <n v="0"/>
    <n v="6.2208000000000006"/>
  </r>
  <r>
    <n v="6629"/>
    <x v="3292"/>
    <x v="444"/>
    <d v="2015-09-22T00:00:00"/>
    <s v="Second Class"/>
    <s v="GW-14605"/>
    <x v="543"/>
    <x v="0"/>
    <x v="0"/>
    <x v="20"/>
    <x v="15"/>
    <n v="10024"/>
    <x v="3"/>
    <s v="TEC-PH-10000011"/>
    <x v="2"/>
    <x v="7"/>
    <x v="223"/>
    <n v="279.85999999999996"/>
    <n v="14"/>
    <n v="0"/>
    <n v="134.33279999999996"/>
  </r>
  <r>
    <n v="6630"/>
    <x v="3293"/>
    <x v="653"/>
    <d v="2015-10-06T00:00:00"/>
    <s v="Standard Class"/>
    <s v="NP-18685"/>
    <x v="472"/>
    <x v="2"/>
    <x v="0"/>
    <x v="481"/>
    <x v="3"/>
    <n v="27893"/>
    <x v="0"/>
    <s v="OFF-BI-10001757"/>
    <x v="1"/>
    <x v="8"/>
    <x v="1167"/>
    <n v="7.3800000000000008"/>
    <n v="5"/>
    <n v="0.7"/>
    <n v="-5.4120000000000008"/>
  </r>
  <r>
    <n v="6631"/>
    <x v="3294"/>
    <x v="591"/>
    <d v="2016-12-30T00:00:00"/>
    <s v="Standard Class"/>
    <s v="JE-15715"/>
    <x v="555"/>
    <x v="0"/>
    <x v="0"/>
    <x v="4"/>
    <x v="4"/>
    <n v="98115"/>
    <x v="1"/>
    <s v="FUR-CH-10000847"/>
    <x v="0"/>
    <x v="1"/>
    <x v="995"/>
    <n v="698.35200000000009"/>
    <n v="3"/>
    <n v="0.2"/>
    <n v="52.376399999999961"/>
  </r>
  <r>
    <n v="6632"/>
    <x v="3294"/>
    <x v="591"/>
    <d v="2016-12-30T00:00:00"/>
    <s v="Standard Class"/>
    <s v="JE-15715"/>
    <x v="555"/>
    <x v="0"/>
    <x v="0"/>
    <x v="4"/>
    <x v="4"/>
    <n v="98115"/>
    <x v="1"/>
    <s v="FUR-TA-10001307"/>
    <x v="0"/>
    <x v="3"/>
    <x v="1099"/>
    <n v="1747.25"/>
    <n v="5"/>
    <n v="0"/>
    <n v="629.01"/>
  </r>
  <r>
    <n v="6633"/>
    <x v="3295"/>
    <x v="715"/>
    <d v="2016-05-08T00:00:00"/>
    <s v="Second Class"/>
    <s v="BE-11455"/>
    <x v="534"/>
    <x v="2"/>
    <x v="0"/>
    <x v="24"/>
    <x v="25"/>
    <n v="65807"/>
    <x v="2"/>
    <s v="OFF-AP-10001205"/>
    <x v="1"/>
    <x v="9"/>
    <x v="1294"/>
    <n v="54.48"/>
    <n v="1"/>
    <n v="0"/>
    <n v="15.254400000000004"/>
  </r>
  <r>
    <n v="6634"/>
    <x v="3296"/>
    <x v="1057"/>
    <d v="2016-10-24T00:00:00"/>
    <s v="Same Day"/>
    <s v="SS-20590"/>
    <x v="196"/>
    <x v="0"/>
    <x v="0"/>
    <x v="8"/>
    <x v="1"/>
    <n v="94109"/>
    <x v="1"/>
    <s v="TEC-AC-10001838"/>
    <x v="2"/>
    <x v="11"/>
    <x v="651"/>
    <n v="199.99"/>
    <n v="1"/>
    <n v="0"/>
    <n v="85.995700000000014"/>
  </r>
  <r>
    <n v="6635"/>
    <x v="3297"/>
    <x v="636"/>
    <d v="2017-05-06T00:00:00"/>
    <s v="Same Day"/>
    <s v="MB-18085"/>
    <x v="469"/>
    <x v="0"/>
    <x v="0"/>
    <x v="35"/>
    <x v="3"/>
    <n v="28205"/>
    <x v="0"/>
    <s v="OFF-BI-10003982"/>
    <x v="1"/>
    <x v="8"/>
    <x v="350"/>
    <n v="68.541000000000011"/>
    <n v="11"/>
    <n v="0.7"/>
    <n v="-52.548099999999991"/>
  </r>
  <r>
    <n v="6636"/>
    <x v="3297"/>
    <x v="636"/>
    <d v="2017-05-06T00:00:00"/>
    <s v="Same Day"/>
    <s v="MB-18085"/>
    <x v="469"/>
    <x v="0"/>
    <x v="0"/>
    <x v="35"/>
    <x v="3"/>
    <n v="28205"/>
    <x v="0"/>
    <s v="TEC-PH-10004977"/>
    <x v="2"/>
    <x v="7"/>
    <x v="34"/>
    <n v="627.16800000000012"/>
    <n v="4"/>
    <n v="0.2"/>
    <n v="70.55639999999994"/>
  </r>
  <r>
    <n v="6637"/>
    <x v="3297"/>
    <x v="636"/>
    <d v="2017-05-06T00:00:00"/>
    <s v="Same Day"/>
    <s v="MB-18085"/>
    <x v="469"/>
    <x v="0"/>
    <x v="0"/>
    <x v="35"/>
    <x v="3"/>
    <n v="28205"/>
    <x v="0"/>
    <s v="OFF-LA-10003510"/>
    <x v="1"/>
    <x v="2"/>
    <x v="580"/>
    <n v="122.12000000000002"/>
    <n v="5"/>
    <n v="0.2"/>
    <n v="39.689000000000007"/>
  </r>
  <r>
    <n v="6638"/>
    <x v="3298"/>
    <x v="344"/>
    <d v="2017-11-30T00:00:00"/>
    <s v="Second Class"/>
    <s v="RP-19390"/>
    <x v="261"/>
    <x v="0"/>
    <x v="0"/>
    <x v="20"/>
    <x v="15"/>
    <n v="10011"/>
    <x v="3"/>
    <s v="OFF-AR-10001573"/>
    <x v="1"/>
    <x v="6"/>
    <x v="373"/>
    <n v="6.99"/>
    <n v="3"/>
    <n v="0"/>
    <n v="2.027099999999999"/>
  </r>
  <r>
    <n v="6639"/>
    <x v="3298"/>
    <x v="344"/>
    <d v="2017-11-30T00:00:00"/>
    <s v="Second Class"/>
    <s v="RP-19390"/>
    <x v="261"/>
    <x v="0"/>
    <x v="0"/>
    <x v="20"/>
    <x v="15"/>
    <n v="10011"/>
    <x v="3"/>
    <s v="OFF-BI-10001196"/>
    <x v="1"/>
    <x v="8"/>
    <x v="1390"/>
    <n v="107.42400000000001"/>
    <n v="6"/>
    <n v="0.2"/>
    <n v="36.255599999999994"/>
  </r>
  <r>
    <n v="6640"/>
    <x v="3299"/>
    <x v="656"/>
    <d v="2014-11-02T00:00:00"/>
    <s v="Second Class"/>
    <s v="AJ-10780"/>
    <x v="321"/>
    <x v="1"/>
    <x v="0"/>
    <x v="160"/>
    <x v="24"/>
    <n v="44052"/>
    <x v="3"/>
    <s v="FUR-TA-10003954"/>
    <x v="0"/>
    <x v="3"/>
    <x v="1217"/>
    <n v="1421.664"/>
    <n v="8"/>
    <n v="0.4"/>
    <n v="-734.52639999999997"/>
  </r>
  <r>
    <n v="6641"/>
    <x v="3300"/>
    <x v="485"/>
    <d v="2017-08-09T00:00:00"/>
    <s v="Standard Class"/>
    <s v="PO-18865"/>
    <x v="22"/>
    <x v="0"/>
    <x v="0"/>
    <x v="245"/>
    <x v="14"/>
    <n v="46203"/>
    <x v="2"/>
    <s v="OFF-BI-10001989"/>
    <x v="1"/>
    <x v="8"/>
    <x v="542"/>
    <n v="125.88"/>
    <n v="6"/>
    <n v="0"/>
    <n v="60.422399999999996"/>
  </r>
  <r>
    <n v="6642"/>
    <x v="3300"/>
    <x v="485"/>
    <d v="2017-08-09T00:00:00"/>
    <s v="Standard Class"/>
    <s v="PO-18865"/>
    <x v="22"/>
    <x v="0"/>
    <x v="0"/>
    <x v="245"/>
    <x v="14"/>
    <n v="46203"/>
    <x v="2"/>
    <s v="TEC-AC-10001714"/>
    <x v="2"/>
    <x v="11"/>
    <x v="685"/>
    <n v="79.78"/>
    <n v="2"/>
    <n v="0"/>
    <n v="29.518599999999999"/>
  </r>
  <r>
    <n v="6643"/>
    <x v="3300"/>
    <x v="485"/>
    <d v="2017-08-09T00:00:00"/>
    <s v="Standard Class"/>
    <s v="PO-18865"/>
    <x v="22"/>
    <x v="0"/>
    <x v="0"/>
    <x v="245"/>
    <x v="14"/>
    <n v="46203"/>
    <x v="2"/>
    <s v="OFF-LA-10003498"/>
    <x v="1"/>
    <x v="2"/>
    <x v="1749"/>
    <n v="133.20000000000002"/>
    <n v="9"/>
    <n v="0"/>
    <n v="66.600000000000009"/>
  </r>
  <r>
    <n v="6644"/>
    <x v="3301"/>
    <x v="544"/>
    <d v="2015-08-16T00:00:00"/>
    <s v="Standard Class"/>
    <s v="WB-21850"/>
    <x v="576"/>
    <x v="0"/>
    <x v="0"/>
    <x v="252"/>
    <x v="21"/>
    <n v="97756"/>
    <x v="1"/>
    <s v="TEC-PH-10000576"/>
    <x v="2"/>
    <x v="7"/>
    <x v="815"/>
    <n v="438.36800000000005"/>
    <n v="4"/>
    <n v="0.2"/>
    <n v="38.357200000000006"/>
  </r>
  <r>
    <n v="6645"/>
    <x v="3301"/>
    <x v="544"/>
    <d v="2015-08-16T00:00:00"/>
    <s v="Standard Class"/>
    <s v="WB-21850"/>
    <x v="576"/>
    <x v="0"/>
    <x v="0"/>
    <x v="252"/>
    <x v="21"/>
    <n v="97756"/>
    <x v="1"/>
    <s v="TEC-PH-10004188"/>
    <x v="2"/>
    <x v="7"/>
    <x v="770"/>
    <n v="139.94400000000002"/>
    <n v="7"/>
    <n v="0.2"/>
    <n v="-31.487400000000001"/>
  </r>
  <r>
    <n v="6646"/>
    <x v="3301"/>
    <x v="544"/>
    <d v="2015-08-16T00:00:00"/>
    <s v="Standard Class"/>
    <s v="WB-21850"/>
    <x v="576"/>
    <x v="0"/>
    <x v="0"/>
    <x v="252"/>
    <x v="21"/>
    <n v="97756"/>
    <x v="1"/>
    <s v="OFF-AP-10001469"/>
    <x v="1"/>
    <x v="9"/>
    <x v="586"/>
    <n v="133.47200000000001"/>
    <n v="4"/>
    <n v="0.2"/>
    <n v="15.015599999999985"/>
  </r>
  <r>
    <n v="6647"/>
    <x v="3302"/>
    <x v="272"/>
    <d v="2016-12-21T00:00:00"/>
    <s v="Standard Class"/>
    <s v="MP-18175"/>
    <x v="486"/>
    <x v="2"/>
    <x v="0"/>
    <x v="24"/>
    <x v="21"/>
    <n v="97477"/>
    <x v="1"/>
    <s v="FUR-TA-10003473"/>
    <x v="0"/>
    <x v="3"/>
    <x v="216"/>
    <n v="564.19499999999994"/>
    <n v="3"/>
    <n v="0.5"/>
    <n v="-304.66529999999989"/>
  </r>
  <r>
    <n v="6648"/>
    <x v="3302"/>
    <x v="272"/>
    <d v="2016-12-21T00:00:00"/>
    <s v="Standard Class"/>
    <s v="MP-18175"/>
    <x v="486"/>
    <x v="2"/>
    <x v="0"/>
    <x v="24"/>
    <x v="21"/>
    <n v="97477"/>
    <x v="1"/>
    <s v="OFF-AP-10001205"/>
    <x v="1"/>
    <x v="9"/>
    <x v="1294"/>
    <n v="87.168000000000006"/>
    <n v="2"/>
    <n v="0.2"/>
    <n v="8.7168000000000063"/>
  </r>
  <r>
    <n v="6649"/>
    <x v="3303"/>
    <x v="565"/>
    <d v="2017-09-11T00:00:00"/>
    <s v="First Class"/>
    <s v="BF-11020"/>
    <x v="292"/>
    <x v="1"/>
    <x v="0"/>
    <x v="81"/>
    <x v="5"/>
    <n v="76017"/>
    <x v="2"/>
    <s v="OFF-BI-10002429"/>
    <x v="1"/>
    <x v="8"/>
    <x v="472"/>
    <n v="42.615999999999993"/>
    <n v="7"/>
    <n v="0.8"/>
    <n v="-68.185600000000022"/>
  </r>
  <r>
    <n v="6650"/>
    <x v="3303"/>
    <x v="565"/>
    <d v="2017-09-11T00:00:00"/>
    <s v="First Class"/>
    <s v="BF-11020"/>
    <x v="292"/>
    <x v="1"/>
    <x v="0"/>
    <x v="81"/>
    <x v="5"/>
    <n v="76017"/>
    <x v="2"/>
    <s v="TEC-CO-10001943"/>
    <x v="2"/>
    <x v="16"/>
    <x v="1675"/>
    <n v="319.98400000000004"/>
    <n v="2"/>
    <n v="0.2"/>
    <n v="107.99459999999999"/>
  </r>
  <r>
    <n v="6651"/>
    <x v="3303"/>
    <x v="565"/>
    <d v="2017-09-11T00:00:00"/>
    <s v="First Class"/>
    <s v="BF-11020"/>
    <x v="292"/>
    <x v="1"/>
    <x v="0"/>
    <x v="81"/>
    <x v="5"/>
    <n v="76017"/>
    <x v="2"/>
    <s v="OFF-FA-10004854"/>
    <x v="1"/>
    <x v="13"/>
    <x v="271"/>
    <n v="45.92"/>
    <n v="5"/>
    <n v="0.2"/>
    <n v="15.498000000000001"/>
  </r>
  <r>
    <n v="6652"/>
    <x v="3303"/>
    <x v="565"/>
    <d v="2017-09-11T00:00:00"/>
    <s v="First Class"/>
    <s v="BF-11020"/>
    <x v="292"/>
    <x v="1"/>
    <x v="0"/>
    <x v="81"/>
    <x v="5"/>
    <n v="76017"/>
    <x v="2"/>
    <s v="FUR-FU-10001095"/>
    <x v="0"/>
    <x v="5"/>
    <x v="748"/>
    <n v="21.184000000000001"/>
    <n v="2"/>
    <n v="0.6"/>
    <n v="-11.651199999999999"/>
  </r>
  <r>
    <n v="6653"/>
    <x v="3303"/>
    <x v="565"/>
    <d v="2017-09-11T00:00:00"/>
    <s v="First Class"/>
    <s v="BF-11020"/>
    <x v="292"/>
    <x v="1"/>
    <x v="0"/>
    <x v="81"/>
    <x v="5"/>
    <n v="76017"/>
    <x v="2"/>
    <s v="OFF-PA-10000061"/>
    <x v="1"/>
    <x v="10"/>
    <x v="181"/>
    <n v="20.736000000000004"/>
    <n v="4"/>
    <n v="0.2"/>
    <n v="7.2576000000000001"/>
  </r>
  <r>
    <n v="6654"/>
    <x v="3303"/>
    <x v="565"/>
    <d v="2017-09-11T00:00:00"/>
    <s v="First Class"/>
    <s v="BF-11020"/>
    <x v="292"/>
    <x v="1"/>
    <x v="0"/>
    <x v="81"/>
    <x v="5"/>
    <n v="76017"/>
    <x v="2"/>
    <s v="FUR-CH-10003535"/>
    <x v="0"/>
    <x v="1"/>
    <x v="1522"/>
    <n v="213.42999999999995"/>
    <n v="5"/>
    <n v="0.3"/>
    <n v="-39.636999999999993"/>
  </r>
  <r>
    <n v="6655"/>
    <x v="3304"/>
    <x v="297"/>
    <d v="2017-02-27T00:00:00"/>
    <s v="Standard Class"/>
    <s v="KM-16375"/>
    <x v="454"/>
    <x v="2"/>
    <x v="0"/>
    <x v="23"/>
    <x v="16"/>
    <n v="85234"/>
    <x v="1"/>
    <s v="TEC-PH-10004447"/>
    <x v="2"/>
    <x v="7"/>
    <x v="866"/>
    <n v="333.57600000000002"/>
    <n v="3"/>
    <n v="0.2"/>
    <n v="25.018199999999993"/>
  </r>
  <r>
    <n v="6656"/>
    <x v="3304"/>
    <x v="297"/>
    <d v="2017-02-27T00:00:00"/>
    <s v="Standard Class"/>
    <s v="KM-16375"/>
    <x v="454"/>
    <x v="2"/>
    <x v="0"/>
    <x v="23"/>
    <x v="16"/>
    <n v="85234"/>
    <x v="1"/>
    <s v="TEC-AC-10001114"/>
    <x v="2"/>
    <x v="11"/>
    <x v="1211"/>
    <n v="31.992000000000004"/>
    <n v="1"/>
    <n v="0.2"/>
    <n v="4.7987999999999964"/>
  </r>
  <r>
    <n v="6657"/>
    <x v="3304"/>
    <x v="297"/>
    <d v="2017-02-27T00:00:00"/>
    <s v="Standard Class"/>
    <s v="KM-16375"/>
    <x v="454"/>
    <x v="2"/>
    <x v="0"/>
    <x v="23"/>
    <x v="16"/>
    <n v="85234"/>
    <x v="1"/>
    <s v="OFF-ST-10000563"/>
    <x v="1"/>
    <x v="4"/>
    <x v="903"/>
    <n v="51.168000000000006"/>
    <n v="2"/>
    <n v="0.2"/>
    <n v="-6.3960000000000008"/>
  </r>
  <r>
    <n v="6658"/>
    <x v="3304"/>
    <x v="297"/>
    <d v="2017-02-27T00:00:00"/>
    <s v="Standard Class"/>
    <s v="KM-16375"/>
    <x v="454"/>
    <x v="2"/>
    <x v="0"/>
    <x v="23"/>
    <x v="16"/>
    <n v="85234"/>
    <x v="1"/>
    <s v="OFF-EN-10004846"/>
    <x v="1"/>
    <x v="12"/>
    <x v="1497"/>
    <n v="10.64"/>
    <n v="5"/>
    <n v="0.2"/>
    <n v="3.8570000000000002"/>
  </r>
  <r>
    <n v="6659"/>
    <x v="3304"/>
    <x v="297"/>
    <d v="2017-02-27T00:00:00"/>
    <s v="Standard Class"/>
    <s v="KM-16375"/>
    <x v="454"/>
    <x v="2"/>
    <x v="0"/>
    <x v="23"/>
    <x v="16"/>
    <n v="85234"/>
    <x v="1"/>
    <s v="FUR-FU-10002253"/>
    <x v="0"/>
    <x v="5"/>
    <x v="592"/>
    <n v="68.703999999999994"/>
    <n v="2"/>
    <n v="0.2"/>
    <n v="16.317200000000003"/>
  </r>
  <r>
    <n v="6660"/>
    <x v="3304"/>
    <x v="297"/>
    <d v="2017-02-27T00:00:00"/>
    <s v="Standard Class"/>
    <s v="KM-16375"/>
    <x v="454"/>
    <x v="2"/>
    <x v="0"/>
    <x v="23"/>
    <x v="16"/>
    <n v="85234"/>
    <x v="1"/>
    <s v="FUR-TA-10001039"/>
    <x v="0"/>
    <x v="3"/>
    <x v="832"/>
    <n v="386.91"/>
    <n v="9"/>
    <n v="0.5"/>
    <n v="-185.71679999999998"/>
  </r>
  <r>
    <n v="6661"/>
    <x v="3305"/>
    <x v="816"/>
    <d v="2015-08-10T00:00:00"/>
    <s v="Second Class"/>
    <s v="DB-13405"/>
    <x v="591"/>
    <x v="0"/>
    <x v="0"/>
    <x v="104"/>
    <x v="31"/>
    <n v="1841"/>
    <x v="3"/>
    <s v="OFF-AR-10004587"/>
    <x v="1"/>
    <x v="6"/>
    <x v="1633"/>
    <n v="39.659999999999997"/>
    <n v="2"/>
    <n v="0"/>
    <n v="11.897999999999996"/>
  </r>
  <r>
    <n v="6662"/>
    <x v="3305"/>
    <x v="816"/>
    <d v="2015-08-10T00:00:00"/>
    <s v="Second Class"/>
    <s v="DB-13405"/>
    <x v="591"/>
    <x v="0"/>
    <x v="0"/>
    <x v="104"/>
    <x v="31"/>
    <n v="1841"/>
    <x v="3"/>
    <s v="OFF-AP-10004336"/>
    <x v="1"/>
    <x v="9"/>
    <x v="1040"/>
    <n v="113.92"/>
    <n v="2"/>
    <n v="0"/>
    <n v="33.036799999999985"/>
  </r>
  <r>
    <n v="6663"/>
    <x v="3305"/>
    <x v="816"/>
    <d v="2015-08-10T00:00:00"/>
    <s v="Second Class"/>
    <s v="DB-13405"/>
    <x v="591"/>
    <x v="0"/>
    <x v="0"/>
    <x v="104"/>
    <x v="31"/>
    <n v="1841"/>
    <x v="3"/>
    <s v="OFF-BI-10001718"/>
    <x v="1"/>
    <x v="8"/>
    <x v="1225"/>
    <n v="447.85999999999996"/>
    <n v="7"/>
    <n v="0"/>
    <n v="210.49419999999998"/>
  </r>
  <r>
    <n v="6664"/>
    <x v="3306"/>
    <x v="40"/>
    <d v="2017-11-01T00:00:00"/>
    <s v="Standard Class"/>
    <s v="OT-18730"/>
    <x v="220"/>
    <x v="0"/>
    <x v="0"/>
    <x v="173"/>
    <x v="17"/>
    <n v="23464"/>
    <x v="0"/>
    <s v="FUR-TA-10001520"/>
    <x v="0"/>
    <x v="3"/>
    <x v="718"/>
    <n v="356.85"/>
    <n v="5"/>
    <n v="0"/>
    <n v="60.664499999999961"/>
  </r>
  <r>
    <n v="6665"/>
    <x v="3306"/>
    <x v="40"/>
    <d v="2017-11-01T00:00:00"/>
    <s v="Standard Class"/>
    <s v="OT-18730"/>
    <x v="220"/>
    <x v="0"/>
    <x v="0"/>
    <x v="173"/>
    <x v="17"/>
    <n v="23464"/>
    <x v="0"/>
    <s v="OFF-EN-10002831"/>
    <x v="1"/>
    <x v="12"/>
    <x v="836"/>
    <n v="251.57999999999998"/>
    <n v="7"/>
    <n v="0"/>
    <n v="113.21099999999998"/>
  </r>
  <r>
    <n v="6666"/>
    <x v="3307"/>
    <x v="216"/>
    <d v="2016-07-18T00:00:00"/>
    <s v="Second Class"/>
    <s v="JS-15880"/>
    <x v="365"/>
    <x v="0"/>
    <x v="0"/>
    <x v="218"/>
    <x v="5"/>
    <n v="75061"/>
    <x v="2"/>
    <s v="OFF-PA-10001497"/>
    <x v="1"/>
    <x v="10"/>
    <x v="1755"/>
    <n v="219.84000000000003"/>
    <n v="5"/>
    <n v="0.2"/>
    <n v="79.691999999999979"/>
  </r>
  <r>
    <n v="6667"/>
    <x v="3308"/>
    <x v="605"/>
    <d v="2017-05-14T00:00:00"/>
    <s v="Second Class"/>
    <s v="CA-12775"/>
    <x v="222"/>
    <x v="0"/>
    <x v="0"/>
    <x v="219"/>
    <x v="30"/>
    <n v="8360"/>
    <x v="3"/>
    <s v="FUR-FU-10000719"/>
    <x v="0"/>
    <x v="5"/>
    <x v="1673"/>
    <n v="42.85"/>
    <n v="5"/>
    <n v="0"/>
    <n v="15.426000000000002"/>
  </r>
  <r>
    <n v="6668"/>
    <x v="3308"/>
    <x v="605"/>
    <d v="2017-05-14T00:00:00"/>
    <s v="Second Class"/>
    <s v="CA-12775"/>
    <x v="222"/>
    <x v="0"/>
    <x v="0"/>
    <x v="219"/>
    <x v="30"/>
    <n v="8360"/>
    <x v="3"/>
    <s v="OFF-LA-10002271"/>
    <x v="1"/>
    <x v="2"/>
    <x v="641"/>
    <n v="6.16"/>
    <n v="2"/>
    <n v="0"/>
    <n v="2.9567999999999999"/>
  </r>
  <r>
    <n v="6669"/>
    <x v="3308"/>
    <x v="605"/>
    <d v="2017-05-14T00:00:00"/>
    <s v="Second Class"/>
    <s v="CA-12775"/>
    <x v="222"/>
    <x v="0"/>
    <x v="0"/>
    <x v="219"/>
    <x v="30"/>
    <n v="8360"/>
    <x v="3"/>
    <s v="OFF-SU-10004661"/>
    <x v="1"/>
    <x v="14"/>
    <x v="1757"/>
    <n v="17"/>
    <n v="2"/>
    <n v="0"/>
    <n v="4.42"/>
  </r>
  <r>
    <n v="6670"/>
    <x v="3308"/>
    <x v="605"/>
    <d v="2017-05-14T00:00:00"/>
    <s v="Second Class"/>
    <s v="CA-12775"/>
    <x v="222"/>
    <x v="0"/>
    <x v="0"/>
    <x v="219"/>
    <x v="30"/>
    <n v="8360"/>
    <x v="3"/>
    <s v="TEC-AC-10004859"/>
    <x v="2"/>
    <x v="11"/>
    <x v="1554"/>
    <n v="87.4"/>
    <n v="5"/>
    <n v="0"/>
    <n v="34.960000000000008"/>
  </r>
  <r>
    <n v="6671"/>
    <x v="3309"/>
    <x v="1126"/>
    <d v="2017-05-29T00:00:00"/>
    <s v="Standard Class"/>
    <s v="MH-18115"/>
    <x v="414"/>
    <x v="2"/>
    <x v="0"/>
    <x v="38"/>
    <x v="32"/>
    <n v="31907"/>
    <x v="0"/>
    <s v="OFF-BI-10002824"/>
    <x v="1"/>
    <x v="8"/>
    <x v="528"/>
    <n v="29.84"/>
    <n v="2"/>
    <n v="0"/>
    <n v="13.427999999999997"/>
  </r>
  <r>
    <n v="6672"/>
    <x v="3310"/>
    <x v="709"/>
    <d v="2014-08-27T00:00:00"/>
    <s v="Second Class"/>
    <s v="RB-19645"/>
    <x v="516"/>
    <x v="1"/>
    <x v="0"/>
    <x v="1"/>
    <x v="1"/>
    <n v="90032"/>
    <x v="1"/>
    <s v="OFF-BI-10001575"/>
    <x v="1"/>
    <x v="8"/>
    <x v="582"/>
    <n v="49.568000000000005"/>
    <n v="2"/>
    <n v="0.2"/>
    <n v="17.348799999999997"/>
  </r>
  <r>
    <n v="6673"/>
    <x v="3311"/>
    <x v="861"/>
    <d v="2015-09-16T00:00:00"/>
    <s v="Standard Class"/>
    <s v="SB-20290"/>
    <x v="115"/>
    <x v="1"/>
    <x v="0"/>
    <x v="70"/>
    <x v="1"/>
    <n v="92024"/>
    <x v="1"/>
    <s v="OFF-AR-10000380"/>
    <x v="1"/>
    <x v="6"/>
    <x v="108"/>
    <n v="265.85999999999996"/>
    <n v="7"/>
    <n v="0"/>
    <n v="79.757999999999967"/>
  </r>
  <r>
    <n v="6674"/>
    <x v="3312"/>
    <x v="577"/>
    <d v="2015-09-12T00:00:00"/>
    <s v="Standard Class"/>
    <s v="TW-21025"/>
    <x v="69"/>
    <x v="2"/>
    <x v="0"/>
    <x v="262"/>
    <x v="17"/>
    <n v="22901"/>
    <x v="0"/>
    <s v="FUR-FU-10000820"/>
    <x v="0"/>
    <x v="5"/>
    <x v="1783"/>
    <n v="67.959999999999994"/>
    <n v="4"/>
    <n v="0"/>
    <n v="12.232799999999997"/>
  </r>
  <r>
    <n v="6675"/>
    <x v="3313"/>
    <x v="82"/>
    <d v="2015-11-23T00:00:00"/>
    <s v="Second Class"/>
    <s v="DL-13330"/>
    <x v="658"/>
    <x v="0"/>
    <x v="0"/>
    <x v="104"/>
    <x v="14"/>
    <n v="46226"/>
    <x v="2"/>
    <s v="OFF-AR-10003759"/>
    <x v="1"/>
    <x v="6"/>
    <x v="846"/>
    <n v="10.92"/>
    <n v="6"/>
    <n v="0"/>
    <n v="4.9139999999999997"/>
  </r>
  <r>
    <n v="6676"/>
    <x v="3313"/>
    <x v="82"/>
    <d v="2015-11-23T00:00:00"/>
    <s v="Second Class"/>
    <s v="DL-13330"/>
    <x v="658"/>
    <x v="0"/>
    <x v="0"/>
    <x v="104"/>
    <x v="14"/>
    <n v="46226"/>
    <x v="2"/>
    <s v="TEC-MA-10002930"/>
    <x v="2"/>
    <x v="15"/>
    <x v="1784"/>
    <n v="83.9"/>
    <n v="2"/>
    <n v="0"/>
    <n v="22.653000000000006"/>
  </r>
  <r>
    <n v="6677"/>
    <x v="3313"/>
    <x v="82"/>
    <d v="2015-11-23T00:00:00"/>
    <s v="Second Class"/>
    <s v="DL-13330"/>
    <x v="658"/>
    <x v="0"/>
    <x v="0"/>
    <x v="104"/>
    <x v="14"/>
    <n v="46226"/>
    <x v="2"/>
    <s v="OFF-AP-10004052"/>
    <x v="1"/>
    <x v="9"/>
    <x v="1671"/>
    <n v="19.75"/>
    <n v="5"/>
    <n v="0"/>
    <n v="5.1350000000000007"/>
  </r>
  <r>
    <n v="6678"/>
    <x v="3313"/>
    <x v="82"/>
    <d v="2015-11-23T00:00:00"/>
    <s v="Second Class"/>
    <s v="DL-13330"/>
    <x v="658"/>
    <x v="0"/>
    <x v="0"/>
    <x v="104"/>
    <x v="14"/>
    <n v="46226"/>
    <x v="2"/>
    <s v="TEC-AC-10000990"/>
    <x v="2"/>
    <x v="11"/>
    <x v="1531"/>
    <n v="393.54"/>
    <n v="3"/>
    <n v="0"/>
    <n v="165.28680000000003"/>
  </r>
  <r>
    <n v="6679"/>
    <x v="3314"/>
    <x v="982"/>
    <d v="2014-10-14T00:00:00"/>
    <s v="Standard Class"/>
    <s v="SD-20485"/>
    <x v="174"/>
    <x v="2"/>
    <x v="0"/>
    <x v="42"/>
    <x v="16"/>
    <n v="85023"/>
    <x v="1"/>
    <s v="FUR-FU-10003724"/>
    <x v="0"/>
    <x v="5"/>
    <x v="896"/>
    <n v="46.872"/>
    <n v="7"/>
    <n v="0.2"/>
    <n v="3.5153999999999979"/>
  </r>
  <r>
    <n v="6680"/>
    <x v="3315"/>
    <x v="264"/>
    <d v="2017-09-07T00:00:00"/>
    <s v="Second Class"/>
    <s v="TB-21055"/>
    <x v="26"/>
    <x v="0"/>
    <x v="0"/>
    <x v="255"/>
    <x v="29"/>
    <n v="6450"/>
    <x v="3"/>
    <s v="OFF-ST-10000918"/>
    <x v="1"/>
    <x v="4"/>
    <x v="377"/>
    <n v="10.9"/>
    <n v="1"/>
    <n v="0"/>
    <n v="2.8339999999999996"/>
  </r>
  <r>
    <n v="6681"/>
    <x v="3315"/>
    <x v="264"/>
    <d v="2017-09-07T00:00:00"/>
    <s v="Second Class"/>
    <s v="TB-21055"/>
    <x v="26"/>
    <x v="0"/>
    <x v="0"/>
    <x v="255"/>
    <x v="29"/>
    <n v="6450"/>
    <x v="3"/>
    <s v="OFF-PA-10000157"/>
    <x v="1"/>
    <x v="10"/>
    <x v="369"/>
    <n v="79.92"/>
    <n v="4"/>
    <n v="0"/>
    <n v="37.562399999999997"/>
  </r>
  <r>
    <n v="6682"/>
    <x v="3315"/>
    <x v="264"/>
    <d v="2017-09-07T00:00:00"/>
    <s v="Second Class"/>
    <s v="TB-21055"/>
    <x v="26"/>
    <x v="0"/>
    <x v="0"/>
    <x v="255"/>
    <x v="29"/>
    <n v="6450"/>
    <x v="3"/>
    <s v="OFF-PA-10002499"/>
    <x v="1"/>
    <x v="10"/>
    <x v="1610"/>
    <n v="146.82"/>
    <n v="3"/>
    <n v="0"/>
    <n v="73.41"/>
  </r>
  <r>
    <n v="6683"/>
    <x v="3316"/>
    <x v="314"/>
    <d v="2017-01-02T00:00:00"/>
    <s v="First Class"/>
    <s v="DP-13390"/>
    <x v="503"/>
    <x v="2"/>
    <x v="0"/>
    <x v="47"/>
    <x v="6"/>
    <n v="53132"/>
    <x v="2"/>
    <s v="OFF-BI-10002012"/>
    <x v="1"/>
    <x v="8"/>
    <x v="749"/>
    <n v="3.6"/>
    <n v="2"/>
    <n v="0"/>
    <n v="1.728"/>
  </r>
  <r>
    <n v="6684"/>
    <x v="3317"/>
    <x v="1127"/>
    <d v="2014-11-10T00:00:00"/>
    <s v="Standard Class"/>
    <s v="DE-13255"/>
    <x v="368"/>
    <x v="2"/>
    <x v="0"/>
    <x v="1"/>
    <x v="1"/>
    <n v="90008"/>
    <x v="1"/>
    <s v="FUR-FU-10000320"/>
    <x v="0"/>
    <x v="5"/>
    <x v="1521"/>
    <n v="20.04"/>
    <n v="6"/>
    <n v="0"/>
    <n v="8.8176000000000023"/>
  </r>
  <r>
    <n v="6685"/>
    <x v="3318"/>
    <x v="997"/>
    <d v="2015-12-22T00:00:00"/>
    <s v="Standard Class"/>
    <s v="MC-18100"/>
    <x v="498"/>
    <x v="0"/>
    <x v="0"/>
    <x v="41"/>
    <x v="10"/>
    <n v="61701"/>
    <x v="2"/>
    <s v="OFF-ST-10003716"/>
    <x v="1"/>
    <x v="4"/>
    <x v="898"/>
    <n v="180.01600000000002"/>
    <n v="1"/>
    <n v="0.2"/>
    <n v="-15.751400000000004"/>
  </r>
  <r>
    <n v="6686"/>
    <x v="3318"/>
    <x v="997"/>
    <d v="2015-12-22T00:00:00"/>
    <s v="Standard Class"/>
    <s v="MC-18100"/>
    <x v="498"/>
    <x v="0"/>
    <x v="0"/>
    <x v="41"/>
    <x v="10"/>
    <n v="61701"/>
    <x v="2"/>
    <s v="FUR-FU-10000965"/>
    <x v="0"/>
    <x v="5"/>
    <x v="689"/>
    <n v="41.552"/>
    <n v="2"/>
    <n v="0.6"/>
    <n v="-19.737199999999994"/>
  </r>
  <r>
    <n v="6687"/>
    <x v="3318"/>
    <x v="997"/>
    <d v="2015-12-22T00:00:00"/>
    <s v="Standard Class"/>
    <s v="MC-18100"/>
    <x v="498"/>
    <x v="0"/>
    <x v="0"/>
    <x v="41"/>
    <x v="10"/>
    <n v="61701"/>
    <x v="2"/>
    <s v="OFF-AR-10003829"/>
    <x v="1"/>
    <x v="6"/>
    <x v="943"/>
    <n v="13.120000000000001"/>
    <n v="5"/>
    <n v="0.2"/>
    <n v="1.4759999999999982"/>
  </r>
  <r>
    <n v="6688"/>
    <x v="3319"/>
    <x v="263"/>
    <d v="2015-05-21T00:00:00"/>
    <s v="Standard Class"/>
    <s v="HG-15025"/>
    <x v="643"/>
    <x v="0"/>
    <x v="0"/>
    <x v="1"/>
    <x v="1"/>
    <n v="90032"/>
    <x v="1"/>
    <s v="OFF-ST-10003470"/>
    <x v="1"/>
    <x v="4"/>
    <x v="1348"/>
    <n v="1117.92"/>
    <n v="4"/>
    <n v="0"/>
    <n v="55.895999999999958"/>
  </r>
  <r>
    <n v="6689"/>
    <x v="3320"/>
    <x v="434"/>
    <d v="2017-03-15T00:00:00"/>
    <s v="Second Class"/>
    <s v="CM-11815"/>
    <x v="698"/>
    <x v="1"/>
    <x v="0"/>
    <x v="8"/>
    <x v="1"/>
    <n v="94109"/>
    <x v="1"/>
    <s v="TEC-AC-10004568"/>
    <x v="2"/>
    <x v="11"/>
    <x v="1118"/>
    <n v="111.96"/>
    <n v="4"/>
    <n v="0"/>
    <n v="21.27239999999999"/>
  </r>
  <r>
    <n v="6690"/>
    <x v="3321"/>
    <x v="574"/>
    <d v="2017-12-09T00:00:00"/>
    <s v="Standard Class"/>
    <s v="RP-19855"/>
    <x v="532"/>
    <x v="1"/>
    <x v="0"/>
    <x v="12"/>
    <x v="5"/>
    <n v="77095"/>
    <x v="2"/>
    <s v="OFF-AR-10000817"/>
    <x v="1"/>
    <x v="6"/>
    <x v="1264"/>
    <n v="12.160000000000002"/>
    <n v="5"/>
    <n v="0.2"/>
    <n v="2.1279999999999988"/>
  </r>
  <r>
    <n v="6691"/>
    <x v="3322"/>
    <x v="689"/>
    <d v="2017-08-05T00:00:00"/>
    <s v="Standard Class"/>
    <s v="LS-17200"/>
    <x v="624"/>
    <x v="1"/>
    <x v="0"/>
    <x v="158"/>
    <x v="6"/>
    <n v="53209"/>
    <x v="2"/>
    <s v="OFF-BI-10003460"/>
    <x v="1"/>
    <x v="8"/>
    <x v="237"/>
    <n v="17.52"/>
    <n v="4"/>
    <n v="0"/>
    <n v="8.4095999999999993"/>
  </r>
  <r>
    <n v="6692"/>
    <x v="3322"/>
    <x v="689"/>
    <d v="2017-08-05T00:00:00"/>
    <s v="Standard Class"/>
    <s v="LS-17200"/>
    <x v="624"/>
    <x v="1"/>
    <x v="0"/>
    <x v="158"/>
    <x v="6"/>
    <n v="53209"/>
    <x v="2"/>
    <s v="OFF-AP-10002472"/>
    <x v="1"/>
    <x v="9"/>
    <x v="408"/>
    <n v="155.88"/>
    <n v="6"/>
    <n v="0"/>
    <n v="54.558"/>
  </r>
  <r>
    <n v="6693"/>
    <x v="3323"/>
    <x v="938"/>
    <d v="2017-08-13T00:00:00"/>
    <s v="Second Class"/>
    <s v="DR-12940"/>
    <x v="660"/>
    <x v="2"/>
    <x v="0"/>
    <x v="335"/>
    <x v="28"/>
    <n v="70601"/>
    <x v="0"/>
    <s v="OFF-BI-10000632"/>
    <x v="1"/>
    <x v="8"/>
    <x v="1297"/>
    <n v="477.51"/>
    <n v="11"/>
    <n v="0"/>
    <n v="219.65459999999999"/>
  </r>
  <r>
    <n v="6694"/>
    <x v="3324"/>
    <x v="1033"/>
    <d v="2017-10-02T00:00:00"/>
    <s v="Second Class"/>
    <s v="CC-12475"/>
    <x v="693"/>
    <x v="0"/>
    <x v="0"/>
    <x v="248"/>
    <x v="39"/>
    <n v="21215"/>
    <x v="3"/>
    <s v="OFF-PA-10000062"/>
    <x v="1"/>
    <x v="10"/>
    <x v="1384"/>
    <n v="164.88"/>
    <n v="3"/>
    <n v="0"/>
    <n v="80.791200000000003"/>
  </r>
  <r>
    <n v="6695"/>
    <x v="3325"/>
    <x v="370"/>
    <d v="2016-08-30T00:00:00"/>
    <s v="Standard Class"/>
    <s v="SS-20515"/>
    <x v="776"/>
    <x v="2"/>
    <x v="0"/>
    <x v="47"/>
    <x v="6"/>
    <n v="53132"/>
    <x v="2"/>
    <s v="TEC-AC-10002006"/>
    <x v="2"/>
    <x v="11"/>
    <x v="1087"/>
    <n v="47.97"/>
    <n v="3"/>
    <n v="0"/>
    <n v="14.870699999999998"/>
  </r>
  <r>
    <n v="6696"/>
    <x v="3326"/>
    <x v="499"/>
    <d v="2016-12-07T00:00:00"/>
    <s v="Standard Class"/>
    <s v="JF-15190"/>
    <x v="440"/>
    <x v="0"/>
    <x v="0"/>
    <x v="20"/>
    <x v="15"/>
    <n v="10024"/>
    <x v="3"/>
    <s v="OFF-BI-10004318"/>
    <x v="1"/>
    <x v="8"/>
    <x v="1583"/>
    <n v="415.17600000000004"/>
    <n v="3"/>
    <n v="0.2"/>
    <n v="134.93219999999999"/>
  </r>
  <r>
    <n v="6697"/>
    <x v="3326"/>
    <x v="499"/>
    <d v="2016-12-07T00:00:00"/>
    <s v="Standard Class"/>
    <s v="JF-15190"/>
    <x v="440"/>
    <x v="0"/>
    <x v="0"/>
    <x v="20"/>
    <x v="15"/>
    <n v="10024"/>
    <x v="3"/>
    <s v="OFF-BI-10004236"/>
    <x v="1"/>
    <x v="8"/>
    <x v="900"/>
    <n v="35.231999999999999"/>
    <n v="3"/>
    <n v="0.2"/>
    <n v="11.450399999999998"/>
  </r>
  <r>
    <n v="6698"/>
    <x v="3326"/>
    <x v="499"/>
    <d v="2016-12-07T00:00:00"/>
    <s v="Standard Class"/>
    <s v="JF-15190"/>
    <x v="440"/>
    <x v="0"/>
    <x v="0"/>
    <x v="20"/>
    <x v="15"/>
    <n v="10024"/>
    <x v="3"/>
    <s v="OFF-PA-10000062"/>
    <x v="1"/>
    <x v="10"/>
    <x v="1384"/>
    <n v="54.96"/>
    <n v="1"/>
    <n v="0"/>
    <n v="26.930399999999999"/>
  </r>
  <r>
    <n v="6699"/>
    <x v="3327"/>
    <x v="246"/>
    <d v="2017-07-25T00:00:00"/>
    <s v="Standard Class"/>
    <s v="SW-20455"/>
    <x v="517"/>
    <x v="0"/>
    <x v="0"/>
    <x v="70"/>
    <x v="1"/>
    <n v="92024"/>
    <x v="1"/>
    <s v="OFF-PA-10003205"/>
    <x v="1"/>
    <x v="10"/>
    <x v="1785"/>
    <n v="16.34"/>
    <n v="2"/>
    <n v="0"/>
    <n v="7.6798000000000002"/>
  </r>
  <r>
    <n v="6700"/>
    <x v="3327"/>
    <x v="246"/>
    <d v="2017-07-25T00:00:00"/>
    <s v="Standard Class"/>
    <s v="SW-20455"/>
    <x v="517"/>
    <x v="0"/>
    <x v="0"/>
    <x v="70"/>
    <x v="1"/>
    <n v="92024"/>
    <x v="1"/>
    <s v="FUR-CH-10000988"/>
    <x v="0"/>
    <x v="1"/>
    <x v="1141"/>
    <n v="225.29600000000002"/>
    <n v="2"/>
    <n v="0.2"/>
    <n v="22.529599999999995"/>
  </r>
  <r>
    <n v="6701"/>
    <x v="3327"/>
    <x v="246"/>
    <d v="2017-07-25T00:00:00"/>
    <s v="Standard Class"/>
    <s v="SW-20455"/>
    <x v="517"/>
    <x v="0"/>
    <x v="0"/>
    <x v="70"/>
    <x v="1"/>
    <n v="92024"/>
    <x v="1"/>
    <s v="OFF-BI-10001524"/>
    <x v="1"/>
    <x v="8"/>
    <x v="301"/>
    <n v="50.352000000000004"/>
    <n v="3"/>
    <n v="0.2"/>
    <n v="17.623199999999997"/>
  </r>
  <r>
    <n v="6702"/>
    <x v="3328"/>
    <x v="1128"/>
    <d v="2015-05-24T00:00:00"/>
    <s v="Standard Class"/>
    <s v="SG-20470"/>
    <x v="495"/>
    <x v="0"/>
    <x v="0"/>
    <x v="481"/>
    <x v="3"/>
    <n v="27893"/>
    <x v="0"/>
    <s v="FUR-FU-10001986"/>
    <x v="0"/>
    <x v="5"/>
    <x v="1142"/>
    <n v="163.136"/>
    <n v="4"/>
    <n v="0.2"/>
    <n v="20.391999999999989"/>
  </r>
  <r>
    <n v="6703"/>
    <x v="3328"/>
    <x v="1128"/>
    <d v="2015-05-24T00:00:00"/>
    <s v="Standard Class"/>
    <s v="SG-20470"/>
    <x v="495"/>
    <x v="0"/>
    <x v="0"/>
    <x v="481"/>
    <x v="3"/>
    <n v="27893"/>
    <x v="0"/>
    <s v="OFF-BI-10001031"/>
    <x v="1"/>
    <x v="8"/>
    <x v="874"/>
    <n v="6.4080000000000004"/>
    <n v="4"/>
    <n v="0.7"/>
    <n v="-4.9127999999999989"/>
  </r>
  <r>
    <n v="6704"/>
    <x v="3329"/>
    <x v="537"/>
    <d v="2015-06-28T00:00:00"/>
    <s v="Standard Class"/>
    <s v="CS-12355"/>
    <x v="394"/>
    <x v="0"/>
    <x v="0"/>
    <x v="85"/>
    <x v="1"/>
    <n v="90805"/>
    <x v="1"/>
    <s v="TEC-PH-10002468"/>
    <x v="2"/>
    <x v="7"/>
    <x v="1219"/>
    <n v="217.58400000000003"/>
    <n v="2"/>
    <n v="0.2"/>
    <n v="19.03860000000001"/>
  </r>
  <r>
    <n v="6705"/>
    <x v="3329"/>
    <x v="537"/>
    <d v="2015-06-28T00:00:00"/>
    <s v="Standard Class"/>
    <s v="CS-12355"/>
    <x v="394"/>
    <x v="0"/>
    <x v="0"/>
    <x v="85"/>
    <x v="1"/>
    <n v="90805"/>
    <x v="1"/>
    <s v="OFF-FA-10003059"/>
    <x v="1"/>
    <x v="13"/>
    <x v="802"/>
    <n v="5.43"/>
    <n v="3"/>
    <n v="0"/>
    <n v="1.7918999999999998"/>
  </r>
  <r>
    <n v="6706"/>
    <x v="3329"/>
    <x v="537"/>
    <d v="2015-06-28T00:00:00"/>
    <s v="Standard Class"/>
    <s v="CS-12355"/>
    <x v="394"/>
    <x v="0"/>
    <x v="0"/>
    <x v="85"/>
    <x v="1"/>
    <n v="90805"/>
    <x v="1"/>
    <s v="TEC-PH-10003931"/>
    <x v="2"/>
    <x v="7"/>
    <x v="161"/>
    <n v="143.976"/>
    <n v="3"/>
    <n v="0.2"/>
    <n v="8.998500000000007"/>
  </r>
  <r>
    <n v="6707"/>
    <x v="3330"/>
    <x v="545"/>
    <d v="2016-09-15T00:00:00"/>
    <s v="Standard Class"/>
    <s v="SC-20695"/>
    <x v="281"/>
    <x v="1"/>
    <x v="0"/>
    <x v="2"/>
    <x v="2"/>
    <n v="33311"/>
    <x v="0"/>
    <s v="TEC-PH-10003505"/>
    <x v="2"/>
    <x v="7"/>
    <x v="910"/>
    <n v="519.67999999999995"/>
    <n v="7"/>
    <n v="0.2"/>
    <n v="58.46399999999997"/>
  </r>
  <r>
    <n v="6708"/>
    <x v="3331"/>
    <x v="138"/>
    <d v="2014-04-18T00:00:00"/>
    <s v="Standard Class"/>
    <s v="BF-11170"/>
    <x v="408"/>
    <x v="2"/>
    <x v="0"/>
    <x v="248"/>
    <x v="39"/>
    <n v="21215"/>
    <x v="3"/>
    <s v="OFF-LA-10002368"/>
    <x v="1"/>
    <x v="2"/>
    <x v="1786"/>
    <n v="7.83"/>
    <n v="3"/>
    <n v="0"/>
    <n v="3.6017999999999999"/>
  </r>
  <r>
    <n v="6709"/>
    <x v="3332"/>
    <x v="717"/>
    <d v="2015-11-19T00:00:00"/>
    <s v="Standard Class"/>
    <s v="GZ-14470"/>
    <x v="47"/>
    <x v="0"/>
    <x v="0"/>
    <x v="482"/>
    <x v="27"/>
    <n v="87124"/>
    <x v="1"/>
    <s v="FUR-CH-10004287"/>
    <x v="0"/>
    <x v="1"/>
    <x v="158"/>
    <n v="883.84"/>
    <n v="4"/>
    <n v="0.2"/>
    <n v="99.431999999999931"/>
  </r>
  <r>
    <n v="6710"/>
    <x v="3332"/>
    <x v="717"/>
    <d v="2015-11-19T00:00:00"/>
    <s v="Standard Class"/>
    <s v="GZ-14470"/>
    <x v="47"/>
    <x v="0"/>
    <x v="0"/>
    <x v="482"/>
    <x v="27"/>
    <n v="87124"/>
    <x v="1"/>
    <s v="FUR-CH-10001891"/>
    <x v="0"/>
    <x v="1"/>
    <x v="268"/>
    <n v="230.35200000000003"/>
    <n v="3"/>
    <n v="0.2"/>
    <n v="20.155800000000013"/>
  </r>
  <r>
    <n v="6711"/>
    <x v="3333"/>
    <x v="10"/>
    <d v="2016-12-12T00:00:00"/>
    <s v="First Class"/>
    <s v="SP-20650"/>
    <x v="70"/>
    <x v="1"/>
    <x v="0"/>
    <x v="280"/>
    <x v="1"/>
    <n v="95207"/>
    <x v="1"/>
    <s v="OFF-BI-10002133"/>
    <x v="1"/>
    <x v="8"/>
    <x v="1147"/>
    <n v="273.92"/>
    <n v="8"/>
    <n v="0.2"/>
    <n v="99.295999999999978"/>
  </r>
  <r>
    <n v="6712"/>
    <x v="3334"/>
    <x v="238"/>
    <d v="2017-08-21T00:00:00"/>
    <s v="Second Class"/>
    <s v="PJ-19015"/>
    <x v="307"/>
    <x v="0"/>
    <x v="0"/>
    <x v="38"/>
    <x v="24"/>
    <n v="43229"/>
    <x v="3"/>
    <s v="OFF-AR-10001419"/>
    <x v="1"/>
    <x v="6"/>
    <x v="1015"/>
    <n v="9.9120000000000008"/>
    <n v="3"/>
    <n v="0.2"/>
    <n v="1.2389999999999994"/>
  </r>
  <r>
    <n v="6713"/>
    <x v="3335"/>
    <x v="817"/>
    <d v="2017-12-14T00:00:00"/>
    <s v="Same Day"/>
    <s v="DB-13060"/>
    <x v="72"/>
    <x v="0"/>
    <x v="0"/>
    <x v="242"/>
    <x v="10"/>
    <n v="60076"/>
    <x v="2"/>
    <s v="FUR-FU-10002298"/>
    <x v="0"/>
    <x v="5"/>
    <x v="1305"/>
    <n v="266.35200000000003"/>
    <n v="6"/>
    <n v="0.6"/>
    <n v="-292.98719999999997"/>
  </r>
  <r>
    <n v="6714"/>
    <x v="3335"/>
    <x v="817"/>
    <d v="2017-12-14T00:00:00"/>
    <s v="Same Day"/>
    <s v="DB-13060"/>
    <x v="72"/>
    <x v="0"/>
    <x v="0"/>
    <x v="242"/>
    <x v="10"/>
    <n v="60076"/>
    <x v="2"/>
    <s v="FUR-FU-10004091"/>
    <x v="0"/>
    <x v="5"/>
    <x v="267"/>
    <n v="56.328000000000003"/>
    <n v="3"/>
    <n v="0.6"/>
    <n v="-26.755799999999994"/>
  </r>
  <r>
    <n v="6715"/>
    <x v="3335"/>
    <x v="817"/>
    <d v="2017-12-14T00:00:00"/>
    <s v="Same Day"/>
    <s v="DB-13060"/>
    <x v="72"/>
    <x v="0"/>
    <x v="0"/>
    <x v="242"/>
    <x v="10"/>
    <n v="60076"/>
    <x v="2"/>
    <s v="TEC-AC-10004510"/>
    <x v="2"/>
    <x v="11"/>
    <x v="953"/>
    <n v="39.264000000000003"/>
    <n v="3"/>
    <n v="0.2"/>
    <n v="-4.908000000000003"/>
  </r>
  <r>
    <n v="6716"/>
    <x v="3335"/>
    <x v="817"/>
    <d v="2017-12-14T00:00:00"/>
    <s v="Same Day"/>
    <s v="DB-13060"/>
    <x v="72"/>
    <x v="0"/>
    <x v="0"/>
    <x v="242"/>
    <x v="10"/>
    <n v="60076"/>
    <x v="2"/>
    <s v="OFF-AR-10002987"/>
    <x v="1"/>
    <x v="6"/>
    <x v="1562"/>
    <n v="95.231999999999999"/>
    <n v="6"/>
    <n v="0.2"/>
    <n v="24.998400000000011"/>
  </r>
  <r>
    <n v="6717"/>
    <x v="3336"/>
    <x v="143"/>
    <d v="2016-04-15T00:00:00"/>
    <s v="Standard Class"/>
    <s v="CK-12325"/>
    <x v="278"/>
    <x v="2"/>
    <x v="0"/>
    <x v="322"/>
    <x v="36"/>
    <n v="71901"/>
    <x v="0"/>
    <s v="OFF-FA-10002280"/>
    <x v="1"/>
    <x v="13"/>
    <x v="659"/>
    <n v="30"/>
    <n v="6"/>
    <n v="0"/>
    <n v="14.399999999999999"/>
  </r>
  <r>
    <n v="6718"/>
    <x v="3336"/>
    <x v="143"/>
    <d v="2016-04-15T00:00:00"/>
    <s v="Standard Class"/>
    <s v="CK-12325"/>
    <x v="278"/>
    <x v="2"/>
    <x v="0"/>
    <x v="322"/>
    <x v="36"/>
    <n v="71901"/>
    <x v="0"/>
    <s v="OFF-PA-10001934"/>
    <x v="1"/>
    <x v="10"/>
    <x v="548"/>
    <n v="25.92"/>
    <n v="4"/>
    <n v="0"/>
    <n v="12.700800000000001"/>
  </r>
  <r>
    <n v="6719"/>
    <x v="3336"/>
    <x v="143"/>
    <d v="2016-04-15T00:00:00"/>
    <s v="Standard Class"/>
    <s v="CK-12325"/>
    <x v="278"/>
    <x v="2"/>
    <x v="0"/>
    <x v="322"/>
    <x v="36"/>
    <n v="71901"/>
    <x v="0"/>
    <s v="FUR-FU-10003268"/>
    <x v="0"/>
    <x v="5"/>
    <x v="885"/>
    <n v="159.91999999999999"/>
    <n v="4"/>
    <n v="0"/>
    <n v="31.983999999999995"/>
  </r>
  <r>
    <n v="6720"/>
    <x v="3337"/>
    <x v="186"/>
    <d v="2016-12-19T00:00:00"/>
    <s v="First Class"/>
    <s v="SF-20065"/>
    <x v="11"/>
    <x v="0"/>
    <x v="0"/>
    <x v="483"/>
    <x v="3"/>
    <n v="27534"/>
    <x v="0"/>
    <s v="OFF-AP-10004859"/>
    <x v="1"/>
    <x v="9"/>
    <x v="930"/>
    <n v="34.944000000000003"/>
    <n v="3"/>
    <n v="0.2"/>
    <n v="3.0576000000000008"/>
  </r>
  <r>
    <n v="6721"/>
    <x v="3338"/>
    <x v="20"/>
    <d v="2017-09-24T00:00:00"/>
    <s v="Standard Class"/>
    <s v="DP-13105"/>
    <x v="317"/>
    <x v="1"/>
    <x v="0"/>
    <x v="1"/>
    <x v="1"/>
    <n v="90032"/>
    <x v="1"/>
    <s v="TEC-AC-10000057"/>
    <x v="2"/>
    <x v="11"/>
    <x v="632"/>
    <n v="149.94999999999999"/>
    <n v="5"/>
    <n v="0"/>
    <n v="31.489499999999992"/>
  </r>
  <r>
    <n v="6722"/>
    <x v="3338"/>
    <x v="20"/>
    <d v="2017-09-24T00:00:00"/>
    <s v="Standard Class"/>
    <s v="DP-13105"/>
    <x v="317"/>
    <x v="1"/>
    <x v="0"/>
    <x v="1"/>
    <x v="1"/>
    <n v="90032"/>
    <x v="1"/>
    <s v="OFF-AR-10000914"/>
    <x v="1"/>
    <x v="6"/>
    <x v="1748"/>
    <n v="23.32"/>
    <n v="2"/>
    <n v="0"/>
    <n v="6.0632000000000019"/>
  </r>
  <r>
    <n v="6723"/>
    <x v="3338"/>
    <x v="20"/>
    <d v="2017-09-24T00:00:00"/>
    <s v="Standard Class"/>
    <s v="DP-13105"/>
    <x v="317"/>
    <x v="1"/>
    <x v="0"/>
    <x v="1"/>
    <x v="1"/>
    <n v="90032"/>
    <x v="1"/>
    <s v="OFF-AR-10004956"/>
    <x v="1"/>
    <x v="6"/>
    <x v="1244"/>
    <n v="16.740000000000002"/>
    <n v="3"/>
    <n v="0"/>
    <n v="4.8545999999999978"/>
  </r>
  <r>
    <n v="6724"/>
    <x v="3339"/>
    <x v="507"/>
    <d v="2017-09-06T00:00:00"/>
    <s v="Second Class"/>
    <s v="VM-21835"/>
    <x v="718"/>
    <x v="0"/>
    <x v="0"/>
    <x v="462"/>
    <x v="38"/>
    <n v="3060"/>
    <x v="3"/>
    <s v="OFF-FA-10001843"/>
    <x v="1"/>
    <x v="13"/>
    <x v="128"/>
    <n v="14.82"/>
    <n v="6"/>
    <n v="0"/>
    <n v="6.9654000000000007"/>
  </r>
  <r>
    <n v="6725"/>
    <x v="3340"/>
    <x v="126"/>
    <d v="2016-09-16T00:00:00"/>
    <s v="Standard Class"/>
    <s v="SF-20200"/>
    <x v="227"/>
    <x v="0"/>
    <x v="0"/>
    <x v="4"/>
    <x v="4"/>
    <n v="98103"/>
    <x v="1"/>
    <s v="OFF-FA-10000585"/>
    <x v="1"/>
    <x v="13"/>
    <x v="204"/>
    <n v="10.47"/>
    <n v="3"/>
    <n v="0"/>
    <n v="4.8162000000000003"/>
  </r>
  <r>
    <n v="6726"/>
    <x v="3340"/>
    <x v="126"/>
    <d v="2016-09-16T00:00:00"/>
    <s v="Standard Class"/>
    <s v="SF-20200"/>
    <x v="227"/>
    <x v="0"/>
    <x v="0"/>
    <x v="4"/>
    <x v="4"/>
    <n v="98103"/>
    <x v="1"/>
    <s v="OFF-LA-10003720"/>
    <x v="1"/>
    <x v="2"/>
    <x v="1636"/>
    <n v="11.07"/>
    <n v="3"/>
    <n v="0"/>
    <n v="5.2028999999999996"/>
  </r>
  <r>
    <n v="6727"/>
    <x v="3340"/>
    <x v="126"/>
    <d v="2016-09-16T00:00:00"/>
    <s v="Standard Class"/>
    <s v="SF-20200"/>
    <x v="227"/>
    <x v="0"/>
    <x v="0"/>
    <x v="4"/>
    <x v="4"/>
    <n v="98103"/>
    <x v="1"/>
    <s v="OFF-BI-10000301"/>
    <x v="1"/>
    <x v="8"/>
    <x v="625"/>
    <n v="20.704000000000001"/>
    <n v="4"/>
    <n v="0.2"/>
    <n v="7.7639999999999993"/>
  </r>
  <r>
    <n v="6728"/>
    <x v="3341"/>
    <x v="682"/>
    <d v="2017-08-15T00:00:00"/>
    <s v="Second Class"/>
    <s v="SC-20695"/>
    <x v="281"/>
    <x v="1"/>
    <x v="0"/>
    <x v="102"/>
    <x v="14"/>
    <n v="47374"/>
    <x v="2"/>
    <s v="OFF-PA-10003302"/>
    <x v="1"/>
    <x v="10"/>
    <x v="1721"/>
    <n v="177.2"/>
    <n v="5"/>
    <n v="0"/>
    <n v="83.283999999999992"/>
  </r>
  <r>
    <n v="6729"/>
    <x v="3342"/>
    <x v="254"/>
    <d v="2016-11-09T00:00:00"/>
    <s v="Standard Class"/>
    <s v="MF-17665"/>
    <x v="716"/>
    <x v="1"/>
    <x v="0"/>
    <x v="100"/>
    <x v="2"/>
    <n v="33180"/>
    <x v="0"/>
    <s v="FUR-FU-10001889"/>
    <x v="0"/>
    <x v="5"/>
    <x v="1158"/>
    <n v="50.496000000000002"/>
    <n v="6"/>
    <n v="0.2"/>
    <n v="8.2055999999999987"/>
  </r>
  <r>
    <n v="6730"/>
    <x v="3343"/>
    <x v="652"/>
    <d v="2015-06-20T00:00:00"/>
    <s v="First Class"/>
    <s v="BV-11245"/>
    <x v="296"/>
    <x v="1"/>
    <x v="0"/>
    <x v="214"/>
    <x v="18"/>
    <n v="37167"/>
    <x v="0"/>
    <s v="OFF-BI-10002982"/>
    <x v="1"/>
    <x v="8"/>
    <x v="1267"/>
    <n v="6.1290000000000004"/>
    <n v="3"/>
    <n v="0.7"/>
    <n v="-4.4945999999999984"/>
  </r>
  <r>
    <n v="6731"/>
    <x v="3343"/>
    <x v="652"/>
    <d v="2015-06-20T00:00:00"/>
    <s v="First Class"/>
    <s v="BV-11245"/>
    <x v="296"/>
    <x v="1"/>
    <x v="0"/>
    <x v="214"/>
    <x v="18"/>
    <n v="37167"/>
    <x v="0"/>
    <s v="FUR-CH-10002965"/>
    <x v="0"/>
    <x v="1"/>
    <x v="229"/>
    <n v="643.13599999999997"/>
    <n v="4"/>
    <n v="0.2"/>
    <n v="56.274400000000014"/>
  </r>
  <r>
    <n v="6732"/>
    <x v="3343"/>
    <x v="652"/>
    <d v="2015-06-20T00:00:00"/>
    <s v="First Class"/>
    <s v="BV-11245"/>
    <x v="296"/>
    <x v="1"/>
    <x v="0"/>
    <x v="214"/>
    <x v="18"/>
    <n v="37167"/>
    <x v="0"/>
    <s v="OFF-PA-10001937"/>
    <x v="1"/>
    <x v="10"/>
    <x v="289"/>
    <n v="20.736000000000004"/>
    <n v="4"/>
    <n v="0.2"/>
    <n v="7.2576000000000001"/>
  </r>
  <r>
    <n v="6733"/>
    <x v="3344"/>
    <x v="1129"/>
    <d v="2014-07-07T00:00:00"/>
    <s v="First Class"/>
    <s v="KE-16420"/>
    <x v="722"/>
    <x v="1"/>
    <x v="0"/>
    <x v="34"/>
    <x v="22"/>
    <n v="80013"/>
    <x v="1"/>
    <s v="OFF-PA-10001977"/>
    <x v="1"/>
    <x v="10"/>
    <x v="1473"/>
    <n v="177.536"/>
    <n v="4"/>
    <n v="0.2"/>
    <n v="62.137599999999992"/>
  </r>
  <r>
    <n v="6734"/>
    <x v="3344"/>
    <x v="1129"/>
    <d v="2014-07-07T00:00:00"/>
    <s v="First Class"/>
    <s v="KE-16420"/>
    <x v="722"/>
    <x v="1"/>
    <x v="0"/>
    <x v="34"/>
    <x v="22"/>
    <n v="80013"/>
    <x v="1"/>
    <s v="OFF-AP-10000692"/>
    <x v="1"/>
    <x v="9"/>
    <x v="1250"/>
    <n v="32.432000000000002"/>
    <n v="2"/>
    <n v="0.2"/>
    <n v="3.2432000000000016"/>
  </r>
  <r>
    <n v="6735"/>
    <x v="3345"/>
    <x v="139"/>
    <d v="2015-12-25T00:00:00"/>
    <s v="Standard Class"/>
    <s v="EM-14200"/>
    <x v="773"/>
    <x v="2"/>
    <x v="0"/>
    <x v="100"/>
    <x v="2"/>
    <n v="33142"/>
    <x v="0"/>
    <s v="OFF-LA-10004093"/>
    <x v="1"/>
    <x v="2"/>
    <x v="676"/>
    <n v="11.696"/>
    <n v="2"/>
    <n v="0.2"/>
    <n v="3.9473999999999996"/>
  </r>
  <r>
    <n v="6736"/>
    <x v="3346"/>
    <x v="342"/>
    <d v="2016-04-17T00:00:00"/>
    <s v="Standard Class"/>
    <s v="BT-11680"/>
    <x v="537"/>
    <x v="0"/>
    <x v="0"/>
    <x v="8"/>
    <x v="1"/>
    <n v="94122"/>
    <x v="1"/>
    <s v="OFF-AP-10004980"/>
    <x v="1"/>
    <x v="9"/>
    <x v="976"/>
    <n v="113.76"/>
    <n v="3"/>
    <n v="0"/>
    <n v="44.366400000000006"/>
  </r>
  <r>
    <n v="6737"/>
    <x v="3346"/>
    <x v="342"/>
    <d v="2016-04-17T00:00:00"/>
    <s v="Standard Class"/>
    <s v="BT-11680"/>
    <x v="537"/>
    <x v="0"/>
    <x v="0"/>
    <x v="8"/>
    <x v="1"/>
    <n v="94122"/>
    <x v="1"/>
    <s v="OFF-ST-10001932"/>
    <x v="1"/>
    <x v="4"/>
    <x v="1650"/>
    <n v="579.51"/>
    <n v="3"/>
    <n v="0"/>
    <n v="81.131400000000014"/>
  </r>
  <r>
    <n v="6738"/>
    <x v="3346"/>
    <x v="342"/>
    <d v="2016-04-17T00:00:00"/>
    <s v="Standard Class"/>
    <s v="BT-11680"/>
    <x v="537"/>
    <x v="0"/>
    <x v="0"/>
    <x v="8"/>
    <x v="1"/>
    <n v="94122"/>
    <x v="1"/>
    <s v="OFF-ST-10000636"/>
    <x v="1"/>
    <x v="4"/>
    <x v="1753"/>
    <n v="150.66"/>
    <n v="9"/>
    <n v="0"/>
    <n v="6.0263999999999918"/>
  </r>
  <r>
    <n v="6739"/>
    <x v="3346"/>
    <x v="342"/>
    <d v="2016-04-17T00:00:00"/>
    <s v="Standard Class"/>
    <s v="BT-11680"/>
    <x v="537"/>
    <x v="0"/>
    <x v="0"/>
    <x v="8"/>
    <x v="1"/>
    <n v="94122"/>
    <x v="1"/>
    <s v="OFF-BI-10000069"/>
    <x v="1"/>
    <x v="8"/>
    <x v="491"/>
    <n v="48.032000000000004"/>
    <n v="4"/>
    <n v="0.2"/>
    <n v="15.610399999999993"/>
  </r>
  <r>
    <n v="6740"/>
    <x v="3347"/>
    <x v="542"/>
    <d v="2014-05-31T00:00:00"/>
    <s v="Standard Class"/>
    <s v="MM-18055"/>
    <x v="514"/>
    <x v="0"/>
    <x v="0"/>
    <x v="22"/>
    <x v="10"/>
    <n v="60623"/>
    <x v="2"/>
    <s v="OFF-ST-10001837"/>
    <x v="1"/>
    <x v="4"/>
    <x v="1340"/>
    <n v="102.624"/>
    <n v="3"/>
    <n v="0.2"/>
    <n v="7.6968000000000032"/>
  </r>
  <r>
    <n v="6741"/>
    <x v="3347"/>
    <x v="542"/>
    <d v="2014-05-31T00:00:00"/>
    <s v="Standard Class"/>
    <s v="MM-18055"/>
    <x v="514"/>
    <x v="0"/>
    <x v="0"/>
    <x v="22"/>
    <x v="10"/>
    <n v="60623"/>
    <x v="2"/>
    <s v="FUR-CH-10003981"/>
    <x v="0"/>
    <x v="1"/>
    <x v="1175"/>
    <n v="359.77199999999999"/>
    <n v="2"/>
    <n v="0.3"/>
    <n v="-5.1396000000000583"/>
  </r>
  <r>
    <n v="6742"/>
    <x v="3347"/>
    <x v="542"/>
    <d v="2014-05-31T00:00:00"/>
    <s v="Standard Class"/>
    <s v="MM-18055"/>
    <x v="514"/>
    <x v="0"/>
    <x v="0"/>
    <x v="22"/>
    <x v="10"/>
    <n v="60623"/>
    <x v="2"/>
    <s v="OFF-AR-10000716"/>
    <x v="1"/>
    <x v="6"/>
    <x v="794"/>
    <n v="13.392000000000001"/>
    <n v="3"/>
    <n v="0.2"/>
    <n v="3.1806000000000005"/>
  </r>
  <r>
    <n v="6743"/>
    <x v="3348"/>
    <x v="91"/>
    <d v="2017-07-11T00:00:00"/>
    <s v="Standard Class"/>
    <s v="PO-18850"/>
    <x v="138"/>
    <x v="0"/>
    <x v="0"/>
    <x v="1"/>
    <x v="1"/>
    <n v="90008"/>
    <x v="1"/>
    <s v="FUR-CH-10001146"/>
    <x v="0"/>
    <x v="1"/>
    <x v="124"/>
    <n v="122.13600000000001"/>
    <n v="3"/>
    <n v="0.2"/>
    <n v="-13.740299999999994"/>
  </r>
  <r>
    <n v="6744"/>
    <x v="3349"/>
    <x v="1130"/>
    <d v="2015-02-20T00:00:00"/>
    <s v="Standard Class"/>
    <s v="SP-20860"/>
    <x v="133"/>
    <x v="1"/>
    <x v="0"/>
    <x v="18"/>
    <x v="38"/>
    <n v="3820"/>
    <x v="3"/>
    <s v="OFF-PA-10002751"/>
    <x v="1"/>
    <x v="10"/>
    <x v="151"/>
    <n v="35.880000000000003"/>
    <n v="6"/>
    <n v="0"/>
    <n v="16.146000000000001"/>
  </r>
  <r>
    <n v="6745"/>
    <x v="3350"/>
    <x v="114"/>
    <d v="2017-06-18T00:00:00"/>
    <s v="Second Class"/>
    <s v="CS-12355"/>
    <x v="394"/>
    <x v="0"/>
    <x v="0"/>
    <x v="65"/>
    <x v="24"/>
    <n v="43017"/>
    <x v="3"/>
    <s v="TEC-AC-10001606"/>
    <x v="2"/>
    <x v="11"/>
    <x v="590"/>
    <n v="479.952"/>
    <n v="6"/>
    <n v="0.2"/>
    <n v="107.98920000000001"/>
  </r>
  <r>
    <n v="6746"/>
    <x v="3350"/>
    <x v="114"/>
    <d v="2017-06-18T00:00:00"/>
    <s v="Second Class"/>
    <s v="CS-12355"/>
    <x v="394"/>
    <x v="0"/>
    <x v="0"/>
    <x v="65"/>
    <x v="24"/>
    <n v="43017"/>
    <x v="3"/>
    <s v="OFF-AR-10001427"/>
    <x v="1"/>
    <x v="6"/>
    <x v="251"/>
    <n v="23.92"/>
    <n v="5"/>
    <n v="0.2"/>
    <n v="1.7940000000000005"/>
  </r>
  <r>
    <n v="6747"/>
    <x v="3351"/>
    <x v="38"/>
    <d v="2017-11-16T00:00:00"/>
    <s v="First Class"/>
    <s v="KB-16600"/>
    <x v="33"/>
    <x v="1"/>
    <x v="0"/>
    <x v="20"/>
    <x v="15"/>
    <n v="10009"/>
    <x v="3"/>
    <s v="TEC-PH-10004389"/>
    <x v="2"/>
    <x v="7"/>
    <x v="1431"/>
    <n v="629.94999999999993"/>
    <n v="5"/>
    <n v="0"/>
    <n v="163.78700000000003"/>
  </r>
  <r>
    <n v="6748"/>
    <x v="3352"/>
    <x v="157"/>
    <d v="2017-12-15T00:00:00"/>
    <s v="Standard Class"/>
    <s v="AA-10375"/>
    <x v="211"/>
    <x v="0"/>
    <x v="0"/>
    <x v="20"/>
    <x v="15"/>
    <n v="10035"/>
    <x v="3"/>
    <s v="OFF-BI-10002498"/>
    <x v="1"/>
    <x v="8"/>
    <x v="440"/>
    <n v="14.952000000000002"/>
    <n v="1"/>
    <n v="0.2"/>
    <n v="5.0462999999999996"/>
  </r>
  <r>
    <n v="6749"/>
    <x v="3352"/>
    <x v="157"/>
    <d v="2017-12-15T00:00:00"/>
    <s v="Standard Class"/>
    <s v="AA-10375"/>
    <x v="211"/>
    <x v="0"/>
    <x v="0"/>
    <x v="20"/>
    <x v="15"/>
    <n v="10035"/>
    <x v="3"/>
    <s v="OFF-PA-10002245"/>
    <x v="1"/>
    <x v="10"/>
    <x v="1343"/>
    <n v="17.940000000000001"/>
    <n v="3"/>
    <n v="0"/>
    <n v="8.0730000000000004"/>
  </r>
  <r>
    <n v="6750"/>
    <x v="3352"/>
    <x v="157"/>
    <d v="2017-12-15T00:00:00"/>
    <s v="Standard Class"/>
    <s v="AA-10375"/>
    <x v="211"/>
    <x v="0"/>
    <x v="0"/>
    <x v="20"/>
    <x v="15"/>
    <n v="10035"/>
    <x v="3"/>
    <s v="TEC-PH-10004522"/>
    <x v="2"/>
    <x v="7"/>
    <x v="1704"/>
    <n v="116.98"/>
    <n v="2"/>
    <n v="0"/>
    <n v="29.245000000000005"/>
  </r>
  <r>
    <n v="6751"/>
    <x v="3353"/>
    <x v="931"/>
    <d v="2016-06-30T00:00:00"/>
    <s v="Second Class"/>
    <s v="BP-11155"/>
    <x v="669"/>
    <x v="0"/>
    <x v="0"/>
    <x v="267"/>
    <x v="30"/>
    <n v="7501"/>
    <x v="3"/>
    <s v="FUR-CH-10003535"/>
    <x v="0"/>
    <x v="1"/>
    <x v="1522"/>
    <n v="121.96"/>
    <n v="2"/>
    <n v="0"/>
    <n v="20.733199999999997"/>
  </r>
  <r>
    <n v="6752"/>
    <x v="3353"/>
    <x v="931"/>
    <d v="2016-06-30T00:00:00"/>
    <s v="Second Class"/>
    <s v="BP-11155"/>
    <x v="669"/>
    <x v="0"/>
    <x v="0"/>
    <x v="267"/>
    <x v="30"/>
    <n v="7501"/>
    <x v="3"/>
    <s v="OFF-AP-10000595"/>
    <x v="1"/>
    <x v="9"/>
    <x v="1505"/>
    <n v="8.74"/>
    <n v="2"/>
    <n v="0"/>
    <n v="2.2724000000000002"/>
  </r>
  <r>
    <n v="6753"/>
    <x v="3353"/>
    <x v="931"/>
    <d v="2016-06-30T00:00:00"/>
    <s v="Second Class"/>
    <s v="BP-11155"/>
    <x v="669"/>
    <x v="0"/>
    <x v="0"/>
    <x v="267"/>
    <x v="30"/>
    <n v="7501"/>
    <x v="3"/>
    <s v="OFF-PA-10003039"/>
    <x v="1"/>
    <x v="10"/>
    <x v="334"/>
    <n v="61.96"/>
    <n v="2"/>
    <n v="0"/>
    <n v="27.881999999999998"/>
  </r>
  <r>
    <n v="6754"/>
    <x v="3353"/>
    <x v="931"/>
    <d v="2016-06-30T00:00:00"/>
    <s v="Second Class"/>
    <s v="BP-11155"/>
    <x v="669"/>
    <x v="0"/>
    <x v="0"/>
    <x v="267"/>
    <x v="30"/>
    <n v="7501"/>
    <x v="3"/>
    <s v="OFF-BI-10002003"/>
    <x v="1"/>
    <x v="8"/>
    <x v="1393"/>
    <n v="7.96"/>
    <n v="2"/>
    <n v="0"/>
    <n v="3.7412000000000001"/>
  </r>
  <r>
    <n v="6755"/>
    <x v="3353"/>
    <x v="931"/>
    <d v="2016-06-30T00:00:00"/>
    <s v="Second Class"/>
    <s v="BP-11155"/>
    <x v="669"/>
    <x v="0"/>
    <x v="0"/>
    <x v="267"/>
    <x v="30"/>
    <n v="7501"/>
    <x v="3"/>
    <s v="OFF-AP-10002311"/>
    <x v="1"/>
    <x v="9"/>
    <x v="14"/>
    <n v="275.24"/>
    <n v="4"/>
    <n v="0"/>
    <n v="121.10560000000001"/>
  </r>
  <r>
    <n v="6756"/>
    <x v="3354"/>
    <x v="175"/>
    <d v="2017-09-19T00:00:00"/>
    <s v="Standard Class"/>
    <s v="TC-21145"/>
    <x v="779"/>
    <x v="1"/>
    <x v="0"/>
    <x v="80"/>
    <x v="30"/>
    <n v="8701"/>
    <x v="3"/>
    <s v="FUR-FU-10002445"/>
    <x v="0"/>
    <x v="5"/>
    <x v="1448"/>
    <n v="47.400000000000006"/>
    <n v="5"/>
    <n v="0"/>
    <n v="18.960000000000004"/>
  </r>
  <r>
    <n v="6757"/>
    <x v="3354"/>
    <x v="175"/>
    <d v="2017-09-19T00:00:00"/>
    <s v="Standard Class"/>
    <s v="TC-21145"/>
    <x v="779"/>
    <x v="1"/>
    <x v="0"/>
    <x v="80"/>
    <x v="30"/>
    <n v="8701"/>
    <x v="3"/>
    <s v="FUR-CH-10003606"/>
    <x v="0"/>
    <x v="1"/>
    <x v="1575"/>
    <n v="512.96"/>
    <n v="4"/>
    <n v="0"/>
    <n v="143.62880000000001"/>
  </r>
  <r>
    <n v="6758"/>
    <x v="3354"/>
    <x v="175"/>
    <d v="2017-09-19T00:00:00"/>
    <s v="Standard Class"/>
    <s v="TC-21145"/>
    <x v="779"/>
    <x v="1"/>
    <x v="0"/>
    <x v="80"/>
    <x v="30"/>
    <n v="8701"/>
    <x v="3"/>
    <s v="TEC-PH-10002115"/>
    <x v="2"/>
    <x v="7"/>
    <x v="801"/>
    <n v="395.93999999999994"/>
    <n v="6"/>
    <n v="0"/>
    <n v="102.94440000000002"/>
  </r>
  <r>
    <n v="6759"/>
    <x v="3354"/>
    <x v="175"/>
    <d v="2017-09-19T00:00:00"/>
    <s v="Standard Class"/>
    <s v="TC-21145"/>
    <x v="779"/>
    <x v="1"/>
    <x v="0"/>
    <x v="80"/>
    <x v="30"/>
    <n v="8701"/>
    <x v="3"/>
    <s v="OFF-ST-10000934"/>
    <x v="1"/>
    <x v="4"/>
    <x v="356"/>
    <n v="81.96"/>
    <n v="2"/>
    <n v="0"/>
    <n v="0"/>
  </r>
  <r>
    <n v="6760"/>
    <x v="3355"/>
    <x v="574"/>
    <d v="2017-12-08T00:00:00"/>
    <s v="Standard Class"/>
    <s v="BG-11035"/>
    <x v="767"/>
    <x v="0"/>
    <x v="0"/>
    <x v="247"/>
    <x v="3"/>
    <n v="27405"/>
    <x v="0"/>
    <s v="OFF-AR-10003903"/>
    <x v="1"/>
    <x v="6"/>
    <x v="887"/>
    <n v="32.776000000000003"/>
    <n v="1"/>
    <n v="0.2"/>
    <n v="2.4581999999999997"/>
  </r>
  <r>
    <n v="6761"/>
    <x v="3356"/>
    <x v="335"/>
    <d v="2017-06-30T00:00:00"/>
    <s v="Standard Class"/>
    <s v="DO-13435"/>
    <x v="157"/>
    <x v="0"/>
    <x v="0"/>
    <x v="20"/>
    <x v="15"/>
    <n v="10035"/>
    <x v="3"/>
    <s v="OFF-ST-10004123"/>
    <x v="1"/>
    <x v="4"/>
    <x v="72"/>
    <n v="272.94"/>
    <n v="3"/>
    <n v="0"/>
    <n v="0"/>
  </r>
  <r>
    <n v="6762"/>
    <x v="3357"/>
    <x v="1131"/>
    <d v="2016-07-26T00:00:00"/>
    <s v="Second Class"/>
    <s v="DB-12970"/>
    <x v="715"/>
    <x v="1"/>
    <x v="0"/>
    <x v="20"/>
    <x v="15"/>
    <n v="10035"/>
    <x v="3"/>
    <s v="FUR-CH-10001708"/>
    <x v="0"/>
    <x v="1"/>
    <x v="893"/>
    <n v="253.76399999999998"/>
    <n v="2"/>
    <n v="0.1"/>
    <n v="31.015599999999978"/>
  </r>
  <r>
    <n v="6763"/>
    <x v="3358"/>
    <x v="476"/>
    <d v="2016-09-08T00:00:00"/>
    <s v="Standard Class"/>
    <s v="RL-19615"/>
    <x v="210"/>
    <x v="0"/>
    <x v="0"/>
    <x v="22"/>
    <x v="10"/>
    <n v="60623"/>
    <x v="2"/>
    <s v="OFF-LA-10000240"/>
    <x v="1"/>
    <x v="2"/>
    <x v="2"/>
    <n v="29.24"/>
    <n v="5"/>
    <n v="0.2"/>
    <n v="9.8685000000000009"/>
  </r>
  <r>
    <n v="6764"/>
    <x v="3358"/>
    <x v="476"/>
    <d v="2016-09-08T00:00:00"/>
    <s v="Standard Class"/>
    <s v="RL-19615"/>
    <x v="210"/>
    <x v="0"/>
    <x v="0"/>
    <x v="22"/>
    <x v="10"/>
    <n v="60623"/>
    <x v="2"/>
    <s v="OFF-ST-10002485"/>
    <x v="1"/>
    <x v="4"/>
    <x v="211"/>
    <n v="35.167999999999999"/>
    <n v="2"/>
    <n v="0.2"/>
    <n v="-8.3524000000000012"/>
  </r>
  <r>
    <n v="6765"/>
    <x v="3358"/>
    <x v="476"/>
    <d v="2016-09-08T00:00:00"/>
    <s v="Standard Class"/>
    <s v="RL-19615"/>
    <x v="210"/>
    <x v="0"/>
    <x v="0"/>
    <x v="22"/>
    <x v="10"/>
    <n v="60623"/>
    <x v="2"/>
    <s v="TEC-MA-10003230"/>
    <x v="2"/>
    <x v="15"/>
    <x v="1787"/>
    <n v="1362.8999999999999"/>
    <n v="3"/>
    <n v="0.3"/>
    <n v="-19.470000000000141"/>
  </r>
  <r>
    <n v="6766"/>
    <x v="3359"/>
    <x v="693"/>
    <d v="2017-04-24T00:00:00"/>
    <s v="Standard Class"/>
    <s v="SJ-20215"/>
    <x v="695"/>
    <x v="0"/>
    <x v="0"/>
    <x v="22"/>
    <x v="10"/>
    <n v="60653"/>
    <x v="2"/>
    <s v="FUR-CH-10002602"/>
    <x v="0"/>
    <x v="1"/>
    <x v="291"/>
    <n v="317.05799999999999"/>
    <n v="3"/>
    <n v="0.3"/>
    <n v="-18.117599999999996"/>
  </r>
  <r>
    <n v="6767"/>
    <x v="3359"/>
    <x v="693"/>
    <d v="2017-04-24T00:00:00"/>
    <s v="Standard Class"/>
    <s v="SJ-20215"/>
    <x v="695"/>
    <x v="0"/>
    <x v="0"/>
    <x v="22"/>
    <x v="10"/>
    <n v="60653"/>
    <x v="2"/>
    <s v="OFF-AR-10001683"/>
    <x v="1"/>
    <x v="6"/>
    <x v="32"/>
    <n v="15.76"/>
    <n v="2"/>
    <n v="0.2"/>
    <n v="3.5460000000000007"/>
  </r>
  <r>
    <n v="6768"/>
    <x v="3359"/>
    <x v="693"/>
    <d v="2017-04-24T00:00:00"/>
    <s v="Standard Class"/>
    <s v="SJ-20215"/>
    <x v="695"/>
    <x v="0"/>
    <x v="0"/>
    <x v="22"/>
    <x v="10"/>
    <n v="60653"/>
    <x v="2"/>
    <s v="FUR-FU-10002456"/>
    <x v="0"/>
    <x v="5"/>
    <x v="1018"/>
    <n v="14.560000000000002"/>
    <n v="5"/>
    <n v="0.6"/>
    <n v="-6.1879999999999988"/>
  </r>
  <r>
    <n v="6769"/>
    <x v="3360"/>
    <x v="1132"/>
    <d v="2014-08-16T00:00:00"/>
    <s v="Standard Class"/>
    <s v="CS-12175"/>
    <x v="728"/>
    <x v="1"/>
    <x v="0"/>
    <x v="80"/>
    <x v="30"/>
    <n v="8701"/>
    <x v="3"/>
    <s v="OFF-BI-10002854"/>
    <x v="1"/>
    <x v="8"/>
    <x v="904"/>
    <n v="196.21"/>
    <n v="7"/>
    <n v="0"/>
    <n v="98.105000000000004"/>
  </r>
  <r>
    <n v="6770"/>
    <x v="3361"/>
    <x v="20"/>
    <d v="2017-09-23T00:00:00"/>
    <s v="Standard Class"/>
    <s v="JP-16135"/>
    <x v="655"/>
    <x v="2"/>
    <x v="0"/>
    <x v="38"/>
    <x v="32"/>
    <n v="31907"/>
    <x v="0"/>
    <s v="OFF-AR-10002445"/>
    <x v="1"/>
    <x v="6"/>
    <x v="1646"/>
    <n v="35.4"/>
    <n v="5"/>
    <n v="0"/>
    <n v="13.452000000000002"/>
  </r>
  <r>
    <n v="6771"/>
    <x v="3362"/>
    <x v="34"/>
    <d v="2017-12-13T00:00:00"/>
    <s v="Standard Class"/>
    <s v="NC-18535"/>
    <x v="714"/>
    <x v="1"/>
    <x v="0"/>
    <x v="42"/>
    <x v="16"/>
    <n v="85023"/>
    <x v="1"/>
    <s v="OFF-PA-10004359"/>
    <x v="1"/>
    <x v="10"/>
    <x v="1068"/>
    <n v="419.4"/>
    <n v="5"/>
    <n v="0.2"/>
    <n v="146.79"/>
  </r>
  <r>
    <n v="6772"/>
    <x v="3362"/>
    <x v="34"/>
    <d v="2017-12-13T00:00:00"/>
    <s v="Standard Class"/>
    <s v="NC-18535"/>
    <x v="714"/>
    <x v="1"/>
    <x v="0"/>
    <x v="42"/>
    <x v="16"/>
    <n v="85023"/>
    <x v="1"/>
    <s v="OFF-BI-10000279"/>
    <x v="1"/>
    <x v="8"/>
    <x v="1774"/>
    <n v="13.005000000000003"/>
    <n v="3"/>
    <n v="0.7"/>
    <n v="-9.9704999999999977"/>
  </r>
  <r>
    <n v="6773"/>
    <x v="3363"/>
    <x v="254"/>
    <d v="2016-11-08T00:00:00"/>
    <s v="Standard Class"/>
    <s v="CW-11905"/>
    <x v="194"/>
    <x v="2"/>
    <x v="0"/>
    <x v="1"/>
    <x v="1"/>
    <n v="90004"/>
    <x v="1"/>
    <s v="OFF-BI-10003314"/>
    <x v="1"/>
    <x v="8"/>
    <x v="308"/>
    <n v="7.7120000000000006"/>
    <n v="2"/>
    <n v="0.2"/>
    <n v="2.7956000000000003"/>
  </r>
  <r>
    <n v="6774"/>
    <x v="3363"/>
    <x v="254"/>
    <d v="2016-11-08T00:00:00"/>
    <s v="Standard Class"/>
    <s v="CW-11905"/>
    <x v="194"/>
    <x v="2"/>
    <x v="0"/>
    <x v="1"/>
    <x v="1"/>
    <n v="90004"/>
    <x v="1"/>
    <s v="OFF-BI-10000494"/>
    <x v="1"/>
    <x v="8"/>
    <x v="1572"/>
    <n v="4.1760000000000002"/>
    <n v="1"/>
    <n v="0.2"/>
    <n v="1.3049999999999997"/>
  </r>
  <r>
    <n v="6775"/>
    <x v="3363"/>
    <x v="254"/>
    <d v="2016-11-08T00:00:00"/>
    <s v="Standard Class"/>
    <s v="CW-11905"/>
    <x v="194"/>
    <x v="2"/>
    <x v="0"/>
    <x v="1"/>
    <x v="1"/>
    <n v="90004"/>
    <x v="1"/>
    <s v="OFF-PA-10000295"/>
    <x v="1"/>
    <x v="10"/>
    <x v="1788"/>
    <n v="38.880000000000003"/>
    <n v="6"/>
    <n v="0"/>
    <n v="18.662400000000002"/>
  </r>
  <r>
    <n v="6776"/>
    <x v="3364"/>
    <x v="368"/>
    <d v="2015-04-04T00:00:00"/>
    <s v="Standard Class"/>
    <s v="CM-12115"/>
    <x v="441"/>
    <x v="0"/>
    <x v="0"/>
    <x v="20"/>
    <x v="15"/>
    <n v="10024"/>
    <x v="3"/>
    <s v="OFF-PA-10002615"/>
    <x v="1"/>
    <x v="10"/>
    <x v="250"/>
    <n v="17.64"/>
    <n v="4"/>
    <n v="0"/>
    <n v="8.1143999999999998"/>
  </r>
  <r>
    <n v="6777"/>
    <x v="3365"/>
    <x v="64"/>
    <d v="2016-09-11T00:00:00"/>
    <s v="Standard Class"/>
    <s v="PT-19090"/>
    <x v="690"/>
    <x v="0"/>
    <x v="0"/>
    <x v="52"/>
    <x v="5"/>
    <n v="78207"/>
    <x v="2"/>
    <s v="OFF-ST-10003479"/>
    <x v="1"/>
    <x v="4"/>
    <x v="41"/>
    <n v="93.456000000000003"/>
    <n v="3"/>
    <n v="0.2"/>
    <n v="-17.523000000000014"/>
  </r>
  <r>
    <n v="6778"/>
    <x v="3366"/>
    <x v="480"/>
    <d v="2017-02-01T00:00:00"/>
    <s v="Standard Class"/>
    <s v="CL-12700"/>
    <x v="642"/>
    <x v="2"/>
    <x v="0"/>
    <x v="20"/>
    <x v="15"/>
    <n v="10009"/>
    <x v="3"/>
    <s v="TEC-AC-10002800"/>
    <x v="2"/>
    <x v="11"/>
    <x v="1216"/>
    <n v="449.91"/>
    <n v="9"/>
    <n v="0"/>
    <n v="157.46849999999998"/>
  </r>
  <r>
    <n v="6779"/>
    <x v="3367"/>
    <x v="323"/>
    <d v="2016-09-08T00:00:00"/>
    <s v="Second Class"/>
    <s v="HF-14995"/>
    <x v="520"/>
    <x v="0"/>
    <x v="0"/>
    <x v="248"/>
    <x v="39"/>
    <n v="21215"/>
    <x v="3"/>
    <s v="FUR-BO-10003159"/>
    <x v="0"/>
    <x v="0"/>
    <x v="1109"/>
    <n v="344.94"/>
    <n v="3"/>
    <n v="0"/>
    <n v="31.044599999999974"/>
  </r>
  <r>
    <n v="6780"/>
    <x v="3367"/>
    <x v="323"/>
    <d v="2016-09-08T00:00:00"/>
    <s v="Second Class"/>
    <s v="HF-14995"/>
    <x v="520"/>
    <x v="0"/>
    <x v="0"/>
    <x v="248"/>
    <x v="39"/>
    <n v="21215"/>
    <x v="3"/>
    <s v="FUR-FU-10002364"/>
    <x v="0"/>
    <x v="5"/>
    <x v="1240"/>
    <n v="14.76"/>
    <n v="2"/>
    <n v="0"/>
    <n v="4.2803999999999984"/>
  </r>
  <r>
    <n v="6781"/>
    <x v="3367"/>
    <x v="323"/>
    <d v="2016-09-08T00:00:00"/>
    <s v="Second Class"/>
    <s v="HF-14995"/>
    <x v="520"/>
    <x v="0"/>
    <x v="0"/>
    <x v="248"/>
    <x v="39"/>
    <n v="21215"/>
    <x v="3"/>
    <s v="OFF-BI-10003350"/>
    <x v="1"/>
    <x v="8"/>
    <x v="842"/>
    <n v="12.76"/>
    <n v="2"/>
    <n v="0"/>
    <n v="5.8695999999999993"/>
  </r>
  <r>
    <n v="6782"/>
    <x v="3367"/>
    <x v="323"/>
    <d v="2016-09-08T00:00:00"/>
    <s v="Second Class"/>
    <s v="HF-14995"/>
    <x v="520"/>
    <x v="0"/>
    <x v="0"/>
    <x v="248"/>
    <x v="39"/>
    <n v="21215"/>
    <x v="3"/>
    <s v="OFF-LA-10004093"/>
    <x v="1"/>
    <x v="2"/>
    <x v="676"/>
    <n v="58.48"/>
    <n v="8"/>
    <n v="0"/>
    <n v="27.485599999999998"/>
  </r>
  <r>
    <n v="6783"/>
    <x v="3368"/>
    <x v="800"/>
    <d v="2017-07-28T00:00:00"/>
    <s v="Second Class"/>
    <s v="JC-15775"/>
    <x v="547"/>
    <x v="0"/>
    <x v="0"/>
    <x v="10"/>
    <x v="9"/>
    <n v="19143"/>
    <x v="3"/>
    <s v="FUR-FU-10000732"/>
    <x v="0"/>
    <x v="5"/>
    <x v="545"/>
    <n v="20.096000000000004"/>
    <n v="4"/>
    <n v="0.2"/>
    <n v="3.0143999999999984"/>
  </r>
  <r>
    <n v="6784"/>
    <x v="3368"/>
    <x v="800"/>
    <d v="2017-07-28T00:00:00"/>
    <s v="Second Class"/>
    <s v="JC-15775"/>
    <x v="547"/>
    <x v="0"/>
    <x v="0"/>
    <x v="10"/>
    <x v="9"/>
    <n v="19143"/>
    <x v="3"/>
    <s v="OFF-SU-10004884"/>
    <x v="1"/>
    <x v="14"/>
    <x v="1789"/>
    <n v="37.752000000000002"/>
    <n v="3"/>
    <n v="0.2"/>
    <n v="4.2470999999999943"/>
  </r>
  <r>
    <n v="6785"/>
    <x v="3368"/>
    <x v="800"/>
    <d v="2017-07-28T00:00:00"/>
    <s v="Second Class"/>
    <s v="JC-15775"/>
    <x v="547"/>
    <x v="0"/>
    <x v="0"/>
    <x v="10"/>
    <x v="9"/>
    <n v="19143"/>
    <x v="3"/>
    <s v="FUR-TA-10001771"/>
    <x v="0"/>
    <x v="3"/>
    <x v="1733"/>
    <n v="138.58799999999999"/>
    <n v="1"/>
    <n v="0.4"/>
    <n v="-34.646999999999991"/>
  </r>
  <r>
    <n v="6786"/>
    <x v="3368"/>
    <x v="800"/>
    <d v="2017-07-28T00:00:00"/>
    <s v="Second Class"/>
    <s v="JC-15775"/>
    <x v="547"/>
    <x v="0"/>
    <x v="0"/>
    <x v="10"/>
    <x v="9"/>
    <n v="19143"/>
    <x v="3"/>
    <s v="OFF-ST-10000060"/>
    <x v="1"/>
    <x v="4"/>
    <x v="392"/>
    <n v="259.92000000000007"/>
    <n v="5"/>
    <n v="0.2"/>
    <n v="-25.992000000000004"/>
  </r>
  <r>
    <n v="6787"/>
    <x v="3368"/>
    <x v="800"/>
    <d v="2017-07-28T00:00:00"/>
    <s v="Second Class"/>
    <s v="JC-15775"/>
    <x v="547"/>
    <x v="0"/>
    <x v="0"/>
    <x v="10"/>
    <x v="9"/>
    <n v="19143"/>
    <x v="3"/>
    <s v="OFF-PA-10004100"/>
    <x v="1"/>
    <x v="10"/>
    <x v="260"/>
    <n v="20.736000000000004"/>
    <n v="4"/>
    <n v="0.2"/>
    <n v="7.2576000000000001"/>
  </r>
  <r>
    <n v="6788"/>
    <x v="3369"/>
    <x v="1023"/>
    <d v="2015-09-20T00:00:00"/>
    <s v="Standard Class"/>
    <s v="JH-15910"/>
    <x v="101"/>
    <x v="0"/>
    <x v="0"/>
    <x v="118"/>
    <x v="32"/>
    <n v="30318"/>
    <x v="0"/>
    <s v="FUR-FU-10003975"/>
    <x v="0"/>
    <x v="5"/>
    <x v="783"/>
    <n v="129.93"/>
    <n v="3"/>
    <n v="0"/>
    <n v="12.992999999999988"/>
  </r>
  <r>
    <n v="6789"/>
    <x v="3369"/>
    <x v="1023"/>
    <d v="2015-09-20T00:00:00"/>
    <s v="Standard Class"/>
    <s v="JH-15910"/>
    <x v="101"/>
    <x v="0"/>
    <x v="0"/>
    <x v="118"/>
    <x v="32"/>
    <n v="30318"/>
    <x v="0"/>
    <s v="OFF-PA-10001712"/>
    <x v="1"/>
    <x v="10"/>
    <x v="983"/>
    <n v="69.930000000000007"/>
    <n v="7"/>
    <n v="0"/>
    <n v="31.468499999999999"/>
  </r>
  <r>
    <n v="6790"/>
    <x v="3370"/>
    <x v="67"/>
    <d v="2015-09-09T00:00:00"/>
    <s v="Second Class"/>
    <s v="CC-12610"/>
    <x v="566"/>
    <x v="1"/>
    <x v="0"/>
    <x v="28"/>
    <x v="3"/>
    <n v="27707"/>
    <x v="0"/>
    <s v="OFF-AR-10001953"/>
    <x v="1"/>
    <x v="6"/>
    <x v="400"/>
    <n v="140.73599999999999"/>
    <n v="4"/>
    <n v="0.2"/>
    <n v="12.314400000000006"/>
  </r>
  <r>
    <n v="6791"/>
    <x v="3371"/>
    <x v="76"/>
    <d v="2016-11-17T00:00:00"/>
    <s v="First Class"/>
    <s v="IM-15055"/>
    <x v="780"/>
    <x v="0"/>
    <x v="0"/>
    <x v="43"/>
    <x v="1"/>
    <n v="95661"/>
    <x v="1"/>
    <s v="OFF-BI-10004967"/>
    <x v="1"/>
    <x v="8"/>
    <x v="256"/>
    <n v="8.32"/>
    <n v="5"/>
    <n v="0.2"/>
    <n v="2.8079999999999998"/>
  </r>
  <r>
    <n v="6792"/>
    <x v="3372"/>
    <x v="338"/>
    <d v="2016-11-15T00:00:00"/>
    <s v="Standard Class"/>
    <s v="BF-11170"/>
    <x v="408"/>
    <x v="2"/>
    <x v="0"/>
    <x v="301"/>
    <x v="1"/>
    <n v="95823"/>
    <x v="1"/>
    <s v="FUR-FU-10003731"/>
    <x v="0"/>
    <x v="5"/>
    <x v="1602"/>
    <n v="9.98"/>
    <n v="1"/>
    <n v="0"/>
    <n v="2.7944000000000004"/>
  </r>
  <r>
    <n v="6793"/>
    <x v="3373"/>
    <x v="860"/>
    <d v="2014-08-18T00:00:00"/>
    <s v="First Class"/>
    <s v="CS-12355"/>
    <x v="394"/>
    <x v="0"/>
    <x v="0"/>
    <x v="54"/>
    <x v="29"/>
    <n v="6824"/>
    <x v="3"/>
    <s v="OFF-BI-10001989"/>
    <x v="1"/>
    <x v="8"/>
    <x v="542"/>
    <n v="62.94"/>
    <n v="3"/>
    <n v="0"/>
    <n v="30.211199999999998"/>
  </r>
  <r>
    <n v="6794"/>
    <x v="3374"/>
    <x v="547"/>
    <d v="2015-11-20T00:00:00"/>
    <s v="Standard Class"/>
    <s v="MC-17605"/>
    <x v="204"/>
    <x v="1"/>
    <x v="0"/>
    <x v="22"/>
    <x v="10"/>
    <n v="60610"/>
    <x v="2"/>
    <s v="OFF-ST-10000344"/>
    <x v="1"/>
    <x v="4"/>
    <x v="1022"/>
    <n v="21.488"/>
    <n v="2"/>
    <n v="0.2"/>
    <n v="1.6115999999999993"/>
  </r>
  <r>
    <n v="6795"/>
    <x v="3374"/>
    <x v="547"/>
    <d v="2015-11-20T00:00:00"/>
    <s v="Standard Class"/>
    <s v="MC-17605"/>
    <x v="204"/>
    <x v="1"/>
    <x v="0"/>
    <x v="22"/>
    <x v="10"/>
    <n v="60610"/>
    <x v="2"/>
    <s v="TEC-PH-10001051"/>
    <x v="2"/>
    <x v="7"/>
    <x v="1263"/>
    <n v="239.976"/>
    <n v="3"/>
    <n v="0.2"/>
    <n v="26.997299999999967"/>
  </r>
  <r>
    <n v="6796"/>
    <x v="3374"/>
    <x v="547"/>
    <d v="2015-11-20T00:00:00"/>
    <s v="Standard Class"/>
    <s v="MC-17605"/>
    <x v="204"/>
    <x v="1"/>
    <x v="0"/>
    <x v="22"/>
    <x v="10"/>
    <n v="60610"/>
    <x v="2"/>
    <s v="FUR-FU-10001215"/>
    <x v="0"/>
    <x v="5"/>
    <x v="1609"/>
    <n v="34.504000000000005"/>
    <n v="2"/>
    <n v="0.6"/>
    <n v="-15.526799999999994"/>
  </r>
  <r>
    <n v="6797"/>
    <x v="3375"/>
    <x v="767"/>
    <d v="2015-08-25T00:00:00"/>
    <s v="Same Day"/>
    <s v="MC-18100"/>
    <x v="498"/>
    <x v="0"/>
    <x v="0"/>
    <x v="12"/>
    <x v="5"/>
    <n v="77041"/>
    <x v="2"/>
    <s v="FUR-FU-10001473"/>
    <x v="0"/>
    <x v="5"/>
    <x v="1253"/>
    <n v="20.103999999999999"/>
    <n v="2"/>
    <n v="0.6"/>
    <n v="-16.585799999999999"/>
  </r>
  <r>
    <n v="6798"/>
    <x v="3375"/>
    <x v="767"/>
    <d v="2015-08-25T00:00:00"/>
    <s v="Same Day"/>
    <s v="MC-18100"/>
    <x v="498"/>
    <x v="0"/>
    <x v="0"/>
    <x v="12"/>
    <x v="5"/>
    <n v="77041"/>
    <x v="2"/>
    <s v="OFF-BI-10000315"/>
    <x v="1"/>
    <x v="8"/>
    <x v="412"/>
    <n v="3.7979999999999987"/>
    <n v="1"/>
    <n v="0.8"/>
    <n v="-6.0768000000000004"/>
  </r>
  <r>
    <n v="6799"/>
    <x v="3375"/>
    <x v="767"/>
    <d v="2015-08-25T00:00:00"/>
    <s v="Same Day"/>
    <s v="MC-18100"/>
    <x v="498"/>
    <x v="0"/>
    <x v="0"/>
    <x v="12"/>
    <x v="5"/>
    <n v="77041"/>
    <x v="2"/>
    <s v="FUR-FU-10002240"/>
    <x v="0"/>
    <x v="5"/>
    <x v="1790"/>
    <n v="7.8800000000000008"/>
    <n v="5"/>
    <n v="0.6"/>
    <n v="-3.9399999999999995"/>
  </r>
  <r>
    <n v="6800"/>
    <x v="3376"/>
    <x v="591"/>
    <d v="2017-01-01T00:00:00"/>
    <s v="Standard Class"/>
    <s v="LW-16825"/>
    <x v="429"/>
    <x v="1"/>
    <x v="0"/>
    <x v="42"/>
    <x v="16"/>
    <n v="85023"/>
    <x v="1"/>
    <s v="FUR-TA-10002607"/>
    <x v="0"/>
    <x v="3"/>
    <x v="224"/>
    <n v="35.445"/>
    <n v="1"/>
    <n v="0.5"/>
    <n v="-24.102599999999995"/>
  </r>
  <r>
    <n v="6801"/>
    <x v="3376"/>
    <x v="591"/>
    <d v="2017-01-01T00:00:00"/>
    <s v="Standard Class"/>
    <s v="LW-16825"/>
    <x v="429"/>
    <x v="1"/>
    <x v="0"/>
    <x v="42"/>
    <x v="16"/>
    <n v="85023"/>
    <x v="1"/>
    <s v="TEC-MA-10003356"/>
    <x v="2"/>
    <x v="15"/>
    <x v="1370"/>
    <n v="269.97000000000003"/>
    <n v="2"/>
    <n v="0.7"/>
    <n v="-386.95699999999999"/>
  </r>
  <r>
    <n v="6802"/>
    <x v="3376"/>
    <x v="591"/>
    <d v="2017-01-01T00:00:00"/>
    <s v="Standard Class"/>
    <s v="LW-16825"/>
    <x v="429"/>
    <x v="1"/>
    <x v="0"/>
    <x v="42"/>
    <x v="16"/>
    <n v="85023"/>
    <x v="1"/>
    <s v="TEC-AC-10002217"/>
    <x v="2"/>
    <x v="11"/>
    <x v="1187"/>
    <n v="45.120000000000005"/>
    <n v="3"/>
    <n v="0.2"/>
    <n v="-7.8960000000000008"/>
  </r>
  <r>
    <n v="6803"/>
    <x v="3376"/>
    <x v="591"/>
    <d v="2017-01-01T00:00:00"/>
    <s v="Standard Class"/>
    <s v="LW-16825"/>
    <x v="429"/>
    <x v="1"/>
    <x v="0"/>
    <x v="42"/>
    <x v="16"/>
    <n v="85023"/>
    <x v="1"/>
    <s v="TEC-AC-10004353"/>
    <x v="2"/>
    <x v="11"/>
    <x v="724"/>
    <n v="100.80000000000001"/>
    <n v="2"/>
    <n v="0.2"/>
    <n v="21.42"/>
  </r>
  <r>
    <n v="6804"/>
    <x v="3376"/>
    <x v="591"/>
    <d v="2017-01-01T00:00:00"/>
    <s v="Standard Class"/>
    <s v="LW-16825"/>
    <x v="429"/>
    <x v="1"/>
    <x v="0"/>
    <x v="42"/>
    <x v="16"/>
    <n v="85023"/>
    <x v="1"/>
    <s v="FUR-CH-10004754"/>
    <x v="0"/>
    <x v="1"/>
    <x v="1132"/>
    <n v="47.968000000000004"/>
    <n v="2"/>
    <n v="0.2"/>
    <n v="4.1971999999999987"/>
  </r>
  <r>
    <n v="6805"/>
    <x v="3377"/>
    <x v="1082"/>
    <d v="2014-10-06T00:00:00"/>
    <s v="First Class"/>
    <s v="KH-16510"/>
    <x v="168"/>
    <x v="0"/>
    <x v="0"/>
    <x v="225"/>
    <x v="1"/>
    <n v="91767"/>
    <x v="1"/>
    <s v="TEC-AC-10002800"/>
    <x v="2"/>
    <x v="11"/>
    <x v="1216"/>
    <n v="99.98"/>
    <n v="2"/>
    <n v="0"/>
    <n v="34.992999999999995"/>
  </r>
  <r>
    <n v="6806"/>
    <x v="3378"/>
    <x v="754"/>
    <d v="2014-11-25T00:00:00"/>
    <s v="First Class"/>
    <s v="RB-19645"/>
    <x v="516"/>
    <x v="1"/>
    <x v="0"/>
    <x v="118"/>
    <x v="32"/>
    <n v="30318"/>
    <x v="0"/>
    <s v="OFF-PA-10001752"/>
    <x v="1"/>
    <x v="10"/>
    <x v="1369"/>
    <n v="9.9600000000000009"/>
    <n v="2"/>
    <n v="0"/>
    <n v="4.8804000000000007"/>
  </r>
  <r>
    <n v="6807"/>
    <x v="3379"/>
    <x v="53"/>
    <d v="2017-12-29T00:00:00"/>
    <s v="Standard Class"/>
    <s v="GD-14590"/>
    <x v="241"/>
    <x v="1"/>
    <x v="0"/>
    <x v="231"/>
    <x v="4"/>
    <n v="98208"/>
    <x v="1"/>
    <s v="OFF-BI-10003314"/>
    <x v="1"/>
    <x v="8"/>
    <x v="308"/>
    <n v="3.8560000000000003"/>
    <n v="1"/>
    <n v="0.2"/>
    <n v="1.3978000000000002"/>
  </r>
  <r>
    <n v="6808"/>
    <x v="3380"/>
    <x v="1052"/>
    <d v="2015-04-05T00:00:00"/>
    <s v="Standard Class"/>
    <s v="EB-13705"/>
    <x v="182"/>
    <x v="1"/>
    <x v="0"/>
    <x v="12"/>
    <x v="5"/>
    <n v="77095"/>
    <x v="2"/>
    <s v="OFF-PA-10000357"/>
    <x v="1"/>
    <x v="10"/>
    <x v="447"/>
    <n v="98.376000000000005"/>
    <n v="3"/>
    <n v="0.2"/>
    <n v="35.661300000000004"/>
  </r>
  <r>
    <n v="6809"/>
    <x v="3380"/>
    <x v="1052"/>
    <d v="2015-04-05T00:00:00"/>
    <s v="Standard Class"/>
    <s v="EB-13705"/>
    <x v="182"/>
    <x v="1"/>
    <x v="0"/>
    <x v="12"/>
    <x v="5"/>
    <n v="77095"/>
    <x v="2"/>
    <s v="FUR-FU-10001085"/>
    <x v="0"/>
    <x v="5"/>
    <x v="1599"/>
    <n v="22.38"/>
    <n v="3"/>
    <n v="0.6"/>
    <n v="-7.8330000000000055"/>
  </r>
  <r>
    <n v="6810"/>
    <x v="3381"/>
    <x v="32"/>
    <d v="2017-09-15T00:00:00"/>
    <s v="First Class"/>
    <s v="PS-18760"/>
    <x v="519"/>
    <x v="0"/>
    <x v="0"/>
    <x v="10"/>
    <x v="9"/>
    <n v="19140"/>
    <x v="3"/>
    <s v="OFF-BI-10000301"/>
    <x v="1"/>
    <x v="8"/>
    <x v="625"/>
    <n v="3.8820000000000006"/>
    <n v="2"/>
    <n v="0.7"/>
    <n v="-2.5880000000000001"/>
  </r>
  <r>
    <n v="6811"/>
    <x v="3381"/>
    <x v="32"/>
    <d v="2017-09-15T00:00:00"/>
    <s v="First Class"/>
    <s v="PS-18760"/>
    <x v="519"/>
    <x v="0"/>
    <x v="0"/>
    <x v="10"/>
    <x v="9"/>
    <n v="19140"/>
    <x v="3"/>
    <s v="TEC-MA-10002930"/>
    <x v="2"/>
    <x v="15"/>
    <x v="1784"/>
    <n v="12.585000000000003"/>
    <n v="1"/>
    <n v="0.7"/>
    <n v="-18.038499999999996"/>
  </r>
  <r>
    <n v="6812"/>
    <x v="3381"/>
    <x v="32"/>
    <d v="2017-09-15T00:00:00"/>
    <s v="First Class"/>
    <s v="PS-18760"/>
    <x v="519"/>
    <x v="0"/>
    <x v="0"/>
    <x v="10"/>
    <x v="9"/>
    <n v="19140"/>
    <x v="3"/>
    <s v="FUR-CH-10002372"/>
    <x v="0"/>
    <x v="1"/>
    <x v="395"/>
    <n v="113.372"/>
    <n v="2"/>
    <n v="0.3"/>
    <n v="-29.152799999999992"/>
  </r>
  <r>
    <n v="6813"/>
    <x v="3381"/>
    <x v="32"/>
    <d v="2017-09-15T00:00:00"/>
    <s v="First Class"/>
    <s v="PS-18760"/>
    <x v="519"/>
    <x v="0"/>
    <x v="0"/>
    <x v="10"/>
    <x v="9"/>
    <n v="19140"/>
    <x v="3"/>
    <s v="OFF-BI-10003707"/>
    <x v="1"/>
    <x v="8"/>
    <x v="784"/>
    <n v="18.312000000000001"/>
    <n v="4"/>
    <n v="0.7"/>
    <n v="-12.207999999999995"/>
  </r>
  <r>
    <n v="6814"/>
    <x v="3381"/>
    <x v="32"/>
    <d v="2017-09-15T00:00:00"/>
    <s v="First Class"/>
    <s v="PS-18760"/>
    <x v="519"/>
    <x v="0"/>
    <x v="0"/>
    <x v="10"/>
    <x v="9"/>
    <n v="19140"/>
    <x v="3"/>
    <s v="FUR-FU-10001057"/>
    <x v="0"/>
    <x v="5"/>
    <x v="1791"/>
    <n v="127.93599999999999"/>
    <n v="8"/>
    <n v="0.2"/>
    <n v="4.7975999999999992"/>
  </r>
  <r>
    <n v="6815"/>
    <x v="3381"/>
    <x v="32"/>
    <d v="2017-09-15T00:00:00"/>
    <s v="First Class"/>
    <s v="PS-18760"/>
    <x v="519"/>
    <x v="0"/>
    <x v="0"/>
    <x v="10"/>
    <x v="9"/>
    <n v="19140"/>
    <x v="3"/>
    <s v="TEC-MA-10001681"/>
    <x v="2"/>
    <x v="15"/>
    <x v="344"/>
    <n v="241.17000000000002"/>
    <n v="2"/>
    <n v="0.7"/>
    <n v="-168.8189999999999"/>
  </r>
  <r>
    <n v="6816"/>
    <x v="3382"/>
    <x v="1103"/>
    <d v="2014-06-21T00:00:00"/>
    <s v="Standard Class"/>
    <s v="GH-14425"/>
    <x v="485"/>
    <x v="0"/>
    <x v="0"/>
    <x v="4"/>
    <x v="4"/>
    <n v="98105"/>
    <x v="1"/>
    <s v="FUR-FU-10003981"/>
    <x v="0"/>
    <x v="5"/>
    <x v="325"/>
    <n v="6.24"/>
    <n v="3"/>
    <n v="0"/>
    <n v="2.6208000000000005"/>
  </r>
  <r>
    <n v="6817"/>
    <x v="3382"/>
    <x v="1103"/>
    <d v="2014-06-21T00:00:00"/>
    <s v="Standard Class"/>
    <s v="GH-14425"/>
    <x v="485"/>
    <x v="0"/>
    <x v="0"/>
    <x v="4"/>
    <x v="4"/>
    <n v="98105"/>
    <x v="1"/>
    <s v="OFF-FA-10000624"/>
    <x v="1"/>
    <x v="13"/>
    <x v="294"/>
    <n v="17.899999999999999"/>
    <n v="5"/>
    <n v="0"/>
    <n v="8.9499999999999993"/>
  </r>
  <r>
    <n v="6818"/>
    <x v="3382"/>
    <x v="1103"/>
    <d v="2014-06-21T00:00:00"/>
    <s v="Standard Class"/>
    <s v="GH-14425"/>
    <x v="485"/>
    <x v="0"/>
    <x v="0"/>
    <x v="4"/>
    <x v="4"/>
    <n v="98105"/>
    <x v="1"/>
    <s v="OFF-BI-10004995"/>
    <x v="1"/>
    <x v="8"/>
    <x v="316"/>
    <n v="3266.3760000000002"/>
    <n v="3"/>
    <n v="0.2"/>
    <n v="1061.5721999999998"/>
  </r>
  <r>
    <n v="6819"/>
    <x v="3383"/>
    <x v="116"/>
    <d v="2018-01-01T00:00:00"/>
    <s v="Standard Class"/>
    <s v="LO-17170"/>
    <x v="628"/>
    <x v="1"/>
    <x v="0"/>
    <x v="97"/>
    <x v="10"/>
    <n v="61604"/>
    <x v="2"/>
    <s v="OFF-BI-10003784"/>
    <x v="1"/>
    <x v="8"/>
    <x v="1323"/>
    <n v="1.6799999999999995"/>
    <n v="5"/>
    <n v="0.8"/>
    <n v="-2.6880000000000015"/>
  </r>
  <r>
    <n v="6820"/>
    <x v="3383"/>
    <x v="116"/>
    <d v="2018-01-01T00:00:00"/>
    <s v="Standard Class"/>
    <s v="LO-17170"/>
    <x v="628"/>
    <x v="1"/>
    <x v="0"/>
    <x v="97"/>
    <x v="10"/>
    <n v="61604"/>
    <x v="2"/>
    <s v="FUR-FU-10004586"/>
    <x v="0"/>
    <x v="5"/>
    <x v="1482"/>
    <n v="7.968"/>
    <n v="3"/>
    <n v="0.6"/>
    <n v="-2.3903999999999996"/>
  </r>
  <r>
    <n v="6821"/>
    <x v="3383"/>
    <x v="116"/>
    <d v="2018-01-01T00:00:00"/>
    <s v="Standard Class"/>
    <s v="LO-17170"/>
    <x v="628"/>
    <x v="1"/>
    <x v="0"/>
    <x v="97"/>
    <x v="10"/>
    <n v="61604"/>
    <x v="2"/>
    <s v="FUR-CH-10004698"/>
    <x v="0"/>
    <x v="1"/>
    <x v="168"/>
    <n v="113.372"/>
    <n v="2"/>
    <n v="0.3"/>
    <n v="-3.2391999999999896"/>
  </r>
  <r>
    <n v="6822"/>
    <x v="3383"/>
    <x v="116"/>
    <d v="2018-01-01T00:00:00"/>
    <s v="Standard Class"/>
    <s v="LO-17170"/>
    <x v="628"/>
    <x v="1"/>
    <x v="0"/>
    <x v="97"/>
    <x v="10"/>
    <n v="61604"/>
    <x v="2"/>
    <s v="FUR-FU-10001935"/>
    <x v="0"/>
    <x v="5"/>
    <x v="345"/>
    <n v="2.9600000000000004"/>
    <n v="2"/>
    <n v="0.6"/>
    <n v="-1.4059999999999997"/>
  </r>
  <r>
    <n v="6823"/>
    <x v="3384"/>
    <x v="808"/>
    <d v="2017-11-07T00:00:00"/>
    <s v="Standard Class"/>
    <s v="CS-12505"/>
    <x v="473"/>
    <x v="0"/>
    <x v="0"/>
    <x v="1"/>
    <x v="1"/>
    <n v="90036"/>
    <x v="1"/>
    <s v="OFF-AP-10003040"/>
    <x v="1"/>
    <x v="9"/>
    <x v="730"/>
    <n v="168.1"/>
    <n v="5"/>
    <n v="0"/>
    <n v="43.705999999999996"/>
  </r>
  <r>
    <n v="6824"/>
    <x v="3385"/>
    <x v="395"/>
    <d v="2015-07-29T00:00:00"/>
    <s v="Standard Class"/>
    <s v="YS-21880"/>
    <x v="453"/>
    <x v="1"/>
    <x v="0"/>
    <x v="122"/>
    <x v="19"/>
    <n v="36116"/>
    <x v="0"/>
    <s v="OFF-EN-10001335"/>
    <x v="1"/>
    <x v="12"/>
    <x v="467"/>
    <n v="98.46"/>
    <n v="9"/>
    <n v="0"/>
    <n v="49.23"/>
  </r>
  <r>
    <n v="6825"/>
    <x v="3385"/>
    <x v="395"/>
    <d v="2015-07-29T00:00:00"/>
    <s v="Standard Class"/>
    <s v="YS-21880"/>
    <x v="453"/>
    <x v="1"/>
    <x v="0"/>
    <x v="122"/>
    <x v="19"/>
    <n v="36116"/>
    <x v="0"/>
    <s v="FUR-TA-10002041"/>
    <x v="0"/>
    <x v="3"/>
    <x v="363"/>
    <n v="358.58"/>
    <n v="2"/>
    <n v="0"/>
    <n v="39.44380000000001"/>
  </r>
  <r>
    <n v="6826"/>
    <x v="3386"/>
    <x v="824"/>
    <d v="2016-10-09T00:00:00"/>
    <s v="Standard Class"/>
    <s v="TC-20980"/>
    <x v="568"/>
    <x v="1"/>
    <x v="0"/>
    <x v="240"/>
    <x v="14"/>
    <n v="47905"/>
    <x v="2"/>
    <s v="OFF-ST-10001558"/>
    <x v="1"/>
    <x v="4"/>
    <x v="719"/>
    <n v="32.479999999999997"/>
    <n v="2"/>
    <n v="0"/>
    <n v="4.8719999999999999"/>
  </r>
  <r>
    <n v="6827"/>
    <x v="3386"/>
    <x v="824"/>
    <d v="2016-10-09T00:00:00"/>
    <s v="Standard Class"/>
    <s v="TC-20980"/>
    <x v="568"/>
    <x v="1"/>
    <x v="0"/>
    <x v="240"/>
    <x v="14"/>
    <n v="47905"/>
    <x v="2"/>
    <s v="TEC-CO-10004722"/>
    <x v="2"/>
    <x v="16"/>
    <x v="1374"/>
    <n v="17499.949999999997"/>
    <n v="5"/>
    <n v="0"/>
    <n v="8399.9759999999987"/>
  </r>
  <r>
    <n v="6828"/>
    <x v="3386"/>
    <x v="824"/>
    <d v="2016-10-09T00:00:00"/>
    <s v="Standard Class"/>
    <s v="TC-20980"/>
    <x v="568"/>
    <x v="1"/>
    <x v="0"/>
    <x v="240"/>
    <x v="14"/>
    <n v="47905"/>
    <x v="2"/>
    <s v="OFF-BI-10004600"/>
    <x v="1"/>
    <x v="8"/>
    <x v="1486"/>
    <n v="735.98"/>
    <n v="2"/>
    <n v="0"/>
    <n v="331.19099999999997"/>
  </r>
  <r>
    <n v="6829"/>
    <x v="3386"/>
    <x v="824"/>
    <d v="2016-10-09T00:00:00"/>
    <s v="Standard Class"/>
    <s v="TC-20980"/>
    <x v="568"/>
    <x v="1"/>
    <x v="0"/>
    <x v="240"/>
    <x v="14"/>
    <n v="47905"/>
    <x v="2"/>
    <s v="OFF-BI-10003712"/>
    <x v="1"/>
    <x v="8"/>
    <x v="696"/>
    <n v="34.370000000000005"/>
    <n v="7"/>
    <n v="0"/>
    <n v="16.8413"/>
  </r>
  <r>
    <n v="6830"/>
    <x v="3386"/>
    <x v="824"/>
    <d v="2016-10-09T00:00:00"/>
    <s v="Standard Class"/>
    <s v="TC-20980"/>
    <x v="568"/>
    <x v="1"/>
    <x v="0"/>
    <x v="240"/>
    <x v="14"/>
    <n v="47905"/>
    <x v="2"/>
    <s v="OFF-AR-10001958"/>
    <x v="1"/>
    <x v="6"/>
    <x v="208"/>
    <n v="33.96"/>
    <n v="2"/>
    <n v="0"/>
    <n v="9.5088000000000008"/>
  </r>
  <r>
    <n v="6831"/>
    <x v="3387"/>
    <x v="435"/>
    <d v="2016-12-27T00:00:00"/>
    <s v="Second Class"/>
    <s v="PW-19030"/>
    <x v="463"/>
    <x v="1"/>
    <x v="0"/>
    <x v="20"/>
    <x v="15"/>
    <n v="10009"/>
    <x v="3"/>
    <s v="TEC-PH-10001750"/>
    <x v="2"/>
    <x v="7"/>
    <x v="977"/>
    <n v="197.96999999999997"/>
    <n v="3"/>
    <n v="0"/>
    <n v="53.451900000000009"/>
  </r>
  <r>
    <n v="6832"/>
    <x v="3388"/>
    <x v="246"/>
    <d v="2017-07-27T00:00:00"/>
    <s v="Standard Class"/>
    <s v="CS-11860"/>
    <x v="750"/>
    <x v="0"/>
    <x v="0"/>
    <x v="20"/>
    <x v="15"/>
    <n v="10024"/>
    <x v="3"/>
    <s v="OFF-AP-10002287"/>
    <x v="1"/>
    <x v="9"/>
    <x v="1283"/>
    <n v="17.48"/>
    <n v="4"/>
    <n v="0"/>
    <n v="4.5448000000000004"/>
  </r>
  <r>
    <n v="6833"/>
    <x v="3389"/>
    <x v="998"/>
    <d v="2015-10-17T00:00:00"/>
    <s v="Standard Class"/>
    <s v="DP-13165"/>
    <x v="273"/>
    <x v="0"/>
    <x v="0"/>
    <x v="22"/>
    <x v="10"/>
    <n v="60610"/>
    <x v="2"/>
    <s v="OFF-AR-10003183"/>
    <x v="1"/>
    <x v="6"/>
    <x v="1399"/>
    <n v="8.016"/>
    <n v="3"/>
    <n v="0.2"/>
    <n v="1.0019999999999993"/>
  </r>
  <r>
    <n v="6834"/>
    <x v="3390"/>
    <x v="162"/>
    <d v="2016-09-08T00:00:00"/>
    <s v="Same Day"/>
    <s v="PJ-19015"/>
    <x v="307"/>
    <x v="0"/>
    <x v="0"/>
    <x v="157"/>
    <x v="1"/>
    <n v="92704"/>
    <x v="1"/>
    <s v="FUR-TA-10003008"/>
    <x v="0"/>
    <x v="3"/>
    <x v="955"/>
    <n v="146.04000000000002"/>
    <n v="1"/>
    <n v="0.2"/>
    <n v="-12.778499999999994"/>
  </r>
  <r>
    <n v="6835"/>
    <x v="3391"/>
    <x v="73"/>
    <d v="2016-11-24T00:00:00"/>
    <s v="Standard Class"/>
    <s v="BM-11575"/>
    <x v="606"/>
    <x v="1"/>
    <x v="0"/>
    <x v="484"/>
    <x v="1"/>
    <n v="90640"/>
    <x v="1"/>
    <s v="TEC-AC-10004803"/>
    <x v="2"/>
    <x v="11"/>
    <x v="1765"/>
    <n v="27.88"/>
    <n v="2"/>
    <n v="0"/>
    <n v="3.9032000000000018"/>
  </r>
  <r>
    <n v="6836"/>
    <x v="3392"/>
    <x v="453"/>
    <d v="2017-10-20T00:00:00"/>
    <s v="Standard Class"/>
    <s v="DL-13495"/>
    <x v="393"/>
    <x v="1"/>
    <x v="0"/>
    <x v="302"/>
    <x v="1"/>
    <n v="91360"/>
    <x v="1"/>
    <s v="OFF-LA-10003510"/>
    <x v="1"/>
    <x v="2"/>
    <x v="580"/>
    <n v="152.65"/>
    <n v="5"/>
    <n v="0"/>
    <n v="70.219000000000008"/>
  </r>
  <r>
    <n v="6837"/>
    <x v="3392"/>
    <x v="453"/>
    <d v="2017-10-20T00:00:00"/>
    <s v="Standard Class"/>
    <s v="DL-13495"/>
    <x v="393"/>
    <x v="1"/>
    <x v="0"/>
    <x v="302"/>
    <x v="1"/>
    <n v="91360"/>
    <x v="1"/>
    <s v="FUR-FU-10000087"/>
    <x v="0"/>
    <x v="5"/>
    <x v="206"/>
    <n v="22.72"/>
    <n v="1"/>
    <n v="0"/>
    <n v="9.3152000000000008"/>
  </r>
  <r>
    <n v="6838"/>
    <x v="3393"/>
    <x v="380"/>
    <d v="2015-07-12T00:00:00"/>
    <s v="Standard Class"/>
    <s v="BF-10975"/>
    <x v="541"/>
    <x v="1"/>
    <x v="0"/>
    <x v="219"/>
    <x v="30"/>
    <n v="8360"/>
    <x v="3"/>
    <s v="OFF-AR-10003732"/>
    <x v="1"/>
    <x v="6"/>
    <x v="324"/>
    <n v="11.12"/>
    <n v="4"/>
    <n v="0"/>
    <n v="2.8911999999999995"/>
  </r>
  <r>
    <n v="6839"/>
    <x v="3394"/>
    <x v="1119"/>
    <d v="2017-02-09T00:00:00"/>
    <s v="Standard Class"/>
    <s v="FC-14335"/>
    <x v="712"/>
    <x v="1"/>
    <x v="0"/>
    <x v="170"/>
    <x v="1"/>
    <n v="90503"/>
    <x v="1"/>
    <s v="OFF-AP-10000275"/>
    <x v="1"/>
    <x v="9"/>
    <x v="1728"/>
    <n v="1640.6999999999998"/>
    <n v="5"/>
    <n v="0"/>
    <n v="459.39599999999996"/>
  </r>
  <r>
    <n v="6840"/>
    <x v="3394"/>
    <x v="1119"/>
    <d v="2017-02-09T00:00:00"/>
    <s v="Standard Class"/>
    <s v="FC-14335"/>
    <x v="712"/>
    <x v="1"/>
    <x v="0"/>
    <x v="170"/>
    <x v="1"/>
    <n v="90503"/>
    <x v="1"/>
    <s v="TEC-PH-10003505"/>
    <x v="2"/>
    <x v="7"/>
    <x v="910"/>
    <n v="371.2"/>
    <n v="5"/>
    <n v="0.2"/>
    <n v="41.759999999999948"/>
  </r>
  <r>
    <n v="6841"/>
    <x v="3395"/>
    <x v="401"/>
    <d v="2015-12-07T00:00:00"/>
    <s v="First Class"/>
    <s v="MP-18175"/>
    <x v="486"/>
    <x v="2"/>
    <x v="0"/>
    <x v="21"/>
    <x v="24"/>
    <n v="45373"/>
    <x v="3"/>
    <s v="OFF-BI-10002852"/>
    <x v="1"/>
    <x v="8"/>
    <x v="91"/>
    <n v="14.832000000000003"/>
    <n v="3"/>
    <n v="0.7"/>
    <n v="-10.382399999999997"/>
  </r>
  <r>
    <n v="6842"/>
    <x v="3396"/>
    <x v="126"/>
    <d v="2016-09-17T00:00:00"/>
    <s v="Standard Class"/>
    <s v="AJ-10795"/>
    <x v="295"/>
    <x v="1"/>
    <x v="0"/>
    <x v="24"/>
    <x v="17"/>
    <n v="22153"/>
    <x v="0"/>
    <s v="TEC-AC-10004877"/>
    <x v="2"/>
    <x v="11"/>
    <x v="1679"/>
    <n v="20.700000000000003"/>
    <n v="3"/>
    <n v="0"/>
    <n v="1.6559999999999988"/>
  </r>
  <r>
    <n v="6843"/>
    <x v="3396"/>
    <x v="126"/>
    <d v="2016-09-17T00:00:00"/>
    <s v="Standard Class"/>
    <s v="AJ-10795"/>
    <x v="295"/>
    <x v="1"/>
    <x v="0"/>
    <x v="24"/>
    <x v="17"/>
    <n v="22153"/>
    <x v="0"/>
    <s v="OFF-FA-10002975"/>
    <x v="1"/>
    <x v="13"/>
    <x v="128"/>
    <n v="11.34"/>
    <n v="3"/>
    <n v="0"/>
    <n v="5.2164000000000001"/>
  </r>
  <r>
    <n v="6844"/>
    <x v="3396"/>
    <x v="126"/>
    <d v="2016-09-17T00:00:00"/>
    <s v="Standard Class"/>
    <s v="AJ-10795"/>
    <x v="295"/>
    <x v="1"/>
    <x v="0"/>
    <x v="24"/>
    <x v="17"/>
    <n v="22153"/>
    <x v="0"/>
    <s v="OFF-ST-10000419"/>
    <x v="1"/>
    <x v="4"/>
    <x v="1024"/>
    <n v="67.900000000000006"/>
    <n v="5"/>
    <n v="0"/>
    <n v="0.67899999999999849"/>
  </r>
  <r>
    <n v="6845"/>
    <x v="3396"/>
    <x v="126"/>
    <d v="2016-09-17T00:00:00"/>
    <s v="Standard Class"/>
    <s v="AJ-10795"/>
    <x v="295"/>
    <x v="1"/>
    <x v="0"/>
    <x v="24"/>
    <x v="17"/>
    <n v="22153"/>
    <x v="0"/>
    <s v="FUR-CH-10002073"/>
    <x v="0"/>
    <x v="1"/>
    <x v="1792"/>
    <n v="1059.1199999999999"/>
    <n v="4"/>
    <n v="0"/>
    <n v="307.14479999999992"/>
  </r>
  <r>
    <n v="6846"/>
    <x v="3397"/>
    <x v="522"/>
    <d v="2014-07-12T00:00:00"/>
    <s v="Standard Class"/>
    <s v="BC-11125"/>
    <x v="604"/>
    <x v="2"/>
    <x v="0"/>
    <x v="485"/>
    <x v="1"/>
    <n v="92020"/>
    <x v="1"/>
    <s v="FUR-CH-10000155"/>
    <x v="0"/>
    <x v="1"/>
    <x v="1166"/>
    <n v="478.48"/>
    <n v="2"/>
    <n v="0.2"/>
    <n v="47.848000000000013"/>
  </r>
  <r>
    <n v="6847"/>
    <x v="3398"/>
    <x v="195"/>
    <d v="2016-05-14T00:00:00"/>
    <s v="Standard Class"/>
    <s v="RS-19420"/>
    <x v="602"/>
    <x v="1"/>
    <x v="0"/>
    <x v="1"/>
    <x v="1"/>
    <n v="90036"/>
    <x v="1"/>
    <s v="OFF-PA-10001260"/>
    <x v="1"/>
    <x v="10"/>
    <x v="1778"/>
    <n v="32.04"/>
    <n v="4"/>
    <n v="0"/>
    <n v="14.417999999999999"/>
  </r>
  <r>
    <n v="6848"/>
    <x v="3399"/>
    <x v="427"/>
    <d v="2016-07-22T00:00:00"/>
    <s v="Standard Class"/>
    <s v="NP-18670"/>
    <x v="73"/>
    <x v="0"/>
    <x v="0"/>
    <x v="42"/>
    <x v="16"/>
    <n v="85023"/>
    <x v="1"/>
    <s v="TEC-PH-10001924"/>
    <x v="2"/>
    <x v="7"/>
    <x v="431"/>
    <n v="55.991999999999997"/>
    <n v="1"/>
    <n v="0.2"/>
    <n v="3.4995000000000029"/>
  </r>
  <r>
    <n v="6849"/>
    <x v="3400"/>
    <x v="1133"/>
    <d v="2016-06-21T00:00:00"/>
    <s v="First Class"/>
    <s v="BT-11440"/>
    <x v="590"/>
    <x v="0"/>
    <x v="0"/>
    <x v="436"/>
    <x v="10"/>
    <n v="60423"/>
    <x v="2"/>
    <s v="OFF-PA-10003134"/>
    <x v="1"/>
    <x v="10"/>
    <x v="1672"/>
    <n v="76.864000000000004"/>
    <n v="2"/>
    <n v="0.2"/>
    <n v="26.902399999999993"/>
  </r>
  <r>
    <n v="6850"/>
    <x v="3401"/>
    <x v="1017"/>
    <d v="2014-04-25T00:00:00"/>
    <s v="Standard Class"/>
    <s v="BP-11230"/>
    <x v="546"/>
    <x v="0"/>
    <x v="0"/>
    <x v="1"/>
    <x v="1"/>
    <n v="90045"/>
    <x v="1"/>
    <s v="FUR-FU-10000409"/>
    <x v="0"/>
    <x v="5"/>
    <x v="1430"/>
    <n v="59.92"/>
    <n v="4"/>
    <n v="0"/>
    <n v="27.563200000000002"/>
  </r>
  <r>
    <n v="6851"/>
    <x v="3402"/>
    <x v="1134"/>
    <d v="2016-01-12T00:00:00"/>
    <s v="Standard Class"/>
    <s v="JO-15145"/>
    <x v="705"/>
    <x v="1"/>
    <x v="0"/>
    <x v="47"/>
    <x v="6"/>
    <n v="53132"/>
    <x v="2"/>
    <s v="FUR-BO-10002545"/>
    <x v="0"/>
    <x v="0"/>
    <x v="37"/>
    <n v="1565.88"/>
    <n v="6"/>
    <n v="0"/>
    <n v="407.12880000000007"/>
  </r>
  <r>
    <n v="6852"/>
    <x v="3402"/>
    <x v="1134"/>
    <d v="2016-01-12T00:00:00"/>
    <s v="Standard Class"/>
    <s v="JO-15145"/>
    <x v="705"/>
    <x v="1"/>
    <x v="0"/>
    <x v="47"/>
    <x v="6"/>
    <n v="53132"/>
    <x v="2"/>
    <s v="OFF-BI-10001460"/>
    <x v="1"/>
    <x v="8"/>
    <x v="58"/>
    <n v="106.05"/>
    <n v="7"/>
    <n v="0"/>
    <n v="49.843499999999999"/>
  </r>
  <r>
    <n v="6853"/>
    <x v="3403"/>
    <x v="331"/>
    <d v="2017-12-28T00:00:00"/>
    <s v="Second Class"/>
    <s v="MF-18250"/>
    <x v="751"/>
    <x v="1"/>
    <x v="0"/>
    <x v="290"/>
    <x v="36"/>
    <n v="72209"/>
    <x v="0"/>
    <s v="OFF-ST-10001328"/>
    <x v="1"/>
    <x v="4"/>
    <x v="178"/>
    <n v="62.04"/>
    <n v="4"/>
    <n v="0"/>
    <n v="17.371200000000002"/>
  </r>
  <r>
    <n v="6854"/>
    <x v="3403"/>
    <x v="331"/>
    <d v="2017-12-28T00:00:00"/>
    <s v="Second Class"/>
    <s v="MF-18250"/>
    <x v="751"/>
    <x v="1"/>
    <x v="0"/>
    <x v="290"/>
    <x v="36"/>
    <n v="72209"/>
    <x v="0"/>
    <s v="TEC-PH-10003601"/>
    <x v="2"/>
    <x v="7"/>
    <x v="1392"/>
    <n v="494.97"/>
    <n v="3"/>
    <n v="0"/>
    <n v="148.49099999999996"/>
  </r>
  <r>
    <n v="6855"/>
    <x v="3403"/>
    <x v="331"/>
    <d v="2017-12-28T00:00:00"/>
    <s v="Second Class"/>
    <s v="MF-18250"/>
    <x v="751"/>
    <x v="1"/>
    <x v="0"/>
    <x v="290"/>
    <x v="36"/>
    <n v="72209"/>
    <x v="0"/>
    <s v="OFF-ST-10001522"/>
    <x v="1"/>
    <x v="4"/>
    <x v="197"/>
    <n v="367.96"/>
    <n v="4"/>
    <n v="0"/>
    <n v="14.718399999999974"/>
  </r>
  <r>
    <n v="6856"/>
    <x v="3403"/>
    <x v="331"/>
    <d v="2017-12-28T00:00:00"/>
    <s v="Second Class"/>
    <s v="MF-18250"/>
    <x v="751"/>
    <x v="1"/>
    <x v="0"/>
    <x v="290"/>
    <x v="36"/>
    <n v="72209"/>
    <x v="0"/>
    <s v="OFF-PA-10001994"/>
    <x v="1"/>
    <x v="10"/>
    <x v="1122"/>
    <n v="44.96"/>
    <n v="2"/>
    <n v="0"/>
    <n v="20.6816"/>
  </r>
  <r>
    <n v="6857"/>
    <x v="3403"/>
    <x v="331"/>
    <d v="2017-12-28T00:00:00"/>
    <s v="Second Class"/>
    <s v="MF-18250"/>
    <x v="751"/>
    <x v="1"/>
    <x v="0"/>
    <x v="290"/>
    <x v="36"/>
    <n v="72209"/>
    <x v="0"/>
    <s v="OFF-EN-10001453"/>
    <x v="1"/>
    <x v="12"/>
    <x v="1685"/>
    <n v="182.94"/>
    <n v="3"/>
    <n v="0"/>
    <n v="85.981799999999993"/>
  </r>
  <r>
    <n v="6858"/>
    <x v="3404"/>
    <x v="827"/>
    <d v="2017-04-22T00:00:00"/>
    <s v="Standard Class"/>
    <s v="PS-18760"/>
    <x v="519"/>
    <x v="0"/>
    <x v="0"/>
    <x v="1"/>
    <x v="1"/>
    <n v="90008"/>
    <x v="1"/>
    <s v="OFF-PA-10004911"/>
    <x v="1"/>
    <x v="10"/>
    <x v="938"/>
    <n v="28.14"/>
    <n v="3"/>
    <n v="0"/>
    <n v="13.507200000000001"/>
  </r>
  <r>
    <n v="6859"/>
    <x v="3404"/>
    <x v="827"/>
    <d v="2017-04-22T00:00:00"/>
    <s v="Standard Class"/>
    <s v="PS-18760"/>
    <x v="519"/>
    <x v="0"/>
    <x v="0"/>
    <x v="1"/>
    <x v="1"/>
    <n v="90008"/>
    <x v="1"/>
    <s v="OFF-LA-10001404"/>
    <x v="1"/>
    <x v="2"/>
    <x v="925"/>
    <n v="7.38"/>
    <n v="2"/>
    <n v="0"/>
    <n v="3.4685999999999999"/>
  </r>
  <r>
    <n v="6860"/>
    <x v="3404"/>
    <x v="827"/>
    <d v="2017-04-22T00:00:00"/>
    <s v="Standard Class"/>
    <s v="PS-18760"/>
    <x v="519"/>
    <x v="0"/>
    <x v="0"/>
    <x v="1"/>
    <x v="1"/>
    <n v="90008"/>
    <x v="1"/>
    <s v="OFF-FA-10001561"/>
    <x v="1"/>
    <x v="13"/>
    <x v="839"/>
    <n v="10.9"/>
    <n v="5"/>
    <n v="0"/>
    <n v="3.5970000000000004"/>
  </r>
  <r>
    <n v="6861"/>
    <x v="3404"/>
    <x v="827"/>
    <d v="2017-04-22T00:00:00"/>
    <s v="Standard Class"/>
    <s v="PS-18760"/>
    <x v="519"/>
    <x v="0"/>
    <x v="0"/>
    <x v="1"/>
    <x v="1"/>
    <n v="90008"/>
    <x v="1"/>
    <s v="TEC-AC-10001383"/>
    <x v="2"/>
    <x v="11"/>
    <x v="606"/>
    <n v="274.89"/>
    <n v="11"/>
    <n v="0"/>
    <n v="46.731299999999962"/>
  </r>
  <r>
    <n v="6862"/>
    <x v="3404"/>
    <x v="827"/>
    <d v="2017-04-22T00:00:00"/>
    <s v="Standard Class"/>
    <s v="PS-18760"/>
    <x v="519"/>
    <x v="0"/>
    <x v="0"/>
    <x v="1"/>
    <x v="1"/>
    <n v="90008"/>
    <x v="1"/>
    <s v="OFF-LA-10003190"/>
    <x v="1"/>
    <x v="2"/>
    <x v="1172"/>
    <n v="23.04"/>
    <n v="8"/>
    <n v="0"/>
    <n v="11.2896"/>
  </r>
  <r>
    <n v="6863"/>
    <x v="3404"/>
    <x v="827"/>
    <d v="2017-04-22T00:00:00"/>
    <s v="Standard Class"/>
    <s v="PS-18760"/>
    <x v="519"/>
    <x v="0"/>
    <x v="0"/>
    <x v="1"/>
    <x v="1"/>
    <n v="90008"/>
    <x v="1"/>
    <s v="FUR-CH-10003774"/>
    <x v="0"/>
    <x v="1"/>
    <x v="1194"/>
    <n v="218.35200000000003"/>
    <n v="3"/>
    <n v="0.2"/>
    <n v="-19.105800000000016"/>
  </r>
  <r>
    <n v="6864"/>
    <x v="3405"/>
    <x v="96"/>
    <d v="2017-12-08T00:00:00"/>
    <s v="Standard Class"/>
    <s v="MY-17380"/>
    <x v="199"/>
    <x v="1"/>
    <x v="0"/>
    <x v="52"/>
    <x v="5"/>
    <n v="78207"/>
    <x v="2"/>
    <s v="OFF-PA-10000520"/>
    <x v="1"/>
    <x v="10"/>
    <x v="1428"/>
    <n v="10.368000000000002"/>
    <n v="2"/>
    <n v="0.2"/>
    <n v="3.6288"/>
  </r>
  <r>
    <n v="6865"/>
    <x v="3406"/>
    <x v="1036"/>
    <d v="2016-08-28T00:00:00"/>
    <s v="Standard Class"/>
    <s v="SC-20230"/>
    <x v="554"/>
    <x v="1"/>
    <x v="0"/>
    <x v="1"/>
    <x v="1"/>
    <n v="90004"/>
    <x v="1"/>
    <s v="OFF-BI-10004465"/>
    <x v="1"/>
    <x v="8"/>
    <x v="739"/>
    <n v="12.672000000000001"/>
    <n v="2"/>
    <n v="0.2"/>
    <n v="4.7519999999999998"/>
  </r>
  <r>
    <n v="6866"/>
    <x v="3406"/>
    <x v="1036"/>
    <d v="2016-08-28T00:00:00"/>
    <s v="Standard Class"/>
    <s v="SC-20230"/>
    <x v="554"/>
    <x v="1"/>
    <x v="0"/>
    <x v="1"/>
    <x v="1"/>
    <n v="90004"/>
    <x v="1"/>
    <s v="TEC-PH-10003555"/>
    <x v="2"/>
    <x v="7"/>
    <x v="462"/>
    <n v="91.96"/>
    <n v="5"/>
    <n v="0.2"/>
    <n v="-20.690999999999992"/>
  </r>
  <r>
    <n v="6867"/>
    <x v="3406"/>
    <x v="1036"/>
    <d v="2016-08-28T00:00:00"/>
    <s v="Standard Class"/>
    <s v="SC-20230"/>
    <x v="554"/>
    <x v="1"/>
    <x v="0"/>
    <x v="1"/>
    <x v="1"/>
    <n v="90004"/>
    <x v="1"/>
    <s v="TEC-AC-10000844"/>
    <x v="2"/>
    <x v="11"/>
    <x v="106"/>
    <n v="254.96999999999997"/>
    <n v="3"/>
    <n v="0"/>
    <n v="91.789199999999994"/>
  </r>
  <r>
    <n v="6868"/>
    <x v="3406"/>
    <x v="1036"/>
    <d v="2016-08-28T00:00:00"/>
    <s v="Standard Class"/>
    <s v="SC-20230"/>
    <x v="554"/>
    <x v="1"/>
    <x v="0"/>
    <x v="1"/>
    <x v="1"/>
    <n v="90004"/>
    <x v="1"/>
    <s v="TEC-PH-10003187"/>
    <x v="2"/>
    <x v="7"/>
    <x v="1419"/>
    <n v="31.983999999999998"/>
    <n v="2"/>
    <n v="0.2"/>
    <n v="-7.9959999999999996"/>
  </r>
  <r>
    <n v="6869"/>
    <x v="3406"/>
    <x v="1036"/>
    <d v="2016-08-28T00:00:00"/>
    <s v="Standard Class"/>
    <s v="SC-20230"/>
    <x v="554"/>
    <x v="1"/>
    <x v="0"/>
    <x v="1"/>
    <x v="1"/>
    <n v="90004"/>
    <x v="1"/>
    <s v="FUR-TA-10003569"/>
    <x v="0"/>
    <x v="3"/>
    <x v="1367"/>
    <n v="2887.0560000000005"/>
    <n v="9"/>
    <n v="0.2"/>
    <n v="180.44099999999992"/>
  </r>
  <r>
    <n v="6870"/>
    <x v="3406"/>
    <x v="1036"/>
    <d v="2016-08-28T00:00:00"/>
    <s v="Standard Class"/>
    <s v="SC-20230"/>
    <x v="554"/>
    <x v="1"/>
    <x v="0"/>
    <x v="1"/>
    <x v="1"/>
    <n v="90004"/>
    <x v="1"/>
    <s v="OFF-PA-10003848"/>
    <x v="1"/>
    <x v="10"/>
    <x v="1451"/>
    <n v="12.96"/>
    <n v="2"/>
    <n v="0"/>
    <n v="6.2208000000000006"/>
  </r>
  <r>
    <n v="6871"/>
    <x v="3406"/>
    <x v="1036"/>
    <d v="2016-08-28T00:00:00"/>
    <s v="Standard Class"/>
    <s v="SC-20230"/>
    <x v="554"/>
    <x v="1"/>
    <x v="0"/>
    <x v="1"/>
    <x v="1"/>
    <n v="90004"/>
    <x v="1"/>
    <s v="OFF-PA-10002606"/>
    <x v="1"/>
    <x v="10"/>
    <x v="1601"/>
    <n v="47.52"/>
    <n v="9"/>
    <n v="0"/>
    <n v="21.384"/>
  </r>
  <r>
    <n v="6872"/>
    <x v="3407"/>
    <x v="5"/>
    <d v="2016-12-08T00:00:00"/>
    <s v="Second Class"/>
    <s v="RF-19345"/>
    <x v="575"/>
    <x v="1"/>
    <x v="0"/>
    <x v="22"/>
    <x v="10"/>
    <n v="60610"/>
    <x v="2"/>
    <s v="OFF-LA-10004853"/>
    <x v="1"/>
    <x v="2"/>
    <x v="690"/>
    <n v="11.952000000000002"/>
    <n v="3"/>
    <n v="0.2"/>
    <n v="3.8843999999999994"/>
  </r>
  <r>
    <n v="6873"/>
    <x v="3408"/>
    <x v="1135"/>
    <d v="2015-12-19T00:00:00"/>
    <s v="First Class"/>
    <s v="SG-20080"/>
    <x v="65"/>
    <x v="0"/>
    <x v="0"/>
    <x v="4"/>
    <x v="4"/>
    <n v="98105"/>
    <x v="1"/>
    <s v="OFF-PA-10004948"/>
    <x v="1"/>
    <x v="10"/>
    <x v="1656"/>
    <n v="4.9800000000000004"/>
    <n v="1"/>
    <n v="0"/>
    <n v="2.3406000000000002"/>
  </r>
  <r>
    <n v="6874"/>
    <x v="3409"/>
    <x v="1136"/>
    <d v="2014-10-22T00:00:00"/>
    <s v="Second Class"/>
    <s v="TB-21520"/>
    <x v="14"/>
    <x v="0"/>
    <x v="0"/>
    <x v="486"/>
    <x v="5"/>
    <n v="77705"/>
    <x v="2"/>
    <s v="OFF-BI-10003676"/>
    <x v="1"/>
    <x v="8"/>
    <x v="824"/>
    <n v="10.779999999999996"/>
    <n v="5"/>
    <n v="0.8"/>
    <n v="-17.248000000000008"/>
  </r>
  <r>
    <n v="6875"/>
    <x v="3409"/>
    <x v="1136"/>
    <d v="2014-10-22T00:00:00"/>
    <s v="Second Class"/>
    <s v="TB-21520"/>
    <x v="14"/>
    <x v="0"/>
    <x v="0"/>
    <x v="486"/>
    <x v="5"/>
    <n v="77705"/>
    <x v="2"/>
    <s v="TEC-AC-10001314"/>
    <x v="2"/>
    <x v="11"/>
    <x v="952"/>
    <n v="119.97600000000001"/>
    <n v="3"/>
    <n v="0.2"/>
    <n v="-17.996400000000019"/>
  </r>
  <r>
    <n v="6876"/>
    <x v="3410"/>
    <x v="64"/>
    <d v="2016-09-10T00:00:00"/>
    <s v="Standard Class"/>
    <s v="MM-17920"/>
    <x v="462"/>
    <x v="0"/>
    <x v="0"/>
    <x v="269"/>
    <x v="17"/>
    <n v="23320"/>
    <x v="0"/>
    <s v="OFF-LA-10004545"/>
    <x v="1"/>
    <x v="2"/>
    <x v="1337"/>
    <n v="25.06"/>
    <n v="2"/>
    <n v="0"/>
    <n v="11.778199999999998"/>
  </r>
  <r>
    <n v="6877"/>
    <x v="3410"/>
    <x v="64"/>
    <d v="2016-09-10T00:00:00"/>
    <s v="Standard Class"/>
    <s v="MM-17920"/>
    <x v="462"/>
    <x v="0"/>
    <x v="0"/>
    <x v="269"/>
    <x v="17"/>
    <n v="23320"/>
    <x v="0"/>
    <s v="FUR-TA-10003238"/>
    <x v="0"/>
    <x v="3"/>
    <x v="1242"/>
    <n v="1652.94"/>
    <n v="3"/>
    <n v="0"/>
    <n v="314.05859999999996"/>
  </r>
  <r>
    <n v="6878"/>
    <x v="3411"/>
    <x v="52"/>
    <d v="2015-10-15T00:00:00"/>
    <s v="Same Day"/>
    <s v="CG-12520"/>
    <x v="0"/>
    <x v="0"/>
    <x v="0"/>
    <x v="61"/>
    <x v="5"/>
    <n v="75217"/>
    <x v="2"/>
    <s v="FUR-FU-10004952"/>
    <x v="0"/>
    <x v="5"/>
    <x v="853"/>
    <n v="131.376"/>
    <n v="6"/>
    <n v="0.6"/>
    <n v="-95.24760000000002"/>
  </r>
  <r>
    <n v="6879"/>
    <x v="3411"/>
    <x v="52"/>
    <d v="2015-10-15T00:00:00"/>
    <s v="Same Day"/>
    <s v="CG-12520"/>
    <x v="0"/>
    <x v="0"/>
    <x v="0"/>
    <x v="61"/>
    <x v="5"/>
    <n v="75217"/>
    <x v="2"/>
    <s v="OFF-PA-10003001"/>
    <x v="1"/>
    <x v="10"/>
    <x v="1073"/>
    <n v="5.3440000000000003"/>
    <n v="1"/>
    <n v="0.2"/>
    <n v="1.8703999999999998"/>
  </r>
  <r>
    <n v="6880"/>
    <x v="3412"/>
    <x v="494"/>
    <d v="2015-12-05T00:00:00"/>
    <s v="Second Class"/>
    <s v="TW-21025"/>
    <x v="69"/>
    <x v="2"/>
    <x v="0"/>
    <x v="4"/>
    <x v="4"/>
    <n v="98105"/>
    <x v="1"/>
    <s v="FUR-CH-10001215"/>
    <x v="0"/>
    <x v="1"/>
    <x v="445"/>
    <n v="2003.9200000000003"/>
    <n v="5"/>
    <n v="0.2"/>
    <n v="125.24499999999995"/>
  </r>
  <r>
    <n v="6881"/>
    <x v="3412"/>
    <x v="494"/>
    <d v="2015-12-05T00:00:00"/>
    <s v="Second Class"/>
    <s v="TW-21025"/>
    <x v="69"/>
    <x v="2"/>
    <x v="0"/>
    <x v="4"/>
    <x v="4"/>
    <n v="98105"/>
    <x v="1"/>
    <s v="OFF-PA-10004255"/>
    <x v="1"/>
    <x v="10"/>
    <x v="1315"/>
    <n v="32.400000000000006"/>
    <n v="5"/>
    <n v="0"/>
    <n v="15.552000000000001"/>
  </r>
  <r>
    <n v="6882"/>
    <x v="3412"/>
    <x v="494"/>
    <d v="2015-12-05T00:00:00"/>
    <s v="Second Class"/>
    <s v="TW-21025"/>
    <x v="69"/>
    <x v="2"/>
    <x v="0"/>
    <x v="4"/>
    <x v="4"/>
    <n v="98105"/>
    <x v="1"/>
    <s v="FUR-TA-10001705"/>
    <x v="0"/>
    <x v="3"/>
    <x v="215"/>
    <n v="1913.3999999999999"/>
    <n v="9"/>
    <n v="0"/>
    <n v="401.81399999999985"/>
  </r>
  <r>
    <n v="6883"/>
    <x v="3412"/>
    <x v="494"/>
    <d v="2015-12-05T00:00:00"/>
    <s v="Second Class"/>
    <s v="TW-21025"/>
    <x v="69"/>
    <x v="2"/>
    <x v="0"/>
    <x v="4"/>
    <x v="4"/>
    <n v="98105"/>
    <x v="1"/>
    <s v="OFF-ST-10002554"/>
    <x v="1"/>
    <x v="4"/>
    <x v="1153"/>
    <n v="146.72999999999999"/>
    <n v="3"/>
    <n v="0"/>
    <n v="2.9346000000000032"/>
  </r>
  <r>
    <n v="6884"/>
    <x v="3412"/>
    <x v="494"/>
    <d v="2015-12-05T00:00:00"/>
    <s v="Second Class"/>
    <s v="TW-21025"/>
    <x v="69"/>
    <x v="2"/>
    <x v="0"/>
    <x v="4"/>
    <x v="4"/>
    <n v="98105"/>
    <x v="1"/>
    <s v="OFF-PA-10002222"/>
    <x v="1"/>
    <x v="10"/>
    <x v="394"/>
    <n v="114.2"/>
    <n v="5"/>
    <n v="0"/>
    <n v="52.531999999999996"/>
  </r>
  <r>
    <n v="6885"/>
    <x v="3413"/>
    <x v="70"/>
    <d v="2015-06-04T00:00:00"/>
    <s v="Standard Class"/>
    <s v="BD-11320"/>
    <x v="217"/>
    <x v="0"/>
    <x v="0"/>
    <x v="31"/>
    <x v="11"/>
    <n v="55407"/>
    <x v="2"/>
    <s v="FUR-CH-10002320"/>
    <x v="0"/>
    <x v="1"/>
    <x v="1463"/>
    <n v="2567.84"/>
    <n v="8"/>
    <n v="0"/>
    <n v="770.35199999999986"/>
  </r>
  <r>
    <n v="6886"/>
    <x v="3414"/>
    <x v="18"/>
    <d v="2017-09-17T00:00:00"/>
    <s v="Standard Class"/>
    <s v="HA-14905"/>
    <x v="456"/>
    <x v="0"/>
    <x v="0"/>
    <x v="24"/>
    <x v="24"/>
    <n v="45503"/>
    <x v="3"/>
    <s v="TEC-AC-10003499"/>
    <x v="2"/>
    <x v="11"/>
    <x v="103"/>
    <n v="37.056000000000004"/>
    <n v="4"/>
    <n v="0.2"/>
    <n v="8.8008000000000006"/>
  </r>
  <r>
    <n v="6887"/>
    <x v="3414"/>
    <x v="18"/>
    <d v="2017-09-17T00:00:00"/>
    <s v="Standard Class"/>
    <s v="HA-14905"/>
    <x v="456"/>
    <x v="0"/>
    <x v="0"/>
    <x v="24"/>
    <x v="24"/>
    <n v="45503"/>
    <x v="3"/>
    <s v="TEC-PH-10003580"/>
    <x v="2"/>
    <x v="7"/>
    <x v="1006"/>
    <n v="259.89600000000002"/>
    <n v="2"/>
    <n v="0.4"/>
    <n v="-56.310799999999972"/>
  </r>
  <r>
    <n v="6888"/>
    <x v="3415"/>
    <x v="1016"/>
    <d v="2017-05-02T00:00:00"/>
    <s v="Standard Class"/>
    <s v="LL-16840"/>
    <x v="328"/>
    <x v="0"/>
    <x v="0"/>
    <x v="1"/>
    <x v="1"/>
    <n v="90032"/>
    <x v="1"/>
    <s v="OFF-PA-10004675"/>
    <x v="1"/>
    <x v="10"/>
    <x v="69"/>
    <n v="19.049999999999997"/>
    <n v="3"/>
    <n v="0"/>
    <n v="8.7629999999999999"/>
  </r>
  <r>
    <n v="6889"/>
    <x v="3415"/>
    <x v="1016"/>
    <d v="2017-05-02T00:00:00"/>
    <s v="Standard Class"/>
    <s v="LL-16840"/>
    <x v="328"/>
    <x v="0"/>
    <x v="0"/>
    <x v="1"/>
    <x v="1"/>
    <n v="90032"/>
    <x v="1"/>
    <s v="OFF-BI-10000666"/>
    <x v="1"/>
    <x v="8"/>
    <x v="989"/>
    <n v="73.343999999999994"/>
    <n v="3"/>
    <n v="0.2"/>
    <n v="27.503999999999998"/>
  </r>
  <r>
    <n v="6890"/>
    <x v="3416"/>
    <x v="65"/>
    <d v="2017-09-22T00:00:00"/>
    <s v="Standard Class"/>
    <s v="SS-20140"/>
    <x v="164"/>
    <x v="1"/>
    <x v="0"/>
    <x v="38"/>
    <x v="32"/>
    <n v="31907"/>
    <x v="0"/>
    <s v="TEC-PH-10001552"/>
    <x v="2"/>
    <x v="7"/>
    <x v="180"/>
    <n v="95.68"/>
    <n v="8"/>
    <n v="0"/>
    <n v="26.790400000000005"/>
  </r>
  <r>
    <n v="6891"/>
    <x v="3416"/>
    <x v="65"/>
    <d v="2017-09-22T00:00:00"/>
    <s v="Standard Class"/>
    <s v="SS-20140"/>
    <x v="164"/>
    <x v="1"/>
    <x v="0"/>
    <x v="38"/>
    <x v="32"/>
    <n v="31907"/>
    <x v="0"/>
    <s v="OFF-PA-10000673"/>
    <x v="1"/>
    <x v="10"/>
    <x v="252"/>
    <n v="50.96"/>
    <n v="7"/>
    <n v="0"/>
    <n v="24.460800000000003"/>
  </r>
  <r>
    <n v="6892"/>
    <x v="3416"/>
    <x v="65"/>
    <d v="2017-09-22T00:00:00"/>
    <s v="Standard Class"/>
    <s v="SS-20140"/>
    <x v="164"/>
    <x v="1"/>
    <x v="0"/>
    <x v="38"/>
    <x v="32"/>
    <n v="31907"/>
    <x v="0"/>
    <s v="OFF-AR-10000380"/>
    <x v="1"/>
    <x v="6"/>
    <x v="108"/>
    <n v="113.94"/>
    <n v="3"/>
    <n v="0"/>
    <n v="34.181999999999988"/>
  </r>
  <r>
    <n v="6893"/>
    <x v="3416"/>
    <x v="65"/>
    <d v="2017-09-22T00:00:00"/>
    <s v="Standard Class"/>
    <s v="SS-20140"/>
    <x v="164"/>
    <x v="1"/>
    <x v="0"/>
    <x v="38"/>
    <x v="32"/>
    <n v="31907"/>
    <x v="0"/>
    <s v="OFF-PA-10003848"/>
    <x v="1"/>
    <x v="10"/>
    <x v="1451"/>
    <n v="25.92"/>
    <n v="4"/>
    <n v="0"/>
    <n v="12.441600000000001"/>
  </r>
  <r>
    <n v="6894"/>
    <x v="3416"/>
    <x v="65"/>
    <d v="2017-09-22T00:00:00"/>
    <s v="Standard Class"/>
    <s v="SS-20140"/>
    <x v="164"/>
    <x v="1"/>
    <x v="0"/>
    <x v="38"/>
    <x v="32"/>
    <n v="31907"/>
    <x v="0"/>
    <s v="FUR-FU-10002963"/>
    <x v="0"/>
    <x v="5"/>
    <x v="1511"/>
    <n v="20.32"/>
    <n v="4"/>
    <n v="0"/>
    <n v="6.9087999999999994"/>
  </r>
  <r>
    <n v="6895"/>
    <x v="3416"/>
    <x v="65"/>
    <d v="2017-09-22T00:00:00"/>
    <s v="Standard Class"/>
    <s v="SS-20140"/>
    <x v="164"/>
    <x v="1"/>
    <x v="0"/>
    <x v="38"/>
    <x v="32"/>
    <n v="31907"/>
    <x v="0"/>
    <s v="TEC-PH-10002447"/>
    <x v="2"/>
    <x v="7"/>
    <x v="53"/>
    <n v="411.98"/>
    <n v="2"/>
    <n v="0"/>
    <n v="119.4742"/>
  </r>
  <r>
    <n v="6896"/>
    <x v="3416"/>
    <x v="65"/>
    <d v="2017-09-22T00:00:00"/>
    <s v="Standard Class"/>
    <s v="SS-20140"/>
    <x v="164"/>
    <x v="1"/>
    <x v="0"/>
    <x v="38"/>
    <x v="32"/>
    <n v="31907"/>
    <x v="0"/>
    <s v="OFF-SU-10004261"/>
    <x v="1"/>
    <x v="14"/>
    <x v="610"/>
    <n v="34.479999999999997"/>
    <n v="2"/>
    <n v="0"/>
    <n v="9.9991999999999948"/>
  </r>
  <r>
    <n v="6897"/>
    <x v="3416"/>
    <x v="65"/>
    <d v="2017-09-22T00:00:00"/>
    <s v="Standard Class"/>
    <s v="SS-20140"/>
    <x v="164"/>
    <x v="1"/>
    <x v="0"/>
    <x v="38"/>
    <x v="32"/>
    <n v="31907"/>
    <x v="0"/>
    <s v="OFF-PA-10003228"/>
    <x v="1"/>
    <x v="10"/>
    <x v="1677"/>
    <n v="244.54999999999998"/>
    <n v="5"/>
    <n v="0"/>
    <n v="114.93849999999998"/>
  </r>
  <r>
    <n v="6898"/>
    <x v="3417"/>
    <x v="238"/>
    <d v="2017-08-25T00:00:00"/>
    <s v="Standard Class"/>
    <s v="CK-12205"/>
    <x v="237"/>
    <x v="0"/>
    <x v="0"/>
    <x v="80"/>
    <x v="24"/>
    <n v="44107"/>
    <x v="3"/>
    <s v="OFF-BI-10004817"/>
    <x v="1"/>
    <x v="8"/>
    <x v="1208"/>
    <n v="10.782000000000002"/>
    <n v="3"/>
    <n v="0.7"/>
    <n v="-7.9067999999999969"/>
  </r>
  <r>
    <n v="6899"/>
    <x v="3418"/>
    <x v="1137"/>
    <d v="2015-05-26T00:00:00"/>
    <s v="Second Class"/>
    <s v="VS-21820"/>
    <x v="745"/>
    <x v="0"/>
    <x v="0"/>
    <x v="14"/>
    <x v="10"/>
    <n v="60540"/>
    <x v="2"/>
    <s v="FUR-CH-10002880"/>
    <x v="0"/>
    <x v="1"/>
    <x v="809"/>
    <n v="602.65099999999995"/>
    <n v="7"/>
    <n v="0.3"/>
    <n v="-163.57670000000005"/>
  </r>
  <r>
    <n v="6900"/>
    <x v="3418"/>
    <x v="1137"/>
    <d v="2015-05-26T00:00:00"/>
    <s v="Second Class"/>
    <s v="VS-21820"/>
    <x v="745"/>
    <x v="0"/>
    <x v="0"/>
    <x v="14"/>
    <x v="10"/>
    <n v="60540"/>
    <x v="2"/>
    <s v="OFF-BI-10001249"/>
    <x v="1"/>
    <x v="8"/>
    <x v="1191"/>
    <n v="7.6559999999999988"/>
    <n v="6"/>
    <n v="0.8"/>
    <n v="-13.015200000000004"/>
  </r>
  <r>
    <n v="6901"/>
    <x v="3419"/>
    <x v="67"/>
    <d v="2015-09-11T00:00:00"/>
    <s v="Standard Class"/>
    <s v="TN-21040"/>
    <x v="184"/>
    <x v="2"/>
    <x v="0"/>
    <x v="20"/>
    <x v="15"/>
    <n v="10009"/>
    <x v="3"/>
    <s v="TEC-AC-10002402"/>
    <x v="2"/>
    <x v="11"/>
    <x v="657"/>
    <n v="559.92999999999995"/>
    <n v="7"/>
    <n v="0"/>
    <n v="167.97899999999996"/>
  </r>
  <r>
    <n v="6902"/>
    <x v="3420"/>
    <x v="1138"/>
    <d v="2017-07-24T00:00:00"/>
    <s v="Same Day"/>
    <s v="HR-14830"/>
    <x v="403"/>
    <x v="1"/>
    <x v="0"/>
    <x v="101"/>
    <x v="1"/>
    <n v="92646"/>
    <x v="1"/>
    <s v="TEC-CO-10001449"/>
    <x v="2"/>
    <x v="16"/>
    <x v="306"/>
    <n v="2399.96"/>
    <n v="5"/>
    <n v="0.2"/>
    <n v="839.9860000000001"/>
  </r>
  <r>
    <n v="6903"/>
    <x v="3421"/>
    <x v="264"/>
    <d v="2017-09-08T00:00:00"/>
    <s v="Standard Class"/>
    <s v="JS-15595"/>
    <x v="329"/>
    <x v="1"/>
    <x v="0"/>
    <x v="22"/>
    <x v="10"/>
    <n v="60653"/>
    <x v="2"/>
    <s v="OFF-FA-10002280"/>
    <x v="1"/>
    <x v="13"/>
    <x v="659"/>
    <n v="16"/>
    <n v="4"/>
    <n v="0.2"/>
    <n v="5.6"/>
  </r>
  <r>
    <n v="6904"/>
    <x v="3421"/>
    <x v="264"/>
    <d v="2017-09-08T00:00:00"/>
    <s v="Standard Class"/>
    <s v="JS-15595"/>
    <x v="329"/>
    <x v="1"/>
    <x v="0"/>
    <x v="22"/>
    <x v="10"/>
    <n v="60653"/>
    <x v="2"/>
    <s v="OFF-AP-10003278"/>
    <x v="1"/>
    <x v="9"/>
    <x v="1793"/>
    <n v="5.5879999999999992"/>
    <n v="2"/>
    <n v="0.8"/>
    <n v="-15.087600000000002"/>
  </r>
  <r>
    <n v="6905"/>
    <x v="3421"/>
    <x v="264"/>
    <d v="2017-09-08T00:00:00"/>
    <s v="Standard Class"/>
    <s v="JS-15595"/>
    <x v="329"/>
    <x v="1"/>
    <x v="0"/>
    <x v="22"/>
    <x v="10"/>
    <n v="60653"/>
    <x v="2"/>
    <s v="OFF-ST-10003994"/>
    <x v="1"/>
    <x v="4"/>
    <x v="1745"/>
    <n v="235.92"/>
    <n v="5"/>
    <n v="0.2"/>
    <n v="-44.235000000000007"/>
  </r>
  <r>
    <n v="6906"/>
    <x v="3422"/>
    <x v="1139"/>
    <d v="2017-12-08T00:00:00"/>
    <s v="Second Class"/>
    <s v="BN-11470"/>
    <x v="272"/>
    <x v="1"/>
    <x v="0"/>
    <x v="71"/>
    <x v="1"/>
    <n v="94513"/>
    <x v="1"/>
    <s v="OFF-ST-10003221"/>
    <x v="1"/>
    <x v="4"/>
    <x v="683"/>
    <n v="10.68"/>
    <n v="1"/>
    <n v="0"/>
    <n v="2.8836000000000004"/>
  </r>
  <r>
    <n v="6907"/>
    <x v="3423"/>
    <x v="968"/>
    <d v="2017-05-20T00:00:00"/>
    <s v="Same Day"/>
    <s v="AR-10405"/>
    <x v="153"/>
    <x v="1"/>
    <x v="0"/>
    <x v="149"/>
    <x v="12"/>
    <n v="48183"/>
    <x v="2"/>
    <s v="OFF-BI-10002225"/>
    <x v="1"/>
    <x v="8"/>
    <x v="340"/>
    <n v="41.28"/>
    <n v="2"/>
    <n v="0"/>
    <n v="19.814399999999999"/>
  </r>
  <r>
    <n v="6908"/>
    <x v="3424"/>
    <x v="720"/>
    <d v="2016-10-03T00:00:00"/>
    <s v="Standard Class"/>
    <s v="SW-20455"/>
    <x v="517"/>
    <x v="0"/>
    <x v="0"/>
    <x v="4"/>
    <x v="4"/>
    <n v="98103"/>
    <x v="1"/>
    <s v="TEC-PH-10002584"/>
    <x v="2"/>
    <x v="7"/>
    <x v="1705"/>
    <n v="1001.5840000000001"/>
    <n v="2"/>
    <n v="0.2"/>
    <n v="125.19799999999992"/>
  </r>
  <r>
    <n v="6909"/>
    <x v="3425"/>
    <x v="389"/>
    <d v="2017-12-15T00:00:00"/>
    <s v="Standard Class"/>
    <s v="JE-16165"/>
    <x v="68"/>
    <x v="1"/>
    <x v="0"/>
    <x v="310"/>
    <x v="20"/>
    <n v="29406"/>
    <x v="0"/>
    <s v="FUR-FU-10002364"/>
    <x v="0"/>
    <x v="5"/>
    <x v="1240"/>
    <n v="14.76"/>
    <n v="2"/>
    <n v="0"/>
    <n v="4.2803999999999984"/>
  </r>
  <r>
    <n v="6910"/>
    <x v="3426"/>
    <x v="103"/>
    <d v="2014-09-18T00:00:00"/>
    <s v="Second Class"/>
    <s v="LH-16900"/>
    <x v="23"/>
    <x v="0"/>
    <x v="0"/>
    <x v="38"/>
    <x v="24"/>
    <n v="43229"/>
    <x v="3"/>
    <s v="OFF-BI-10004022"/>
    <x v="1"/>
    <x v="8"/>
    <x v="755"/>
    <n v="2.5020000000000002"/>
    <n v="3"/>
    <n v="0.7"/>
    <n v="-2.0015999999999998"/>
  </r>
  <r>
    <n v="6911"/>
    <x v="3427"/>
    <x v="570"/>
    <d v="2017-08-02T00:00:00"/>
    <s v="Standard Class"/>
    <s v="VG-21790"/>
    <x v="364"/>
    <x v="0"/>
    <x v="0"/>
    <x v="4"/>
    <x v="4"/>
    <n v="98103"/>
    <x v="1"/>
    <s v="FUR-BO-10004709"/>
    <x v="0"/>
    <x v="0"/>
    <x v="266"/>
    <n v="115.96"/>
    <n v="2"/>
    <n v="0"/>
    <n v="25.511200000000002"/>
  </r>
  <r>
    <n v="6912"/>
    <x v="3428"/>
    <x v="378"/>
    <d v="2017-08-05T00:00:00"/>
    <s v="Second Class"/>
    <s v="EM-13960"/>
    <x v="75"/>
    <x v="0"/>
    <x v="0"/>
    <x v="8"/>
    <x v="1"/>
    <n v="94109"/>
    <x v="1"/>
    <s v="OFF-ST-10004340"/>
    <x v="1"/>
    <x v="4"/>
    <x v="817"/>
    <n v="186.54"/>
    <n v="3"/>
    <n v="0"/>
    <n v="50.365800000000007"/>
  </r>
  <r>
    <n v="6913"/>
    <x v="3429"/>
    <x v="743"/>
    <d v="2017-05-05T00:00:00"/>
    <s v="Second Class"/>
    <s v="EM-13825"/>
    <x v="605"/>
    <x v="1"/>
    <x v="0"/>
    <x v="1"/>
    <x v="1"/>
    <n v="90049"/>
    <x v="1"/>
    <s v="TEC-AC-10001714"/>
    <x v="2"/>
    <x v="11"/>
    <x v="685"/>
    <n v="159.56"/>
    <n v="4"/>
    <n v="0"/>
    <n v="59.037199999999999"/>
  </r>
  <r>
    <n v="6914"/>
    <x v="3430"/>
    <x v="821"/>
    <d v="2015-06-16T00:00:00"/>
    <s v="Standard Class"/>
    <s v="JH-15910"/>
    <x v="101"/>
    <x v="0"/>
    <x v="0"/>
    <x v="487"/>
    <x v="2"/>
    <n v="33407"/>
    <x v="0"/>
    <s v="TEC-PH-10002844"/>
    <x v="2"/>
    <x v="7"/>
    <x v="104"/>
    <n v="55.984000000000009"/>
    <n v="2"/>
    <n v="0.2"/>
    <n v="4.1987999999999985"/>
  </r>
  <r>
    <n v="6915"/>
    <x v="3431"/>
    <x v="1091"/>
    <d v="2014-12-29T00:00:00"/>
    <s v="Standard Class"/>
    <s v="NP-18700"/>
    <x v="413"/>
    <x v="0"/>
    <x v="0"/>
    <x v="22"/>
    <x v="10"/>
    <n v="60623"/>
    <x v="2"/>
    <s v="OFF-ST-10000585"/>
    <x v="1"/>
    <x v="4"/>
    <x v="546"/>
    <n v="132.16"/>
    <n v="1"/>
    <n v="0.2"/>
    <n v="9.911999999999999"/>
  </r>
  <r>
    <n v="6916"/>
    <x v="3431"/>
    <x v="1091"/>
    <d v="2014-12-29T00:00:00"/>
    <s v="Standard Class"/>
    <s v="NP-18700"/>
    <x v="413"/>
    <x v="0"/>
    <x v="0"/>
    <x v="22"/>
    <x v="10"/>
    <n v="60623"/>
    <x v="2"/>
    <s v="OFF-BI-10002824"/>
    <x v="1"/>
    <x v="8"/>
    <x v="528"/>
    <n v="17.903999999999996"/>
    <n v="6"/>
    <n v="0.8"/>
    <n v="-31.332000000000008"/>
  </r>
  <r>
    <n v="6917"/>
    <x v="3431"/>
    <x v="1091"/>
    <d v="2014-12-29T00:00:00"/>
    <s v="Standard Class"/>
    <s v="NP-18700"/>
    <x v="413"/>
    <x v="0"/>
    <x v="0"/>
    <x v="22"/>
    <x v="10"/>
    <n v="60623"/>
    <x v="2"/>
    <s v="OFF-PA-10001289"/>
    <x v="1"/>
    <x v="10"/>
    <x v="961"/>
    <n v="124.032"/>
    <n v="4"/>
    <n v="0.2"/>
    <n v="44.961600000000004"/>
  </r>
  <r>
    <n v="6918"/>
    <x v="3432"/>
    <x v="757"/>
    <d v="2014-12-21T00:00:00"/>
    <s v="Standard Class"/>
    <s v="SH-20635"/>
    <x v="741"/>
    <x v="1"/>
    <x v="0"/>
    <x v="301"/>
    <x v="1"/>
    <n v="95823"/>
    <x v="1"/>
    <s v="FUR-CH-10001854"/>
    <x v="0"/>
    <x v="1"/>
    <x v="1119"/>
    <n v="1403.9200000000003"/>
    <n v="5"/>
    <n v="0.2"/>
    <n v="70.196000000000026"/>
  </r>
  <r>
    <n v="6919"/>
    <x v="3433"/>
    <x v="947"/>
    <d v="2016-04-18T00:00:00"/>
    <s v="Second Class"/>
    <s v="BM-11785"/>
    <x v="298"/>
    <x v="0"/>
    <x v="0"/>
    <x v="4"/>
    <x v="4"/>
    <n v="98115"/>
    <x v="1"/>
    <s v="OFF-SU-10003567"/>
    <x v="1"/>
    <x v="14"/>
    <x v="1498"/>
    <n v="28.799999999999997"/>
    <n v="3"/>
    <n v="0"/>
    <n v="0.86400000000000077"/>
  </r>
  <r>
    <n v="6920"/>
    <x v="3434"/>
    <x v="1031"/>
    <d v="2015-05-28T00:00:00"/>
    <s v="Standard Class"/>
    <s v="HG-14965"/>
    <x v="428"/>
    <x v="1"/>
    <x v="0"/>
    <x v="10"/>
    <x v="9"/>
    <n v="19143"/>
    <x v="3"/>
    <s v="OFF-BI-10001597"/>
    <x v="1"/>
    <x v="8"/>
    <x v="798"/>
    <n v="24.588000000000001"/>
    <n v="2"/>
    <n v="0.7"/>
    <n v="-18.031199999999998"/>
  </r>
  <r>
    <n v="6921"/>
    <x v="3435"/>
    <x v="425"/>
    <d v="2017-03-02T00:00:00"/>
    <s v="Standard Class"/>
    <s v="BM-11140"/>
    <x v="78"/>
    <x v="0"/>
    <x v="0"/>
    <x v="443"/>
    <x v="1"/>
    <n v="93101"/>
    <x v="1"/>
    <s v="OFF-AP-10003287"/>
    <x v="1"/>
    <x v="9"/>
    <x v="543"/>
    <n v="356.78999999999996"/>
    <n v="7"/>
    <n v="0"/>
    <n v="99.901199999999989"/>
  </r>
  <r>
    <n v="6922"/>
    <x v="3436"/>
    <x v="1095"/>
    <d v="2017-04-10T00:00:00"/>
    <s v="Standard Class"/>
    <s v="PS-19045"/>
    <x v="390"/>
    <x v="2"/>
    <x v="0"/>
    <x v="20"/>
    <x v="15"/>
    <n v="10011"/>
    <x v="3"/>
    <s v="OFF-EN-10001532"/>
    <x v="1"/>
    <x v="12"/>
    <x v="618"/>
    <n v="16.98"/>
    <n v="1"/>
    <n v="0"/>
    <n v="8.49"/>
  </r>
  <r>
    <n v="6923"/>
    <x v="3437"/>
    <x v="199"/>
    <d v="2015-03-19T00:00:00"/>
    <s v="Second Class"/>
    <s v="MS-17710"/>
    <x v="384"/>
    <x v="0"/>
    <x v="0"/>
    <x v="109"/>
    <x v="19"/>
    <n v="36830"/>
    <x v="0"/>
    <s v="OFF-LA-10003930"/>
    <x v="1"/>
    <x v="2"/>
    <x v="508"/>
    <n v="491.55"/>
    <n v="5"/>
    <n v="0"/>
    <n v="240.8595"/>
  </r>
  <r>
    <n v="6924"/>
    <x v="3437"/>
    <x v="199"/>
    <d v="2015-03-19T00:00:00"/>
    <s v="Second Class"/>
    <s v="MS-17710"/>
    <x v="384"/>
    <x v="0"/>
    <x v="0"/>
    <x v="109"/>
    <x v="19"/>
    <n v="36830"/>
    <x v="0"/>
    <s v="OFF-EN-10003845"/>
    <x v="1"/>
    <x v="12"/>
    <x v="436"/>
    <n v="7.38"/>
    <n v="2"/>
    <n v="0"/>
    <n v="3.3947999999999996"/>
  </r>
  <r>
    <n v="6925"/>
    <x v="3438"/>
    <x v="672"/>
    <d v="2015-12-04T00:00:00"/>
    <s v="Standard Class"/>
    <s v="JL-15235"/>
    <x v="538"/>
    <x v="0"/>
    <x v="0"/>
    <x v="20"/>
    <x v="15"/>
    <n v="10035"/>
    <x v="3"/>
    <s v="OFF-PA-10002659"/>
    <x v="1"/>
    <x v="10"/>
    <x v="931"/>
    <n v="23.66"/>
    <n v="7"/>
    <n v="0"/>
    <n v="10.883599999999998"/>
  </r>
  <r>
    <n v="6926"/>
    <x v="3438"/>
    <x v="672"/>
    <d v="2015-12-04T00:00:00"/>
    <s v="Standard Class"/>
    <s v="JL-15235"/>
    <x v="538"/>
    <x v="0"/>
    <x v="0"/>
    <x v="20"/>
    <x v="15"/>
    <n v="10035"/>
    <x v="3"/>
    <s v="FUR-BO-10001608"/>
    <x v="0"/>
    <x v="0"/>
    <x v="1532"/>
    <n v="681.40800000000013"/>
    <n v="12"/>
    <n v="0.2"/>
    <n v="42.588000000000022"/>
  </r>
  <r>
    <n v="6927"/>
    <x v="3439"/>
    <x v="1062"/>
    <d v="2016-08-03T00:00:00"/>
    <s v="Standard Class"/>
    <s v="KM-16660"/>
    <x v="730"/>
    <x v="0"/>
    <x v="0"/>
    <x v="1"/>
    <x v="1"/>
    <n v="90032"/>
    <x v="1"/>
    <s v="OFF-LA-10000305"/>
    <x v="1"/>
    <x v="2"/>
    <x v="1716"/>
    <n v="18.899999999999999"/>
    <n v="3"/>
    <n v="0"/>
    <n v="8.6939999999999991"/>
  </r>
  <r>
    <n v="6928"/>
    <x v="3440"/>
    <x v="661"/>
    <d v="2016-06-25T00:00:00"/>
    <s v="Second Class"/>
    <s v="RD-19900"/>
    <x v="76"/>
    <x v="0"/>
    <x v="0"/>
    <x v="8"/>
    <x v="1"/>
    <n v="94109"/>
    <x v="1"/>
    <s v="OFF-ST-10003638"/>
    <x v="1"/>
    <x v="4"/>
    <x v="1231"/>
    <n v="93.68"/>
    <n v="4"/>
    <n v="0"/>
    <n v="25.293599999999998"/>
  </r>
  <r>
    <n v="6929"/>
    <x v="3440"/>
    <x v="661"/>
    <d v="2016-06-25T00:00:00"/>
    <s v="Second Class"/>
    <s v="RD-19900"/>
    <x v="76"/>
    <x v="0"/>
    <x v="0"/>
    <x v="8"/>
    <x v="1"/>
    <n v="94109"/>
    <x v="1"/>
    <s v="OFF-LA-10001934"/>
    <x v="1"/>
    <x v="2"/>
    <x v="573"/>
    <n v="21.93"/>
    <n v="3"/>
    <n v="0"/>
    <n v="10.307099999999998"/>
  </r>
  <r>
    <n v="6930"/>
    <x v="3440"/>
    <x v="661"/>
    <d v="2016-06-25T00:00:00"/>
    <s v="Second Class"/>
    <s v="RD-19900"/>
    <x v="76"/>
    <x v="0"/>
    <x v="0"/>
    <x v="8"/>
    <x v="1"/>
    <n v="94109"/>
    <x v="1"/>
    <s v="TEC-PH-10003012"/>
    <x v="2"/>
    <x v="7"/>
    <x v="348"/>
    <n v="862.34400000000005"/>
    <n v="7"/>
    <n v="0.2"/>
    <n v="97.013699999999858"/>
  </r>
  <r>
    <n v="6931"/>
    <x v="3440"/>
    <x v="661"/>
    <d v="2016-06-25T00:00:00"/>
    <s v="Second Class"/>
    <s v="RD-19900"/>
    <x v="76"/>
    <x v="0"/>
    <x v="0"/>
    <x v="8"/>
    <x v="1"/>
    <n v="94109"/>
    <x v="1"/>
    <s v="OFF-PA-10001019"/>
    <x v="1"/>
    <x v="10"/>
    <x v="681"/>
    <n v="19.98"/>
    <n v="1"/>
    <n v="0"/>
    <n v="9.3905999999999992"/>
  </r>
  <r>
    <n v="6932"/>
    <x v="3441"/>
    <x v="686"/>
    <d v="2014-07-18T00:00:00"/>
    <s v="Standard Class"/>
    <s v="ST-20530"/>
    <x v="461"/>
    <x v="0"/>
    <x v="0"/>
    <x v="10"/>
    <x v="9"/>
    <n v="19140"/>
    <x v="3"/>
    <s v="TEC-PH-10002070"/>
    <x v="2"/>
    <x v="7"/>
    <x v="1794"/>
    <n v="13.493999999999998"/>
    <n v="1"/>
    <n v="0.4"/>
    <n v="-2.2490000000000023"/>
  </r>
  <r>
    <n v="6933"/>
    <x v="3441"/>
    <x v="686"/>
    <d v="2014-07-18T00:00:00"/>
    <s v="Standard Class"/>
    <s v="ST-20530"/>
    <x v="461"/>
    <x v="0"/>
    <x v="0"/>
    <x v="10"/>
    <x v="9"/>
    <n v="19140"/>
    <x v="3"/>
    <s v="TEC-PH-10002583"/>
    <x v="2"/>
    <x v="7"/>
    <x v="1717"/>
    <n v="23.987999999999996"/>
    <n v="2"/>
    <n v="0.4"/>
    <n v="-13.993000000000004"/>
  </r>
  <r>
    <n v="6934"/>
    <x v="3441"/>
    <x v="686"/>
    <d v="2014-07-18T00:00:00"/>
    <s v="Standard Class"/>
    <s v="ST-20530"/>
    <x v="461"/>
    <x v="0"/>
    <x v="0"/>
    <x v="10"/>
    <x v="9"/>
    <n v="19140"/>
    <x v="3"/>
    <s v="FUR-FU-10001057"/>
    <x v="0"/>
    <x v="5"/>
    <x v="1791"/>
    <n v="31.983999999999998"/>
    <n v="2"/>
    <n v="0.2"/>
    <n v="1.1993999999999998"/>
  </r>
  <r>
    <n v="6935"/>
    <x v="3441"/>
    <x v="686"/>
    <d v="2014-07-18T00:00:00"/>
    <s v="Standard Class"/>
    <s v="ST-20530"/>
    <x v="461"/>
    <x v="0"/>
    <x v="0"/>
    <x v="10"/>
    <x v="9"/>
    <n v="19140"/>
    <x v="3"/>
    <s v="OFF-AR-10001044"/>
    <x v="1"/>
    <x v="6"/>
    <x v="1051"/>
    <n v="41.584000000000003"/>
    <n v="2"/>
    <n v="0.2"/>
    <n v="4.6781999999999968"/>
  </r>
  <r>
    <n v="6936"/>
    <x v="3442"/>
    <x v="329"/>
    <d v="2017-12-03T00:00:00"/>
    <s v="Second Class"/>
    <s v="BP-11095"/>
    <x v="162"/>
    <x v="1"/>
    <x v="0"/>
    <x v="236"/>
    <x v="5"/>
    <n v="79907"/>
    <x v="2"/>
    <s v="TEC-AC-10001767"/>
    <x v="2"/>
    <x v="11"/>
    <x v="97"/>
    <n v="95.976000000000013"/>
    <n v="3"/>
    <n v="0.2"/>
    <n v="-10.797300000000011"/>
  </r>
  <r>
    <n v="6937"/>
    <x v="3443"/>
    <x v="476"/>
    <d v="2016-09-04T00:00:00"/>
    <s v="First Class"/>
    <s v="TA-21385"/>
    <x v="638"/>
    <x v="2"/>
    <x v="0"/>
    <x v="22"/>
    <x v="10"/>
    <n v="60653"/>
    <x v="2"/>
    <s v="FUR-FU-10000277"/>
    <x v="0"/>
    <x v="5"/>
    <x v="1795"/>
    <n v="84.272000000000006"/>
    <n v="2"/>
    <n v="0.6"/>
    <n v="-75.844800000000006"/>
  </r>
  <r>
    <n v="6938"/>
    <x v="3444"/>
    <x v="345"/>
    <d v="2014-06-15T00:00:00"/>
    <s v="Same Day"/>
    <s v="PS-18760"/>
    <x v="519"/>
    <x v="0"/>
    <x v="0"/>
    <x v="236"/>
    <x v="5"/>
    <n v="79907"/>
    <x v="2"/>
    <s v="OFF-PA-10001952"/>
    <x v="1"/>
    <x v="10"/>
    <x v="1756"/>
    <n v="36.544000000000004"/>
    <n v="2"/>
    <n v="0.2"/>
    <n v="11.876799999999998"/>
  </r>
  <r>
    <n v="6939"/>
    <x v="3445"/>
    <x v="732"/>
    <d v="2016-11-09T00:00:00"/>
    <s v="Standard Class"/>
    <s v="NP-18700"/>
    <x v="413"/>
    <x v="0"/>
    <x v="0"/>
    <x v="4"/>
    <x v="4"/>
    <n v="98105"/>
    <x v="1"/>
    <s v="TEC-AC-10004420"/>
    <x v="2"/>
    <x v="11"/>
    <x v="1796"/>
    <n v="479.72"/>
    <n v="4"/>
    <n v="0"/>
    <n v="52.769200000000012"/>
  </r>
  <r>
    <n v="6940"/>
    <x v="3446"/>
    <x v="335"/>
    <d v="2017-06-30T00:00:00"/>
    <s v="Standard Class"/>
    <s v="SC-20260"/>
    <x v="609"/>
    <x v="1"/>
    <x v="0"/>
    <x v="20"/>
    <x v="15"/>
    <n v="10009"/>
    <x v="3"/>
    <s v="OFF-BI-10001071"/>
    <x v="1"/>
    <x v="8"/>
    <x v="669"/>
    <n v="102.36799999999999"/>
    <n v="2"/>
    <n v="0.2"/>
    <n v="37.108400000000003"/>
  </r>
  <r>
    <n v="6941"/>
    <x v="3446"/>
    <x v="335"/>
    <d v="2017-06-30T00:00:00"/>
    <s v="Standard Class"/>
    <s v="SC-20260"/>
    <x v="609"/>
    <x v="1"/>
    <x v="0"/>
    <x v="20"/>
    <x v="15"/>
    <n v="10009"/>
    <x v="3"/>
    <s v="OFF-SU-10002503"/>
    <x v="1"/>
    <x v="14"/>
    <x v="675"/>
    <n v="28.4"/>
    <n v="5"/>
    <n v="0"/>
    <n v="8.2359999999999989"/>
  </r>
  <r>
    <n v="6942"/>
    <x v="3446"/>
    <x v="335"/>
    <d v="2017-06-30T00:00:00"/>
    <s v="Standard Class"/>
    <s v="SC-20260"/>
    <x v="609"/>
    <x v="1"/>
    <x v="0"/>
    <x v="20"/>
    <x v="15"/>
    <n v="10009"/>
    <x v="3"/>
    <s v="OFF-ST-10001490"/>
    <x v="1"/>
    <x v="4"/>
    <x v="518"/>
    <n v="713.88"/>
    <n v="4"/>
    <n v="0"/>
    <n v="214.16399999999993"/>
  </r>
  <r>
    <n v="6943"/>
    <x v="3446"/>
    <x v="335"/>
    <d v="2017-06-30T00:00:00"/>
    <s v="Standard Class"/>
    <s v="SC-20260"/>
    <x v="609"/>
    <x v="1"/>
    <x v="0"/>
    <x v="20"/>
    <x v="15"/>
    <n v="10009"/>
    <x v="3"/>
    <s v="OFF-PA-10003790"/>
    <x v="1"/>
    <x v="10"/>
    <x v="1259"/>
    <n v="68.52"/>
    <n v="3"/>
    <n v="0"/>
    <n v="31.519199999999998"/>
  </r>
  <r>
    <n v="6944"/>
    <x v="3447"/>
    <x v="395"/>
    <d v="2015-07-30T00:00:00"/>
    <s v="Standard Class"/>
    <s v="RD-19930"/>
    <x v="709"/>
    <x v="0"/>
    <x v="0"/>
    <x v="1"/>
    <x v="1"/>
    <n v="90032"/>
    <x v="1"/>
    <s v="TEC-PH-10004094"/>
    <x v="2"/>
    <x v="7"/>
    <x v="1797"/>
    <n v="623.96"/>
    <n v="5"/>
    <n v="0.2"/>
    <n v="38.997500000000002"/>
  </r>
  <r>
    <n v="6945"/>
    <x v="3448"/>
    <x v="865"/>
    <d v="2014-09-27T00:00:00"/>
    <s v="Standard Class"/>
    <s v="TH-21115"/>
    <x v="764"/>
    <x v="1"/>
    <x v="0"/>
    <x v="46"/>
    <x v="13"/>
    <n v="19711"/>
    <x v="3"/>
    <s v="OFF-BI-10004876"/>
    <x v="1"/>
    <x v="8"/>
    <x v="986"/>
    <n v="11.12"/>
    <n v="4"/>
    <n v="0"/>
    <n v="5.4487999999999994"/>
  </r>
  <r>
    <n v="6946"/>
    <x v="3449"/>
    <x v="955"/>
    <d v="2016-10-04T00:00:00"/>
    <s v="Standard Class"/>
    <s v="GM-14680"/>
    <x v="411"/>
    <x v="0"/>
    <x v="0"/>
    <x v="20"/>
    <x v="15"/>
    <n v="10011"/>
    <x v="3"/>
    <s v="FUR-BO-10003034"/>
    <x v="0"/>
    <x v="0"/>
    <x v="1203"/>
    <n v="523.91999999999996"/>
    <n v="5"/>
    <n v="0.2"/>
    <n v="-26.195999999999984"/>
  </r>
  <r>
    <n v="6947"/>
    <x v="3450"/>
    <x v="529"/>
    <d v="2015-11-13T00:00:00"/>
    <s v="Standard Class"/>
    <s v="JO-15550"/>
    <x v="270"/>
    <x v="2"/>
    <x v="0"/>
    <x v="43"/>
    <x v="1"/>
    <n v="95661"/>
    <x v="1"/>
    <s v="OFF-FA-10000490"/>
    <x v="1"/>
    <x v="13"/>
    <x v="310"/>
    <n v="2.48"/>
    <n v="2"/>
    <n v="0"/>
    <n v="1.1656"/>
  </r>
  <r>
    <n v="6948"/>
    <x v="3451"/>
    <x v="334"/>
    <d v="2015-04-29T00:00:00"/>
    <s v="Standard Class"/>
    <s v="ZC-21910"/>
    <x v="233"/>
    <x v="0"/>
    <x v="0"/>
    <x v="34"/>
    <x v="10"/>
    <n v="60505"/>
    <x v="2"/>
    <s v="OFF-ST-10002574"/>
    <x v="1"/>
    <x v="4"/>
    <x v="935"/>
    <n v="221.024"/>
    <n v="2"/>
    <n v="0.2"/>
    <n v="-55.256"/>
  </r>
  <r>
    <n v="6949"/>
    <x v="3451"/>
    <x v="334"/>
    <d v="2015-04-29T00:00:00"/>
    <s v="Standard Class"/>
    <s v="ZC-21910"/>
    <x v="233"/>
    <x v="0"/>
    <x v="0"/>
    <x v="34"/>
    <x v="10"/>
    <n v="60505"/>
    <x v="2"/>
    <s v="FUR-CH-10003535"/>
    <x v="0"/>
    <x v="1"/>
    <x v="1522"/>
    <n v="128.05799999999999"/>
    <n v="3"/>
    <n v="0.3"/>
    <n v="-23.782199999999996"/>
  </r>
  <r>
    <n v="6950"/>
    <x v="3452"/>
    <x v="123"/>
    <d v="2017-11-19T00:00:00"/>
    <s v="Same Day"/>
    <s v="AP-10720"/>
    <x v="399"/>
    <x v="2"/>
    <x v="0"/>
    <x v="20"/>
    <x v="15"/>
    <n v="10011"/>
    <x v="3"/>
    <s v="OFF-BI-10001628"/>
    <x v="1"/>
    <x v="8"/>
    <x v="1112"/>
    <n v="58.407999999999994"/>
    <n v="7"/>
    <n v="0.2"/>
    <n v="18.252499999999998"/>
  </r>
  <r>
    <n v="6951"/>
    <x v="3452"/>
    <x v="123"/>
    <d v="2017-11-19T00:00:00"/>
    <s v="Same Day"/>
    <s v="AP-10720"/>
    <x v="399"/>
    <x v="2"/>
    <x v="0"/>
    <x v="20"/>
    <x v="15"/>
    <n v="10011"/>
    <x v="3"/>
    <s v="FUR-TA-10001676"/>
    <x v="0"/>
    <x v="3"/>
    <x v="966"/>
    <n v="79.97399999999999"/>
    <n v="3"/>
    <n v="0.4"/>
    <n v="-29.323800000000006"/>
  </r>
  <r>
    <n v="6952"/>
    <x v="3453"/>
    <x v="312"/>
    <d v="2015-11-24T00:00:00"/>
    <s v="Standard Class"/>
    <s v="GK-14620"/>
    <x v="136"/>
    <x v="1"/>
    <x v="0"/>
    <x v="61"/>
    <x v="5"/>
    <n v="75217"/>
    <x v="2"/>
    <s v="TEC-MA-10002790"/>
    <x v="2"/>
    <x v="15"/>
    <x v="1798"/>
    <n v="479.988"/>
    <n v="2"/>
    <n v="0.4"/>
    <n v="55.998599999999954"/>
  </r>
  <r>
    <n v="6953"/>
    <x v="3454"/>
    <x v="653"/>
    <d v="2015-10-03T00:00:00"/>
    <s v="First Class"/>
    <s v="HM-14980"/>
    <x v="31"/>
    <x v="0"/>
    <x v="0"/>
    <x v="1"/>
    <x v="1"/>
    <n v="90008"/>
    <x v="1"/>
    <s v="OFF-BI-10001757"/>
    <x v="1"/>
    <x v="8"/>
    <x v="1167"/>
    <n v="11.808"/>
    <n v="3"/>
    <n v="0.2"/>
    <n v="4.1327999999999996"/>
  </r>
  <r>
    <n v="6954"/>
    <x v="3454"/>
    <x v="653"/>
    <d v="2015-10-03T00:00:00"/>
    <s v="First Class"/>
    <s v="HM-14980"/>
    <x v="31"/>
    <x v="0"/>
    <x v="0"/>
    <x v="1"/>
    <x v="1"/>
    <n v="90008"/>
    <x v="1"/>
    <s v="OFF-BI-10004828"/>
    <x v="1"/>
    <x v="8"/>
    <x v="1587"/>
    <n v="53.567999999999998"/>
    <n v="4"/>
    <n v="0.2"/>
    <n v="19.418399999999995"/>
  </r>
  <r>
    <n v="6955"/>
    <x v="3454"/>
    <x v="653"/>
    <d v="2015-10-03T00:00:00"/>
    <s v="First Class"/>
    <s v="HM-14980"/>
    <x v="31"/>
    <x v="0"/>
    <x v="0"/>
    <x v="1"/>
    <x v="1"/>
    <n v="90008"/>
    <x v="1"/>
    <s v="TEC-PH-10000369"/>
    <x v="2"/>
    <x v="7"/>
    <x v="1355"/>
    <n v="503.96000000000004"/>
    <n v="5"/>
    <n v="0.2"/>
    <n v="50.396000000000015"/>
  </r>
  <r>
    <n v="6956"/>
    <x v="3455"/>
    <x v="334"/>
    <d v="2015-05-02T00:00:00"/>
    <s v="Standard Class"/>
    <s v="LS-16945"/>
    <x v="322"/>
    <x v="1"/>
    <x v="0"/>
    <x v="1"/>
    <x v="1"/>
    <n v="90004"/>
    <x v="1"/>
    <s v="OFF-EN-10003862"/>
    <x v="1"/>
    <x v="12"/>
    <x v="760"/>
    <n v="21.34"/>
    <n v="2"/>
    <n v="0"/>
    <n v="9.8163999999999998"/>
  </r>
  <r>
    <n v="6957"/>
    <x v="3456"/>
    <x v="216"/>
    <d v="2016-07-19T00:00:00"/>
    <s v="Standard Class"/>
    <s v="AR-10570"/>
    <x v="781"/>
    <x v="0"/>
    <x v="0"/>
    <x v="38"/>
    <x v="32"/>
    <n v="31907"/>
    <x v="0"/>
    <s v="OFF-BI-10003963"/>
    <x v="1"/>
    <x v="8"/>
    <x v="1329"/>
    <n v="36.4"/>
    <n v="5"/>
    <n v="0"/>
    <n v="17.107999999999997"/>
  </r>
  <r>
    <n v="6958"/>
    <x v="3456"/>
    <x v="216"/>
    <d v="2016-07-19T00:00:00"/>
    <s v="Standard Class"/>
    <s v="AR-10570"/>
    <x v="781"/>
    <x v="0"/>
    <x v="0"/>
    <x v="38"/>
    <x v="32"/>
    <n v="31907"/>
    <x v="0"/>
    <s v="FUR-FU-10004848"/>
    <x v="0"/>
    <x v="5"/>
    <x v="28"/>
    <n v="51.75"/>
    <n v="1"/>
    <n v="0"/>
    <n v="15.524999999999999"/>
  </r>
  <r>
    <n v="6959"/>
    <x v="3457"/>
    <x v="874"/>
    <d v="2015-09-29T00:00:00"/>
    <s v="Second Class"/>
    <s v="RH-19510"/>
    <x v="563"/>
    <x v="2"/>
    <x v="0"/>
    <x v="8"/>
    <x v="1"/>
    <n v="94110"/>
    <x v="1"/>
    <s v="OFF-ST-10001328"/>
    <x v="1"/>
    <x v="4"/>
    <x v="178"/>
    <n v="15.51"/>
    <n v="1"/>
    <n v="0"/>
    <n v="4.3428000000000004"/>
  </r>
  <r>
    <n v="6960"/>
    <x v="3457"/>
    <x v="874"/>
    <d v="2015-09-29T00:00:00"/>
    <s v="Second Class"/>
    <s v="RH-19510"/>
    <x v="563"/>
    <x v="2"/>
    <x v="0"/>
    <x v="8"/>
    <x v="1"/>
    <n v="94110"/>
    <x v="1"/>
    <s v="OFF-PA-10002377"/>
    <x v="1"/>
    <x v="10"/>
    <x v="127"/>
    <n v="146.82"/>
    <n v="3"/>
    <n v="0"/>
    <n v="73.41"/>
  </r>
  <r>
    <n v="6961"/>
    <x v="3457"/>
    <x v="874"/>
    <d v="2015-09-29T00:00:00"/>
    <s v="Second Class"/>
    <s v="RH-19510"/>
    <x v="563"/>
    <x v="2"/>
    <x v="0"/>
    <x v="8"/>
    <x v="1"/>
    <n v="94110"/>
    <x v="1"/>
    <s v="OFF-PA-10003441"/>
    <x v="1"/>
    <x v="10"/>
    <x v="490"/>
    <n v="12.96"/>
    <n v="2"/>
    <n v="0"/>
    <n v="6.2208000000000006"/>
  </r>
  <r>
    <n v="6962"/>
    <x v="3458"/>
    <x v="468"/>
    <d v="2017-11-10T00:00:00"/>
    <s v="Same Day"/>
    <s v="TB-21190"/>
    <x v="353"/>
    <x v="2"/>
    <x v="0"/>
    <x v="169"/>
    <x v="1"/>
    <n v="92503"/>
    <x v="1"/>
    <s v="OFF-AR-10002221"/>
    <x v="1"/>
    <x v="6"/>
    <x v="1017"/>
    <n v="7.8000000000000007"/>
    <n v="3"/>
    <n v="0"/>
    <n v="2.1060000000000008"/>
  </r>
  <r>
    <n v="6963"/>
    <x v="3459"/>
    <x v="87"/>
    <d v="2016-07-20T00:00:00"/>
    <s v="Second Class"/>
    <s v="JD-15895"/>
    <x v="63"/>
    <x v="1"/>
    <x v="0"/>
    <x v="29"/>
    <x v="20"/>
    <n v="29203"/>
    <x v="0"/>
    <s v="OFF-EN-10001509"/>
    <x v="1"/>
    <x v="12"/>
    <x v="29"/>
    <n v="10.199999999999999"/>
    <n v="5"/>
    <n v="0"/>
    <n v="4.7939999999999996"/>
  </r>
  <r>
    <n v="6964"/>
    <x v="3459"/>
    <x v="87"/>
    <d v="2016-07-20T00:00:00"/>
    <s v="Second Class"/>
    <s v="JD-15895"/>
    <x v="63"/>
    <x v="1"/>
    <x v="0"/>
    <x v="29"/>
    <x v="20"/>
    <n v="29203"/>
    <x v="0"/>
    <s v="OFF-AR-10003338"/>
    <x v="1"/>
    <x v="6"/>
    <x v="1439"/>
    <n v="22.32"/>
    <n v="3"/>
    <n v="0"/>
    <n v="5.580000000000001"/>
  </r>
  <r>
    <n v="6965"/>
    <x v="3459"/>
    <x v="87"/>
    <d v="2016-07-20T00:00:00"/>
    <s v="Second Class"/>
    <s v="JD-15895"/>
    <x v="63"/>
    <x v="1"/>
    <x v="0"/>
    <x v="29"/>
    <x v="20"/>
    <n v="29203"/>
    <x v="0"/>
    <s v="OFF-BI-10004728"/>
    <x v="1"/>
    <x v="8"/>
    <x v="544"/>
    <n v="24.1"/>
    <n v="5"/>
    <n v="0"/>
    <n v="11.086"/>
  </r>
  <r>
    <n v="6966"/>
    <x v="3459"/>
    <x v="87"/>
    <d v="2016-07-20T00:00:00"/>
    <s v="Second Class"/>
    <s v="JD-15895"/>
    <x v="63"/>
    <x v="1"/>
    <x v="0"/>
    <x v="29"/>
    <x v="20"/>
    <n v="29203"/>
    <x v="0"/>
    <s v="TEC-AC-10000358"/>
    <x v="2"/>
    <x v="11"/>
    <x v="1287"/>
    <n v="75.98"/>
    <n v="2"/>
    <n v="0"/>
    <n v="18.235199999999999"/>
  </r>
  <r>
    <n v="6967"/>
    <x v="3459"/>
    <x v="87"/>
    <d v="2016-07-20T00:00:00"/>
    <s v="Second Class"/>
    <s v="JD-15895"/>
    <x v="63"/>
    <x v="1"/>
    <x v="0"/>
    <x v="29"/>
    <x v="20"/>
    <n v="29203"/>
    <x v="0"/>
    <s v="OFF-BI-10002764"/>
    <x v="1"/>
    <x v="8"/>
    <x v="507"/>
    <n v="6.46"/>
    <n v="2"/>
    <n v="0"/>
    <n v="3.1654"/>
  </r>
  <r>
    <n v="6968"/>
    <x v="3459"/>
    <x v="87"/>
    <d v="2016-07-20T00:00:00"/>
    <s v="Second Class"/>
    <s v="JD-15895"/>
    <x v="63"/>
    <x v="1"/>
    <x v="0"/>
    <x v="29"/>
    <x v="20"/>
    <n v="29203"/>
    <x v="0"/>
    <s v="OFF-PA-10001461"/>
    <x v="1"/>
    <x v="10"/>
    <x v="1596"/>
    <n v="60.12"/>
    <n v="9"/>
    <n v="0"/>
    <n v="28.857599999999998"/>
  </r>
  <r>
    <n v="6969"/>
    <x v="3460"/>
    <x v="1140"/>
    <d v="2015-10-20T00:00:00"/>
    <s v="Second Class"/>
    <s v="MP-17965"/>
    <x v="172"/>
    <x v="1"/>
    <x v="0"/>
    <x v="20"/>
    <x v="15"/>
    <n v="10011"/>
    <x v="3"/>
    <s v="TEC-PH-10004165"/>
    <x v="2"/>
    <x v="7"/>
    <x v="895"/>
    <n v="824.97"/>
    <n v="3"/>
    <n v="0"/>
    <n v="214.4922"/>
  </r>
  <r>
    <n v="6970"/>
    <x v="3461"/>
    <x v="994"/>
    <d v="2016-01-13T00:00:00"/>
    <s v="Second Class"/>
    <s v="JB-16000"/>
    <x v="677"/>
    <x v="0"/>
    <x v="0"/>
    <x v="468"/>
    <x v="4"/>
    <n v="98632"/>
    <x v="1"/>
    <s v="FUR-FU-10000010"/>
    <x v="0"/>
    <x v="5"/>
    <x v="527"/>
    <n v="24.849999999999998"/>
    <n v="5"/>
    <n v="0"/>
    <n v="7.7034999999999982"/>
  </r>
  <r>
    <n v="6971"/>
    <x v="3462"/>
    <x v="20"/>
    <d v="2017-09-25T00:00:00"/>
    <s v="Standard Class"/>
    <s v="AB-10105"/>
    <x v="455"/>
    <x v="0"/>
    <x v="0"/>
    <x v="42"/>
    <x v="16"/>
    <n v="85023"/>
    <x v="1"/>
    <s v="OFF-ST-10000321"/>
    <x v="1"/>
    <x v="4"/>
    <x v="1543"/>
    <n v="12.624000000000001"/>
    <n v="2"/>
    <n v="0.2"/>
    <n v="-2.5248000000000022"/>
  </r>
  <r>
    <n v="6972"/>
    <x v="3462"/>
    <x v="20"/>
    <d v="2017-09-25T00:00:00"/>
    <s v="Standard Class"/>
    <s v="AB-10105"/>
    <x v="455"/>
    <x v="0"/>
    <x v="0"/>
    <x v="42"/>
    <x v="16"/>
    <n v="85023"/>
    <x v="1"/>
    <s v="TEC-AC-10000109"/>
    <x v="2"/>
    <x v="11"/>
    <x v="202"/>
    <n v="89.584000000000003"/>
    <n v="2"/>
    <n v="0.2"/>
    <n v="4.4792000000000058"/>
  </r>
  <r>
    <n v="6973"/>
    <x v="3462"/>
    <x v="20"/>
    <d v="2017-09-25T00:00:00"/>
    <s v="Standard Class"/>
    <s v="AB-10105"/>
    <x v="455"/>
    <x v="0"/>
    <x v="0"/>
    <x v="42"/>
    <x v="16"/>
    <n v="85023"/>
    <x v="1"/>
    <s v="TEC-PH-10002415"/>
    <x v="2"/>
    <x v="7"/>
    <x v="1526"/>
    <n v="471.92"/>
    <n v="2"/>
    <n v="0.2"/>
    <n v="29.495000000000019"/>
  </r>
  <r>
    <n v="6974"/>
    <x v="3462"/>
    <x v="20"/>
    <d v="2017-09-25T00:00:00"/>
    <s v="Standard Class"/>
    <s v="AB-10105"/>
    <x v="455"/>
    <x v="0"/>
    <x v="0"/>
    <x v="42"/>
    <x v="16"/>
    <n v="85023"/>
    <x v="1"/>
    <s v="OFF-BI-10001460"/>
    <x v="1"/>
    <x v="8"/>
    <x v="58"/>
    <n v="18.180000000000003"/>
    <n v="4"/>
    <n v="0.7"/>
    <n v="-13.938000000000002"/>
  </r>
  <r>
    <n v="6975"/>
    <x v="3463"/>
    <x v="175"/>
    <d v="2017-09-19T00:00:00"/>
    <s v="Standard Class"/>
    <s v="CC-12145"/>
    <x v="230"/>
    <x v="0"/>
    <x v="0"/>
    <x v="12"/>
    <x v="5"/>
    <n v="77095"/>
    <x v="2"/>
    <s v="OFF-AR-10002987"/>
    <x v="1"/>
    <x v="6"/>
    <x v="1562"/>
    <n v="31.744"/>
    <n v="2"/>
    <n v="0.2"/>
    <n v="8.3328000000000024"/>
  </r>
  <r>
    <n v="6976"/>
    <x v="3464"/>
    <x v="1141"/>
    <d v="2015-07-02T00:00:00"/>
    <s v="Standard Class"/>
    <s v="CY-12745"/>
    <x v="388"/>
    <x v="1"/>
    <x v="0"/>
    <x v="23"/>
    <x v="16"/>
    <n v="85234"/>
    <x v="1"/>
    <s v="OFF-LA-10000443"/>
    <x v="1"/>
    <x v="2"/>
    <x v="1127"/>
    <n v="5.9039999999999999"/>
    <n v="2"/>
    <n v="0.2"/>
    <n v="1.9925999999999999"/>
  </r>
  <r>
    <n v="6977"/>
    <x v="3464"/>
    <x v="1141"/>
    <d v="2015-07-02T00:00:00"/>
    <s v="Standard Class"/>
    <s v="CY-12745"/>
    <x v="388"/>
    <x v="1"/>
    <x v="0"/>
    <x v="23"/>
    <x v="16"/>
    <n v="85234"/>
    <x v="1"/>
    <s v="FUR-FU-10004306"/>
    <x v="0"/>
    <x v="5"/>
    <x v="622"/>
    <n v="621.7600000000001"/>
    <n v="4"/>
    <n v="0.2"/>
    <n v="46.631999999999977"/>
  </r>
  <r>
    <n v="6978"/>
    <x v="3465"/>
    <x v="881"/>
    <d v="2016-11-28T00:00:00"/>
    <s v="First Class"/>
    <s v="EP-13915"/>
    <x v="212"/>
    <x v="0"/>
    <x v="0"/>
    <x v="186"/>
    <x v="36"/>
    <n v="72401"/>
    <x v="0"/>
    <s v="TEC-PH-10002564"/>
    <x v="2"/>
    <x v="7"/>
    <x v="985"/>
    <n v="59.98"/>
    <n v="2"/>
    <n v="0"/>
    <n v="17.993999999999993"/>
  </r>
  <r>
    <n v="6979"/>
    <x v="3466"/>
    <x v="920"/>
    <d v="2017-11-29T00:00:00"/>
    <s v="Second Class"/>
    <s v="DL-13315"/>
    <x v="111"/>
    <x v="0"/>
    <x v="0"/>
    <x v="118"/>
    <x v="32"/>
    <n v="30318"/>
    <x v="0"/>
    <s v="OFF-PA-10003724"/>
    <x v="1"/>
    <x v="10"/>
    <x v="362"/>
    <n v="48.87"/>
    <n v="9"/>
    <n v="0"/>
    <n v="23.946299999999997"/>
  </r>
  <r>
    <n v="6980"/>
    <x v="3467"/>
    <x v="424"/>
    <d v="2017-01-19T00:00:00"/>
    <s v="Standard Class"/>
    <s v="SO-20335"/>
    <x v="2"/>
    <x v="0"/>
    <x v="0"/>
    <x v="1"/>
    <x v="1"/>
    <n v="90036"/>
    <x v="1"/>
    <s v="OFF-PA-10000483"/>
    <x v="1"/>
    <x v="10"/>
    <x v="1681"/>
    <n v="154.9"/>
    <n v="5"/>
    <n v="0"/>
    <n v="69.704999999999998"/>
  </r>
  <r>
    <n v="6981"/>
    <x v="3468"/>
    <x v="845"/>
    <d v="2014-11-08T00:00:00"/>
    <s v="First Class"/>
    <s v="BP-11095"/>
    <x v="162"/>
    <x v="1"/>
    <x v="0"/>
    <x v="20"/>
    <x v="15"/>
    <n v="10024"/>
    <x v="3"/>
    <s v="OFF-FA-10000611"/>
    <x v="1"/>
    <x v="13"/>
    <x v="1074"/>
    <n v="5.92"/>
    <n v="4"/>
    <n v="0"/>
    <n v="2.8415999999999997"/>
  </r>
  <r>
    <n v="6982"/>
    <x v="3468"/>
    <x v="845"/>
    <d v="2014-11-08T00:00:00"/>
    <s v="First Class"/>
    <s v="BP-11095"/>
    <x v="162"/>
    <x v="1"/>
    <x v="0"/>
    <x v="20"/>
    <x v="15"/>
    <n v="10024"/>
    <x v="3"/>
    <s v="OFF-PA-10000246"/>
    <x v="1"/>
    <x v="10"/>
    <x v="1595"/>
    <n v="30.18"/>
    <n v="3"/>
    <n v="0"/>
    <n v="13.8828"/>
  </r>
  <r>
    <n v="6983"/>
    <x v="3469"/>
    <x v="142"/>
    <d v="2016-09-05T00:00:00"/>
    <s v="Standard Class"/>
    <s v="JA-15970"/>
    <x v="350"/>
    <x v="0"/>
    <x v="0"/>
    <x v="66"/>
    <x v="12"/>
    <n v="48227"/>
    <x v="2"/>
    <s v="OFF-BI-10004728"/>
    <x v="1"/>
    <x v="8"/>
    <x v="544"/>
    <n v="24.1"/>
    <n v="5"/>
    <n v="0"/>
    <n v="11.086"/>
  </r>
  <r>
    <n v="6984"/>
    <x v="3469"/>
    <x v="142"/>
    <d v="2016-09-05T00:00:00"/>
    <s v="Standard Class"/>
    <s v="JA-15970"/>
    <x v="350"/>
    <x v="0"/>
    <x v="0"/>
    <x v="66"/>
    <x v="12"/>
    <n v="48227"/>
    <x v="2"/>
    <s v="TEC-PH-10002365"/>
    <x v="2"/>
    <x v="7"/>
    <x v="403"/>
    <n v="8.7799999999999994"/>
    <n v="1"/>
    <n v="0"/>
    <n v="2.2827999999999999"/>
  </r>
  <r>
    <n v="6985"/>
    <x v="3469"/>
    <x v="142"/>
    <d v="2016-09-05T00:00:00"/>
    <s v="Standard Class"/>
    <s v="JA-15970"/>
    <x v="350"/>
    <x v="0"/>
    <x v="0"/>
    <x v="66"/>
    <x v="12"/>
    <n v="48227"/>
    <x v="2"/>
    <s v="OFF-AP-10002457"/>
    <x v="1"/>
    <x v="9"/>
    <x v="549"/>
    <n v="376.74"/>
    <n v="4"/>
    <n v="0.1"/>
    <n v="71.161999999999978"/>
  </r>
  <r>
    <n v="6986"/>
    <x v="3469"/>
    <x v="142"/>
    <d v="2016-09-05T00:00:00"/>
    <s v="Standard Class"/>
    <s v="JA-15970"/>
    <x v="350"/>
    <x v="0"/>
    <x v="0"/>
    <x v="66"/>
    <x v="12"/>
    <n v="48227"/>
    <x v="2"/>
    <s v="OFF-BI-10000320"/>
    <x v="1"/>
    <x v="8"/>
    <x v="776"/>
    <n v="29.52"/>
    <n v="4"/>
    <n v="0"/>
    <n v="14.4648"/>
  </r>
  <r>
    <n v="6987"/>
    <x v="3469"/>
    <x v="142"/>
    <d v="2016-09-05T00:00:00"/>
    <s v="Standard Class"/>
    <s v="JA-15970"/>
    <x v="350"/>
    <x v="0"/>
    <x v="0"/>
    <x v="66"/>
    <x v="12"/>
    <n v="48227"/>
    <x v="2"/>
    <s v="OFF-AR-10004999"/>
    <x v="1"/>
    <x v="6"/>
    <x v="873"/>
    <n v="11.96"/>
    <n v="2"/>
    <n v="0"/>
    <n v="2.99"/>
  </r>
  <r>
    <n v="6988"/>
    <x v="3469"/>
    <x v="142"/>
    <d v="2016-09-05T00:00:00"/>
    <s v="Standard Class"/>
    <s v="JA-15970"/>
    <x v="350"/>
    <x v="0"/>
    <x v="0"/>
    <x v="66"/>
    <x v="12"/>
    <n v="48227"/>
    <x v="2"/>
    <s v="OFF-BI-10001116"/>
    <x v="1"/>
    <x v="8"/>
    <x v="1075"/>
    <n v="26.400000000000002"/>
    <n v="5"/>
    <n v="0"/>
    <n v="12.672000000000001"/>
  </r>
  <r>
    <n v="6989"/>
    <x v="3470"/>
    <x v="343"/>
    <d v="2017-11-16T00:00:00"/>
    <s v="Second Class"/>
    <s v="BB-11545"/>
    <x v="179"/>
    <x v="1"/>
    <x v="0"/>
    <x v="2"/>
    <x v="2"/>
    <n v="33311"/>
    <x v="0"/>
    <s v="OFF-AP-10002651"/>
    <x v="1"/>
    <x v="9"/>
    <x v="1350"/>
    <n v="1158.1199999999999"/>
    <n v="5"/>
    <n v="0.2"/>
    <n v="130.28849999999983"/>
  </r>
  <r>
    <n v="6990"/>
    <x v="3471"/>
    <x v="157"/>
    <d v="2017-12-13T00:00:00"/>
    <s v="First Class"/>
    <s v="DK-13375"/>
    <x v="589"/>
    <x v="0"/>
    <x v="0"/>
    <x v="488"/>
    <x v="5"/>
    <n v="79605"/>
    <x v="2"/>
    <s v="OFF-AP-10001634"/>
    <x v="1"/>
    <x v="9"/>
    <x v="1799"/>
    <n v="1.3919999999999997"/>
    <n v="2"/>
    <n v="0.8"/>
    <n v="-3.7584000000000009"/>
  </r>
  <r>
    <n v="6991"/>
    <x v="3472"/>
    <x v="627"/>
    <d v="2015-11-13T00:00:00"/>
    <s v="Second Class"/>
    <s v="RH-19600"/>
    <x v="584"/>
    <x v="0"/>
    <x v="0"/>
    <x v="409"/>
    <x v="17"/>
    <n v="23666"/>
    <x v="0"/>
    <s v="OFF-AP-10003266"/>
    <x v="1"/>
    <x v="9"/>
    <x v="667"/>
    <n v="44.43"/>
    <n v="3"/>
    <n v="0"/>
    <n v="18.660600000000002"/>
  </r>
  <r>
    <n v="6992"/>
    <x v="3472"/>
    <x v="627"/>
    <d v="2015-11-13T00:00:00"/>
    <s v="Second Class"/>
    <s v="RH-19600"/>
    <x v="584"/>
    <x v="0"/>
    <x v="0"/>
    <x v="409"/>
    <x v="17"/>
    <n v="23666"/>
    <x v="0"/>
    <s v="TEC-PH-10002890"/>
    <x v="2"/>
    <x v="7"/>
    <x v="1396"/>
    <n v="226.20000000000002"/>
    <n v="5"/>
    <n v="0"/>
    <n v="58.811999999999998"/>
  </r>
  <r>
    <n v="6993"/>
    <x v="3472"/>
    <x v="627"/>
    <d v="2015-11-13T00:00:00"/>
    <s v="Second Class"/>
    <s v="RH-19600"/>
    <x v="584"/>
    <x v="0"/>
    <x v="0"/>
    <x v="409"/>
    <x v="17"/>
    <n v="23666"/>
    <x v="0"/>
    <s v="FUR-FU-10000308"/>
    <x v="0"/>
    <x v="5"/>
    <x v="1278"/>
    <n v="186.54"/>
    <n v="3"/>
    <n v="0"/>
    <n v="41.038800000000002"/>
  </r>
  <r>
    <n v="6994"/>
    <x v="3472"/>
    <x v="627"/>
    <d v="2015-11-13T00:00:00"/>
    <s v="Second Class"/>
    <s v="RH-19600"/>
    <x v="584"/>
    <x v="0"/>
    <x v="0"/>
    <x v="409"/>
    <x v="17"/>
    <n v="23666"/>
    <x v="0"/>
    <s v="OFF-AR-10000380"/>
    <x v="1"/>
    <x v="6"/>
    <x v="108"/>
    <n v="265.85999999999996"/>
    <n v="7"/>
    <n v="0"/>
    <n v="79.757999999999967"/>
  </r>
  <r>
    <n v="6995"/>
    <x v="3472"/>
    <x v="627"/>
    <d v="2015-11-13T00:00:00"/>
    <s v="Second Class"/>
    <s v="RH-19600"/>
    <x v="584"/>
    <x v="0"/>
    <x v="0"/>
    <x v="409"/>
    <x v="17"/>
    <n v="23666"/>
    <x v="0"/>
    <s v="OFF-AR-10000122"/>
    <x v="1"/>
    <x v="6"/>
    <x v="311"/>
    <n v="27.9"/>
    <n v="5"/>
    <n v="0"/>
    <n v="6.9749999999999979"/>
  </r>
  <r>
    <n v="6996"/>
    <x v="3473"/>
    <x v="902"/>
    <d v="2015-11-26T00:00:00"/>
    <s v="Standard Class"/>
    <s v="AG-10300"/>
    <x v="636"/>
    <x v="1"/>
    <x v="0"/>
    <x v="98"/>
    <x v="33"/>
    <n v="89115"/>
    <x v="1"/>
    <s v="OFF-AP-10004868"/>
    <x v="1"/>
    <x v="9"/>
    <x v="1027"/>
    <n v="31.08"/>
    <n v="4"/>
    <n v="0"/>
    <n v="8.3916000000000004"/>
  </r>
  <r>
    <n v="6997"/>
    <x v="3474"/>
    <x v="331"/>
    <d v="2017-12-25T00:00:00"/>
    <s v="Second Class"/>
    <s v="JB-15400"/>
    <x v="80"/>
    <x v="1"/>
    <x v="0"/>
    <x v="179"/>
    <x v="10"/>
    <n v="61107"/>
    <x v="2"/>
    <s v="OFF-BI-10004002"/>
    <x v="1"/>
    <x v="8"/>
    <x v="154"/>
    <n v="13.839999999999998"/>
    <n v="4"/>
    <n v="0.8"/>
    <n v="-22.144000000000005"/>
  </r>
  <r>
    <n v="6998"/>
    <x v="3474"/>
    <x v="331"/>
    <d v="2017-12-25T00:00:00"/>
    <s v="Second Class"/>
    <s v="JB-15400"/>
    <x v="80"/>
    <x v="1"/>
    <x v="0"/>
    <x v="179"/>
    <x v="10"/>
    <n v="61107"/>
    <x v="2"/>
    <s v="OFF-PA-10004475"/>
    <x v="1"/>
    <x v="10"/>
    <x v="1072"/>
    <n v="175.87200000000001"/>
    <n v="4"/>
    <n v="0.2"/>
    <n v="63.753599999999992"/>
  </r>
  <r>
    <n v="6999"/>
    <x v="3475"/>
    <x v="1142"/>
    <d v="2016-09-22T00:00:00"/>
    <s v="Standard Class"/>
    <s v="BC-11125"/>
    <x v="604"/>
    <x v="2"/>
    <x v="0"/>
    <x v="229"/>
    <x v="1"/>
    <n v="92677"/>
    <x v="1"/>
    <s v="OFF-PA-10002195"/>
    <x v="1"/>
    <x v="10"/>
    <x v="1552"/>
    <n v="12.96"/>
    <n v="2"/>
    <n v="0"/>
    <n v="6.3504000000000005"/>
  </r>
  <r>
    <n v="7000"/>
    <x v="3476"/>
    <x v="1143"/>
    <d v="2017-05-29T00:00:00"/>
    <s v="First Class"/>
    <s v="KC-16675"/>
    <x v="169"/>
    <x v="1"/>
    <x v="0"/>
    <x v="103"/>
    <x v="0"/>
    <n v="40214"/>
    <x v="0"/>
    <s v="OFF-AP-10002670"/>
    <x v="1"/>
    <x v="9"/>
    <x v="1699"/>
    <n v="208.44"/>
    <n v="3"/>
    <n v="0"/>
    <n v="62.531999999999982"/>
  </r>
  <r>
    <n v="7001"/>
    <x v="3476"/>
    <x v="1143"/>
    <d v="2017-05-29T00:00:00"/>
    <s v="First Class"/>
    <s v="KC-16675"/>
    <x v="169"/>
    <x v="1"/>
    <x v="0"/>
    <x v="103"/>
    <x v="0"/>
    <n v="40214"/>
    <x v="0"/>
    <s v="OFF-SU-10004498"/>
    <x v="1"/>
    <x v="14"/>
    <x v="505"/>
    <n v="25.76"/>
    <n v="2"/>
    <n v="0"/>
    <n v="0.77280000000000015"/>
  </r>
  <r>
    <n v="7002"/>
    <x v="3477"/>
    <x v="1110"/>
    <d v="2015-04-03T00:00:00"/>
    <s v="Standard Class"/>
    <s v="DR-12940"/>
    <x v="660"/>
    <x v="2"/>
    <x v="0"/>
    <x v="489"/>
    <x v="10"/>
    <n v="61761"/>
    <x v="2"/>
    <s v="FUR-CH-10003298"/>
    <x v="0"/>
    <x v="1"/>
    <x v="1576"/>
    <n v="366.74399999999997"/>
    <n v="4"/>
    <n v="0.3"/>
    <n v="-110.02320000000003"/>
  </r>
  <r>
    <n v="7003"/>
    <x v="3478"/>
    <x v="710"/>
    <d v="2014-08-21T00:00:00"/>
    <s v="Second Class"/>
    <s v="DW-13195"/>
    <x v="694"/>
    <x v="1"/>
    <x v="0"/>
    <x v="1"/>
    <x v="1"/>
    <n v="90045"/>
    <x v="1"/>
    <s v="FUR-FU-10000723"/>
    <x v="0"/>
    <x v="5"/>
    <x v="480"/>
    <n v="289.24"/>
    <n v="7"/>
    <n v="0"/>
    <n v="26.031600000000012"/>
  </r>
  <r>
    <n v="7004"/>
    <x v="3478"/>
    <x v="710"/>
    <d v="2014-08-21T00:00:00"/>
    <s v="Second Class"/>
    <s v="DW-13195"/>
    <x v="694"/>
    <x v="1"/>
    <x v="0"/>
    <x v="1"/>
    <x v="1"/>
    <n v="90045"/>
    <x v="1"/>
    <s v="OFF-BI-10000632"/>
    <x v="1"/>
    <x v="8"/>
    <x v="1297"/>
    <n v="69.456000000000003"/>
    <n v="2"/>
    <n v="0.2"/>
    <n v="22.573199999999996"/>
  </r>
  <r>
    <n v="7005"/>
    <x v="3479"/>
    <x v="851"/>
    <d v="2014-12-28T00:00:00"/>
    <s v="Standard Class"/>
    <s v="ME-18010"/>
    <x v="545"/>
    <x v="1"/>
    <x v="0"/>
    <x v="396"/>
    <x v="5"/>
    <n v="77642"/>
    <x v="2"/>
    <s v="OFF-PA-10000223"/>
    <x v="1"/>
    <x v="10"/>
    <x v="1383"/>
    <n v="5.1840000000000011"/>
    <n v="1"/>
    <n v="0.2"/>
    <n v="1.8144"/>
  </r>
  <r>
    <n v="7006"/>
    <x v="3480"/>
    <x v="549"/>
    <d v="2015-11-05T00:00:00"/>
    <s v="Standard Class"/>
    <s v="JF-15490"/>
    <x v="223"/>
    <x v="0"/>
    <x v="0"/>
    <x v="20"/>
    <x v="15"/>
    <n v="10009"/>
    <x v="3"/>
    <s v="FUR-CH-10001545"/>
    <x v="0"/>
    <x v="1"/>
    <x v="1746"/>
    <n v="205.16400000000002"/>
    <n v="2"/>
    <n v="0.1"/>
    <n v="13.677600000000002"/>
  </r>
  <r>
    <n v="7007"/>
    <x v="3481"/>
    <x v="534"/>
    <d v="2014-12-21T00:00:00"/>
    <s v="Standard Class"/>
    <s v="SP-20860"/>
    <x v="133"/>
    <x v="1"/>
    <x v="0"/>
    <x v="22"/>
    <x v="10"/>
    <n v="60623"/>
    <x v="2"/>
    <s v="FUR-FU-10001546"/>
    <x v="0"/>
    <x v="5"/>
    <x v="1432"/>
    <n v="8.5440000000000005"/>
    <n v="2"/>
    <n v="0.6"/>
    <n v="-7.4759999999999991"/>
  </r>
  <r>
    <n v="7008"/>
    <x v="3482"/>
    <x v="291"/>
    <d v="2015-08-25T00:00:00"/>
    <s v="Standard Class"/>
    <s v="KN-16390"/>
    <x v="471"/>
    <x v="1"/>
    <x v="0"/>
    <x v="24"/>
    <x v="24"/>
    <n v="45503"/>
    <x v="3"/>
    <s v="OFF-BI-10001098"/>
    <x v="1"/>
    <x v="8"/>
    <x v="410"/>
    <n v="12.828000000000001"/>
    <n v="2"/>
    <n v="0.7"/>
    <n v="-8.9795999999999978"/>
  </r>
  <r>
    <n v="7009"/>
    <x v="3482"/>
    <x v="291"/>
    <d v="2015-08-25T00:00:00"/>
    <s v="Standard Class"/>
    <s v="KN-16390"/>
    <x v="471"/>
    <x v="1"/>
    <x v="0"/>
    <x v="24"/>
    <x v="24"/>
    <n v="45503"/>
    <x v="3"/>
    <s v="FUR-CH-10003379"/>
    <x v="0"/>
    <x v="1"/>
    <x v="464"/>
    <n v="598.45799999999997"/>
    <n v="3"/>
    <n v="0.3"/>
    <n v="-42.746999999999957"/>
  </r>
  <r>
    <n v="7010"/>
    <x v="3482"/>
    <x v="291"/>
    <d v="2015-08-25T00:00:00"/>
    <s v="Standard Class"/>
    <s v="KN-16390"/>
    <x v="471"/>
    <x v="1"/>
    <x v="0"/>
    <x v="24"/>
    <x v="24"/>
    <n v="45503"/>
    <x v="3"/>
    <s v="FUR-FU-10000193"/>
    <x v="0"/>
    <x v="5"/>
    <x v="1512"/>
    <n v="25.983999999999998"/>
    <n v="1"/>
    <n v="0.2"/>
    <n v="-3.8976000000000015"/>
  </r>
  <r>
    <n v="7011"/>
    <x v="3483"/>
    <x v="235"/>
    <d v="2014-05-27T00:00:00"/>
    <s v="Standard Class"/>
    <s v="GT-14710"/>
    <x v="218"/>
    <x v="0"/>
    <x v="0"/>
    <x v="20"/>
    <x v="15"/>
    <n v="10035"/>
    <x v="3"/>
    <s v="OFF-BI-10000829"/>
    <x v="1"/>
    <x v="8"/>
    <x v="307"/>
    <n v="17.96"/>
    <n v="5"/>
    <n v="0.2"/>
    <n v="5.8369999999999997"/>
  </r>
  <r>
    <n v="7012"/>
    <x v="3483"/>
    <x v="235"/>
    <d v="2014-05-27T00:00:00"/>
    <s v="Standard Class"/>
    <s v="GT-14710"/>
    <x v="218"/>
    <x v="0"/>
    <x v="0"/>
    <x v="20"/>
    <x v="15"/>
    <n v="10035"/>
    <x v="3"/>
    <s v="OFF-SU-10003002"/>
    <x v="1"/>
    <x v="14"/>
    <x v="1567"/>
    <n v="5.04"/>
    <n v="2"/>
    <n v="0"/>
    <n v="0.15120000000000022"/>
  </r>
  <r>
    <n v="7013"/>
    <x v="3483"/>
    <x v="235"/>
    <d v="2014-05-27T00:00:00"/>
    <s v="Standard Class"/>
    <s v="GT-14710"/>
    <x v="218"/>
    <x v="0"/>
    <x v="0"/>
    <x v="20"/>
    <x v="15"/>
    <n v="10035"/>
    <x v="3"/>
    <s v="OFF-AP-10002118"/>
    <x v="1"/>
    <x v="9"/>
    <x v="77"/>
    <n v="208.16"/>
    <n v="1"/>
    <n v="0"/>
    <n v="56.20320000000001"/>
  </r>
  <r>
    <n v="7014"/>
    <x v="3484"/>
    <x v="34"/>
    <d v="2017-12-11T00:00:00"/>
    <s v="Second Class"/>
    <s v="DB-12910"/>
    <x v="626"/>
    <x v="2"/>
    <x v="0"/>
    <x v="162"/>
    <x v="1"/>
    <n v="93905"/>
    <x v="1"/>
    <s v="FUR-BO-10001519"/>
    <x v="0"/>
    <x v="0"/>
    <x v="672"/>
    <n v="148.25700000000001"/>
    <n v="3"/>
    <n v="0.15"/>
    <n v="15.697800000000004"/>
  </r>
  <r>
    <n v="7015"/>
    <x v="3485"/>
    <x v="518"/>
    <d v="2014-03-13T00:00:00"/>
    <s v="Second Class"/>
    <s v="FM-14215"/>
    <x v="524"/>
    <x v="1"/>
    <x v="0"/>
    <x v="102"/>
    <x v="0"/>
    <n v="40475"/>
    <x v="0"/>
    <s v="OFF-AP-10002578"/>
    <x v="1"/>
    <x v="9"/>
    <x v="414"/>
    <n v="146.76"/>
    <n v="3"/>
    <n v="0"/>
    <n v="38.157600000000002"/>
  </r>
  <r>
    <n v="7016"/>
    <x v="3485"/>
    <x v="518"/>
    <d v="2014-03-13T00:00:00"/>
    <s v="Second Class"/>
    <s v="FM-14215"/>
    <x v="524"/>
    <x v="1"/>
    <x v="0"/>
    <x v="102"/>
    <x v="0"/>
    <n v="40475"/>
    <x v="0"/>
    <s v="TEC-AC-10000710"/>
    <x v="2"/>
    <x v="11"/>
    <x v="678"/>
    <n v="32.96"/>
    <n v="2"/>
    <n v="0"/>
    <n v="14.172800000000002"/>
  </r>
  <r>
    <n v="7017"/>
    <x v="3485"/>
    <x v="518"/>
    <d v="2014-03-13T00:00:00"/>
    <s v="Second Class"/>
    <s v="FM-14215"/>
    <x v="524"/>
    <x v="1"/>
    <x v="0"/>
    <x v="102"/>
    <x v="0"/>
    <n v="40475"/>
    <x v="0"/>
    <s v="TEC-PH-10000984"/>
    <x v="2"/>
    <x v="7"/>
    <x v="470"/>
    <n v="587.97"/>
    <n v="3"/>
    <n v="0"/>
    <n v="164.63160000000005"/>
  </r>
  <r>
    <n v="7018"/>
    <x v="3485"/>
    <x v="518"/>
    <d v="2014-03-13T00:00:00"/>
    <s v="Second Class"/>
    <s v="FM-14215"/>
    <x v="524"/>
    <x v="1"/>
    <x v="0"/>
    <x v="102"/>
    <x v="0"/>
    <n v="40475"/>
    <x v="0"/>
    <s v="OFF-PA-10000213"/>
    <x v="1"/>
    <x v="10"/>
    <x v="1449"/>
    <n v="14.940000000000001"/>
    <n v="3"/>
    <n v="0"/>
    <n v="7.0218000000000007"/>
  </r>
  <r>
    <n v="7019"/>
    <x v="3486"/>
    <x v="661"/>
    <d v="2016-06-27T00:00:00"/>
    <s v="Second Class"/>
    <s v="SM-20005"/>
    <x v="325"/>
    <x v="0"/>
    <x v="0"/>
    <x v="20"/>
    <x v="15"/>
    <n v="10035"/>
    <x v="3"/>
    <s v="OFF-LA-10003720"/>
    <x v="1"/>
    <x v="2"/>
    <x v="1636"/>
    <n v="25.83"/>
    <n v="7"/>
    <n v="0"/>
    <n v="12.1401"/>
  </r>
  <r>
    <n v="7020"/>
    <x v="3487"/>
    <x v="709"/>
    <d v="2014-08-27T00:00:00"/>
    <s v="Standard Class"/>
    <s v="AP-10915"/>
    <x v="275"/>
    <x v="0"/>
    <x v="0"/>
    <x v="60"/>
    <x v="22"/>
    <n v="80219"/>
    <x v="1"/>
    <s v="OFF-PA-10001837"/>
    <x v="1"/>
    <x v="10"/>
    <x v="1800"/>
    <n v="15.552000000000003"/>
    <n v="3"/>
    <n v="0.2"/>
    <n v="5.4432"/>
  </r>
  <r>
    <n v="7021"/>
    <x v="3487"/>
    <x v="709"/>
    <d v="2014-08-27T00:00:00"/>
    <s v="Standard Class"/>
    <s v="AP-10915"/>
    <x v="275"/>
    <x v="0"/>
    <x v="0"/>
    <x v="60"/>
    <x v="22"/>
    <n v="80219"/>
    <x v="1"/>
    <s v="OFF-SU-10004661"/>
    <x v="1"/>
    <x v="14"/>
    <x v="1757"/>
    <n v="6.8000000000000007"/>
    <n v="1"/>
    <n v="0.2"/>
    <n v="0.50999999999999979"/>
  </r>
  <r>
    <n v="7022"/>
    <x v="3487"/>
    <x v="709"/>
    <d v="2014-08-27T00:00:00"/>
    <s v="Standard Class"/>
    <s v="AP-10915"/>
    <x v="275"/>
    <x v="0"/>
    <x v="0"/>
    <x v="60"/>
    <x v="22"/>
    <n v="80219"/>
    <x v="1"/>
    <s v="FUR-FU-10003274"/>
    <x v="0"/>
    <x v="5"/>
    <x v="248"/>
    <n v="4.2240000000000002"/>
    <n v="3"/>
    <n v="0.2"/>
    <n v="1.2672000000000003"/>
  </r>
  <r>
    <n v="7023"/>
    <x v="3487"/>
    <x v="709"/>
    <d v="2014-08-27T00:00:00"/>
    <s v="Standard Class"/>
    <s v="AP-10915"/>
    <x v="275"/>
    <x v="0"/>
    <x v="0"/>
    <x v="60"/>
    <x v="22"/>
    <n v="80219"/>
    <x v="1"/>
    <s v="TEC-PH-10000149"/>
    <x v="2"/>
    <x v="7"/>
    <x v="424"/>
    <n v="143.64000000000001"/>
    <n v="9"/>
    <n v="0.2"/>
    <n v="10.772999999999989"/>
  </r>
  <r>
    <n v="7024"/>
    <x v="3487"/>
    <x v="709"/>
    <d v="2014-08-27T00:00:00"/>
    <s v="Standard Class"/>
    <s v="AP-10915"/>
    <x v="275"/>
    <x v="0"/>
    <x v="0"/>
    <x v="60"/>
    <x v="22"/>
    <n v="80219"/>
    <x v="1"/>
    <s v="OFF-PA-10000019"/>
    <x v="1"/>
    <x v="10"/>
    <x v="711"/>
    <n v="31.104000000000006"/>
    <n v="6"/>
    <n v="0.2"/>
    <n v="10.8864"/>
  </r>
  <r>
    <n v="7025"/>
    <x v="3487"/>
    <x v="709"/>
    <d v="2014-08-27T00:00:00"/>
    <s v="Standard Class"/>
    <s v="AP-10915"/>
    <x v="275"/>
    <x v="0"/>
    <x v="0"/>
    <x v="60"/>
    <x v="22"/>
    <n v="80219"/>
    <x v="1"/>
    <s v="OFF-PA-10001125"/>
    <x v="1"/>
    <x v="10"/>
    <x v="1021"/>
    <n v="223.05600000000001"/>
    <n v="9"/>
    <n v="0.2"/>
    <n v="69.704999999999984"/>
  </r>
  <r>
    <n v="7026"/>
    <x v="3488"/>
    <x v="695"/>
    <d v="2017-02-12T00:00:00"/>
    <s v="Standard Class"/>
    <s v="SP-20545"/>
    <x v="259"/>
    <x v="1"/>
    <x v="0"/>
    <x v="20"/>
    <x v="15"/>
    <n v="10024"/>
    <x v="3"/>
    <s v="TEC-PH-10002538"/>
    <x v="2"/>
    <x v="7"/>
    <x v="529"/>
    <n v="227.45999999999998"/>
    <n v="6"/>
    <n v="0"/>
    <n v="65.963399999999979"/>
  </r>
  <r>
    <n v="7027"/>
    <x v="3488"/>
    <x v="695"/>
    <d v="2017-02-12T00:00:00"/>
    <s v="Standard Class"/>
    <s v="SP-20545"/>
    <x v="259"/>
    <x v="1"/>
    <x v="0"/>
    <x v="20"/>
    <x v="15"/>
    <n v="10024"/>
    <x v="3"/>
    <s v="OFF-BI-10000279"/>
    <x v="1"/>
    <x v="8"/>
    <x v="1774"/>
    <n v="46.24"/>
    <n v="4"/>
    <n v="0.2"/>
    <n v="15.605999999999996"/>
  </r>
  <r>
    <n v="7028"/>
    <x v="3489"/>
    <x v="926"/>
    <d v="2017-02-05T00:00:00"/>
    <s v="Standard Class"/>
    <s v="RD-19585"/>
    <x v="361"/>
    <x v="0"/>
    <x v="0"/>
    <x v="20"/>
    <x v="15"/>
    <n v="10011"/>
    <x v="3"/>
    <s v="OFF-LA-10001045"/>
    <x v="1"/>
    <x v="2"/>
    <x v="708"/>
    <n v="5.22"/>
    <n v="2"/>
    <n v="0"/>
    <n v="2.4011999999999998"/>
  </r>
  <r>
    <n v="7029"/>
    <x v="3490"/>
    <x v="887"/>
    <d v="2016-12-23T00:00:00"/>
    <s v="Second Class"/>
    <s v="MC-17575"/>
    <x v="430"/>
    <x v="0"/>
    <x v="0"/>
    <x v="9"/>
    <x v="8"/>
    <n v="68025"/>
    <x v="2"/>
    <s v="OFF-PA-10003673"/>
    <x v="1"/>
    <x v="10"/>
    <x v="980"/>
    <n v="33.9"/>
    <n v="5"/>
    <n v="0"/>
    <n v="15.593999999999999"/>
  </r>
  <r>
    <n v="7030"/>
    <x v="3491"/>
    <x v="583"/>
    <d v="2016-11-16T00:00:00"/>
    <s v="Standard Class"/>
    <s v="EB-13750"/>
    <x v="494"/>
    <x v="1"/>
    <x v="0"/>
    <x v="20"/>
    <x v="15"/>
    <n v="10011"/>
    <x v="3"/>
    <s v="OFF-ST-10002562"/>
    <x v="1"/>
    <x v="4"/>
    <x v="683"/>
    <n v="28.14"/>
    <n v="3"/>
    <n v="0"/>
    <n v="7.8792000000000009"/>
  </r>
  <r>
    <n v="7031"/>
    <x v="3491"/>
    <x v="583"/>
    <d v="2016-11-16T00:00:00"/>
    <s v="Standard Class"/>
    <s v="EB-13750"/>
    <x v="494"/>
    <x v="1"/>
    <x v="0"/>
    <x v="20"/>
    <x v="15"/>
    <n v="10011"/>
    <x v="3"/>
    <s v="TEC-AC-10002305"/>
    <x v="2"/>
    <x v="11"/>
    <x v="1530"/>
    <n v="36"/>
    <n v="2"/>
    <n v="0"/>
    <n v="6.4799999999999969"/>
  </r>
  <r>
    <n v="7032"/>
    <x v="3491"/>
    <x v="583"/>
    <d v="2016-11-16T00:00:00"/>
    <s v="Standard Class"/>
    <s v="EB-13750"/>
    <x v="494"/>
    <x v="1"/>
    <x v="0"/>
    <x v="20"/>
    <x v="15"/>
    <n v="10011"/>
    <x v="3"/>
    <s v="OFF-AR-10003373"/>
    <x v="1"/>
    <x v="6"/>
    <x v="290"/>
    <n v="92.94"/>
    <n v="3"/>
    <n v="0"/>
    <n v="25.093799999999998"/>
  </r>
  <r>
    <n v="7033"/>
    <x v="3491"/>
    <x v="583"/>
    <d v="2016-11-16T00:00:00"/>
    <s v="Standard Class"/>
    <s v="EB-13750"/>
    <x v="494"/>
    <x v="1"/>
    <x v="0"/>
    <x v="20"/>
    <x v="15"/>
    <n v="10011"/>
    <x v="3"/>
    <s v="FUR-CH-10003774"/>
    <x v="0"/>
    <x v="1"/>
    <x v="1194"/>
    <n v="245.64600000000002"/>
    <n v="3"/>
    <n v="0.1"/>
    <n v="8.1881999999999877"/>
  </r>
  <r>
    <n v="7034"/>
    <x v="3491"/>
    <x v="583"/>
    <d v="2016-11-16T00:00:00"/>
    <s v="Standard Class"/>
    <s v="EB-13750"/>
    <x v="494"/>
    <x v="1"/>
    <x v="0"/>
    <x v="20"/>
    <x v="15"/>
    <n v="10011"/>
    <x v="3"/>
    <s v="OFF-BI-10001510"/>
    <x v="1"/>
    <x v="8"/>
    <x v="709"/>
    <n v="55.00800000000001"/>
    <n v="3"/>
    <n v="0.2"/>
    <n v="17.189999999999998"/>
  </r>
  <r>
    <n v="7035"/>
    <x v="3491"/>
    <x v="583"/>
    <d v="2016-11-16T00:00:00"/>
    <s v="Standard Class"/>
    <s v="EB-13750"/>
    <x v="494"/>
    <x v="1"/>
    <x v="0"/>
    <x v="20"/>
    <x v="15"/>
    <n v="10011"/>
    <x v="3"/>
    <s v="OFF-BI-10004236"/>
    <x v="1"/>
    <x v="8"/>
    <x v="900"/>
    <n v="35.231999999999999"/>
    <n v="3"/>
    <n v="0.2"/>
    <n v="11.450399999999998"/>
  </r>
  <r>
    <n v="7036"/>
    <x v="3492"/>
    <x v="45"/>
    <d v="2017-11-13T00:00:00"/>
    <s v="Standard Class"/>
    <s v="JE-15610"/>
    <x v="531"/>
    <x v="1"/>
    <x v="0"/>
    <x v="70"/>
    <x v="1"/>
    <n v="92105"/>
    <x v="1"/>
    <s v="FUR-CH-10004675"/>
    <x v="0"/>
    <x v="1"/>
    <x v="635"/>
    <n v="523.39200000000005"/>
    <n v="3"/>
    <n v="0.2"/>
    <n v="52.339199999999977"/>
  </r>
  <r>
    <n v="7037"/>
    <x v="3493"/>
    <x v="1073"/>
    <d v="2014-05-04T00:00:00"/>
    <s v="Second Class"/>
    <s v="CS-11860"/>
    <x v="750"/>
    <x v="0"/>
    <x v="0"/>
    <x v="121"/>
    <x v="2"/>
    <n v="33801"/>
    <x v="0"/>
    <s v="TEC-CO-10004202"/>
    <x v="2"/>
    <x v="16"/>
    <x v="844"/>
    <n v="479.98400000000004"/>
    <n v="2"/>
    <n v="0.2"/>
    <n v="89.996999999999986"/>
  </r>
  <r>
    <n v="7038"/>
    <x v="3494"/>
    <x v="585"/>
    <d v="2017-09-27T00:00:00"/>
    <s v="Standard Class"/>
    <s v="PB-19105"/>
    <x v="287"/>
    <x v="0"/>
    <x v="0"/>
    <x v="214"/>
    <x v="32"/>
    <n v="30080"/>
    <x v="0"/>
    <s v="OFF-PA-10004255"/>
    <x v="1"/>
    <x v="10"/>
    <x v="1315"/>
    <n v="12.96"/>
    <n v="2"/>
    <n v="0"/>
    <n v="6.2208000000000006"/>
  </r>
  <r>
    <n v="7039"/>
    <x v="3494"/>
    <x v="585"/>
    <d v="2017-09-27T00:00:00"/>
    <s v="Standard Class"/>
    <s v="PB-19105"/>
    <x v="287"/>
    <x v="0"/>
    <x v="0"/>
    <x v="214"/>
    <x v="32"/>
    <n v="30080"/>
    <x v="0"/>
    <s v="OFF-AR-10003896"/>
    <x v="1"/>
    <x v="6"/>
    <x v="1801"/>
    <n v="17.940000000000001"/>
    <n v="3"/>
    <n v="0"/>
    <n v="6.4584000000000001"/>
  </r>
  <r>
    <n v="7040"/>
    <x v="3495"/>
    <x v="94"/>
    <d v="2017-12-23T00:00:00"/>
    <s v="Standard Class"/>
    <s v="AT-10735"/>
    <x v="247"/>
    <x v="0"/>
    <x v="0"/>
    <x v="20"/>
    <x v="15"/>
    <n v="10009"/>
    <x v="3"/>
    <s v="OFF-ST-10002276"/>
    <x v="1"/>
    <x v="4"/>
    <x v="226"/>
    <n v="166.72"/>
    <n v="2"/>
    <n v="0"/>
    <n v="41.680000000000007"/>
  </r>
  <r>
    <n v="7041"/>
    <x v="3495"/>
    <x v="94"/>
    <d v="2017-12-23T00:00:00"/>
    <s v="Standard Class"/>
    <s v="AT-10735"/>
    <x v="247"/>
    <x v="0"/>
    <x v="0"/>
    <x v="20"/>
    <x v="15"/>
    <n v="10009"/>
    <x v="3"/>
    <s v="OFF-BI-10001617"/>
    <x v="1"/>
    <x v="8"/>
    <x v="1324"/>
    <n v="24.816000000000003"/>
    <n v="3"/>
    <n v="0.2"/>
    <n v="8.3753999999999991"/>
  </r>
  <r>
    <n v="7042"/>
    <x v="3495"/>
    <x v="94"/>
    <d v="2017-12-23T00:00:00"/>
    <s v="Standard Class"/>
    <s v="AT-10735"/>
    <x v="247"/>
    <x v="0"/>
    <x v="0"/>
    <x v="20"/>
    <x v="15"/>
    <n v="10009"/>
    <x v="3"/>
    <s v="FUR-FU-10000308"/>
    <x v="0"/>
    <x v="5"/>
    <x v="1278"/>
    <n v="124.36"/>
    <n v="2"/>
    <n v="0"/>
    <n v="27.359200000000001"/>
  </r>
  <r>
    <n v="7043"/>
    <x v="3496"/>
    <x v="930"/>
    <d v="2017-07-23T00:00:00"/>
    <s v="Standard Class"/>
    <s v="SV-20365"/>
    <x v="277"/>
    <x v="0"/>
    <x v="0"/>
    <x v="10"/>
    <x v="9"/>
    <n v="19134"/>
    <x v="3"/>
    <s v="TEC-CO-10001943"/>
    <x v="2"/>
    <x v="16"/>
    <x v="1675"/>
    <n v="599.97"/>
    <n v="5"/>
    <n v="0.4"/>
    <n v="69.996499999999969"/>
  </r>
  <r>
    <n v="7044"/>
    <x v="3496"/>
    <x v="930"/>
    <d v="2017-07-23T00:00:00"/>
    <s v="Standard Class"/>
    <s v="SV-20365"/>
    <x v="277"/>
    <x v="0"/>
    <x v="0"/>
    <x v="10"/>
    <x v="9"/>
    <n v="19134"/>
    <x v="3"/>
    <s v="FUR-CH-10002647"/>
    <x v="0"/>
    <x v="1"/>
    <x v="475"/>
    <n v="198.744"/>
    <n v="4"/>
    <n v="0.3"/>
    <n v="-14.195999999999984"/>
  </r>
  <r>
    <n v="7045"/>
    <x v="3496"/>
    <x v="930"/>
    <d v="2017-07-23T00:00:00"/>
    <s v="Standard Class"/>
    <s v="SV-20365"/>
    <x v="277"/>
    <x v="0"/>
    <x v="0"/>
    <x v="10"/>
    <x v="9"/>
    <n v="19134"/>
    <x v="3"/>
    <s v="OFF-SU-10004768"/>
    <x v="1"/>
    <x v="14"/>
    <x v="1308"/>
    <n v="9.1840000000000011"/>
    <n v="2"/>
    <n v="0.2"/>
    <n v="1.1479999999999988"/>
  </r>
  <r>
    <n v="7046"/>
    <x v="3497"/>
    <x v="54"/>
    <d v="2016-11-09T00:00:00"/>
    <s v="Standard Class"/>
    <s v="PJ-18835"/>
    <x v="601"/>
    <x v="1"/>
    <x v="0"/>
    <x v="61"/>
    <x v="5"/>
    <n v="75217"/>
    <x v="2"/>
    <s v="OFF-PA-10002160"/>
    <x v="1"/>
    <x v="10"/>
    <x v="1199"/>
    <n v="9.2480000000000011"/>
    <n v="2"/>
    <n v="0.2"/>
    <n v="3.3524000000000003"/>
  </r>
  <r>
    <n v="7047"/>
    <x v="3498"/>
    <x v="918"/>
    <d v="2014-04-12T00:00:00"/>
    <s v="Standard Class"/>
    <s v="NM-18445"/>
    <x v="134"/>
    <x v="2"/>
    <x v="0"/>
    <x v="3"/>
    <x v="1"/>
    <n v="94521"/>
    <x v="1"/>
    <s v="FUR-TA-10003748"/>
    <x v="0"/>
    <x v="3"/>
    <x v="210"/>
    <n v="99.591999999999999"/>
    <n v="1"/>
    <n v="0.2"/>
    <n v="2.4897999999999989"/>
  </r>
  <r>
    <n v="7048"/>
    <x v="3498"/>
    <x v="918"/>
    <d v="2014-04-12T00:00:00"/>
    <s v="Standard Class"/>
    <s v="NM-18445"/>
    <x v="134"/>
    <x v="2"/>
    <x v="0"/>
    <x v="3"/>
    <x v="1"/>
    <n v="94521"/>
    <x v="1"/>
    <s v="TEC-AC-10001908"/>
    <x v="2"/>
    <x v="11"/>
    <x v="295"/>
    <n v="399.96"/>
    <n v="4"/>
    <n v="0"/>
    <n v="139.98599999999999"/>
  </r>
  <r>
    <n v="7049"/>
    <x v="3499"/>
    <x v="1041"/>
    <d v="2016-08-16T00:00:00"/>
    <s v="First Class"/>
    <s v="TR-21325"/>
    <x v="309"/>
    <x v="0"/>
    <x v="0"/>
    <x v="316"/>
    <x v="18"/>
    <n v="37211"/>
    <x v="0"/>
    <s v="OFF-PA-10000552"/>
    <x v="1"/>
    <x v="10"/>
    <x v="1541"/>
    <n v="15.552000000000003"/>
    <n v="3"/>
    <n v="0.2"/>
    <n v="5.4432"/>
  </r>
  <r>
    <n v="7050"/>
    <x v="3500"/>
    <x v="794"/>
    <d v="2014-09-30T00:00:00"/>
    <s v="Standard Class"/>
    <s v="BF-11005"/>
    <x v="593"/>
    <x v="2"/>
    <x v="0"/>
    <x v="34"/>
    <x v="22"/>
    <n v="80013"/>
    <x v="1"/>
    <s v="OFF-AR-10003179"/>
    <x v="1"/>
    <x v="6"/>
    <x v="1574"/>
    <n v="14.576000000000001"/>
    <n v="2"/>
    <n v="0.2"/>
    <n v="2.3685999999999989"/>
  </r>
  <r>
    <n v="7051"/>
    <x v="3501"/>
    <x v="25"/>
    <d v="2016-12-11T00:00:00"/>
    <s v="Same Day"/>
    <s v="WB-21850"/>
    <x v="576"/>
    <x v="0"/>
    <x v="0"/>
    <x v="125"/>
    <x v="1"/>
    <n v="92804"/>
    <x v="1"/>
    <s v="OFF-BI-10004593"/>
    <x v="1"/>
    <x v="8"/>
    <x v="270"/>
    <n v="209.60000000000002"/>
    <n v="5"/>
    <n v="0.2"/>
    <n v="68.11999999999999"/>
  </r>
  <r>
    <n v="7052"/>
    <x v="3501"/>
    <x v="25"/>
    <d v="2016-12-11T00:00:00"/>
    <s v="Same Day"/>
    <s v="WB-21850"/>
    <x v="576"/>
    <x v="0"/>
    <x v="0"/>
    <x v="125"/>
    <x v="1"/>
    <n v="92804"/>
    <x v="1"/>
    <s v="OFF-AR-10000914"/>
    <x v="1"/>
    <x v="6"/>
    <x v="1748"/>
    <n v="23.32"/>
    <n v="2"/>
    <n v="0"/>
    <n v="6.0632000000000019"/>
  </r>
  <r>
    <n v="7053"/>
    <x v="3501"/>
    <x v="25"/>
    <d v="2016-12-11T00:00:00"/>
    <s v="Same Day"/>
    <s v="WB-21850"/>
    <x v="576"/>
    <x v="0"/>
    <x v="0"/>
    <x v="125"/>
    <x v="1"/>
    <n v="92804"/>
    <x v="1"/>
    <s v="OFF-PA-10000241"/>
    <x v="1"/>
    <x v="10"/>
    <x v="1160"/>
    <n v="30.98"/>
    <n v="1"/>
    <n v="0"/>
    <n v="13.940999999999999"/>
  </r>
  <r>
    <n v="7054"/>
    <x v="3501"/>
    <x v="25"/>
    <d v="2016-12-11T00:00:00"/>
    <s v="Same Day"/>
    <s v="WB-21850"/>
    <x v="576"/>
    <x v="0"/>
    <x v="0"/>
    <x v="125"/>
    <x v="1"/>
    <n v="92804"/>
    <x v="1"/>
    <s v="TEC-AC-10000057"/>
    <x v="2"/>
    <x v="11"/>
    <x v="632"/>
    <n v="119.96"/>
    <n v="4"/>
    <n v="0"/>
    <n v="25.191599999999994"/>
  </r>
  <r>
    <n v="7055"/>
    <x v="3501"/>
    <x v="25"/>
    <d v="2016-12-11T00:00:00"/>
    <s v="Same Day"/>
    <s v="WB-21850"/>
    <x v="576"/>
    <x v="0"/>
    <x v="0"/>
    <x v="125"/>
    <x v="1"/>
    <n v="92804"/>
    <x v="1"/>
    <s v="FUR-CH-10003774"/>
    <x v="0"/>
    <x v="1"/>
    <x v="1194"/>
    <n v="363.92"/>
    <n v="5"/>
    <n v="0.2"/>
    <n v="-31.843000000000018"/>
  </r>
  <r>
    <n v="7056"/>
    <x v="3501"/>
    <x v="25"/>
    <d v="2016-12-11T00:00:00"/>
    <s v="Same Day"/>
    <s v="WB-21850"/>
    <x v="576"/>
    <x v="0"/>
    <x v="0"/>
    <x v="125"/>
    <x v="1"/>
    <n v="92804"/>
    <x v="1"/>
    <s v="OFF-BI-10002824"/>
    <x v="1"/>
    <x v="8"/>
    <x v="528"/>
    <n v="35.808"/>
    <n v="3"/>
    <n v="0.2"/>
    <n v="11.189999999999996"/>
  </r>
  <r>
    <n v="7057"/>
    <x v="3501"/>
    <x v="25"/>
    <d v="2016-12-11T00:00:00"/>
    <s v="Same Day"/>
    <s v="WB-21850"/>
    <x v="576"/>
    <x v="0"/>
    <x v="0"/>
    <x v="125"/>
    <x v="1"/>
    <n v="92804"/>
    <x v="1"/>
    <s v="OFF-BI-10004001"/>
    <x v="1"/>
    <x v="8"/>
    <x v="818"/>
    <n v="122.688"/>
    <n v="9"/>
    <n v="0.2"/>
    <n v="39.873599999999982"/>
  </r>
  <r>
    <n v="7058"/>
    <x v="3501"/>
    <x v="25"/>
    <d v="2016-12-11T00:00:00"/>
    <s v="Same Day"/>
    <s v="WB-21850"/>
    <x v="576"/>
    <x v="0"/>
    <x v="0"/>
    <x v="125"/>
    <x v="1"/>
    <n v="92804"/>
    <x v="1"/>
    <s v="FUR-TA-10004619"/>
    <x v="0"/>
    <x v="3"/>
    <x v="891"/>
    <n v="892.13600000000008"/>
    <n v="7"/>
    <n v="0.2"/>
    <n v="111.51699999999991"/>
  </r>
  <r>
    <n v="7059"/>
    <x v="3501"/>
    <x v="25"/>
    <d v="2016-12-11T00:00:00"/>
    <s v="Same Day"/>
    <s v="WB-21850"/>
    <x v="576"/>
    <x v="0"/>
    <x v="0"/>
    <x v="125"/>
    <x v="1"/>
    <n v="92804"/>
    <x v="1"/>
    <s v="OFF-ST-10000636"/>
    <x v="1"/>
    <x v="4"/>
    <x v="1753"/>
    <n v="50.22"/>
    <n v="3"/>
    <n v="0"/>
    <n v="2.0087999999999973"/>
  </r>
  <r>
    <n v="7060"/>
    <x v="3501"/>
    <x v="25"/>
    <d v="2016-12-11T00:00:00"/>
    <s v="Same Day"/>
    <s v="WB-21850"/>
    <x v="576"/>
    <x v="0"/>
    <x v="0"/>
    <x v="125"/>
    <x v="1"/>
    <n v="92804"/>
    <x v="1"/>
    <s v="OFF-AP-10001469"/>
    <x v="1"/>
    <x v="9"/>
    <x v="586"/>
    <n v="83.42"/>
    <n v="2"/>
    <n v="0"/>
    <n v="24.191799999999994"/>
  </r>
  <r>
    <n v="7061"/>
    <x v="3501"/>
    <x v="25"/>
    <d v="2016-12-11T00:00:00"/>
    <s v="Same Day"/>
    <s v="WB-21850"/>
    <x v="576"/>
    <x v="0"/>
    <x v="0"/>
    <x v="125"/>
    <x v="1"/>
    <n v="92804"/>
    <x v="1"/>
    <s v="OFF-BI-10002897"/>
    <x v="1"/>
    <x v="8"/>
    <x v="1802"/>
    <n v="5.8719999999999999"/>
    <n v="2"/>
    <n v="0.2"/>
    <n v="2.1286"/>
  </r>
  <r>
    <n v="7062"/>
    <x v="3502"/>
    <x v="302"/>
    <d v="2015-02-05T00:00:00"/>
    <s v="Second Class"/>
    <s v="KH-16630"/>
    <x v="175"/>
    <x v="1"/>
    <x v="0"/>
    <x v="213"/>
    <x v="7"/>
    <n v="84062"/>
    <x v="1"/>
    <s v="OFF-BI-10002432"/>
    <x v="1"/>
    <x v="8"/>
    <x v="875"/>
    <n v="12.144"/>
    <n v="3"/>
    <n v="0.2"/>
    <n v="4.0985999999999994"/>
  </r>
  <r>
    <n v="7063"/>
    <x v="3503"/>
    <x v="723"/>
    <d v="2016-12-31T00:00:00"/>
    <s v="Second Class"/>
    <s v="KL-16645"/>
    <x v="107"/>
    <x v="0"/>
    <x v="0"/>
    <x v="24"/>
    <x v="21"/>
    <n v="97477"/>
    <x v="1"/>
    <s v="OFF-EN-10002592"/>
    <x v="1"/>
    <x v="12"/>
    <x v="1711"/>
    <n v="27.792000000000002"/>
    <n v="3"/>
    <n v="0.2"/>
    <n v="10.422000000000001"/>
  </r>
  <r>
    <n v="7064"/>
    <x v="3504"/>
    <x v="515"/>
    <d v="2017-09-05T00:00:00"/>
    <s v="Standard Class"/>
    <s v="MG-17890"/>
    <x v="450"/>
    <x v="2"/>
    <x v="0"/>
    <x v="127"/>
    <x v="21"/>
    <n v="97301"/>
    <x v="1"/>
    <s v="OFF-SU-10002522"/>
    <x v="1"/>
    <x v="14"/>
    <x v="1553"/>
    <n v="6.2080000000000002"/>
    <n v="2"/>
    <n v="0.2"/>
    <n v="0.69839999999999902"/>
  </r>
  <r>
    <n v="7065"/>
    <x v="3505"/>
    <x v="1144"/>
    <d v="2017-02-09T00:00:00"/>
    <s v="Standard Class"/>
    <s v="JF-15355"/>
    <x v="282"/>
    <x v="0"/>
    <x v="0"/>
    <x v="30"/>
    <x v="15"/>
    <n v="14609"/>
    <x v="3"/>
    <s v="OFF-AP-10003971"/>
    <x v="1"/>
    <x v="9"/>
    <x v="923"/>
    <n v="32.67"/>
    <n v="3"/>
    <n v="0"/>
    <n v="8.4942000000000011"/>
  </r>
  <r>
    <n v="7066"/>
    <x v="3506"/>
    <x v="776"/>
    <d v="2014-12-08T00:00:00"/>
    <s v="First Class"/>
    <s v="RS-19765"/>
    <x v="276"/>
    <x v="1"/>
    <x v="0"/>
    <x v="1"/>
    <x v="1"/>
    <n v="90008"/>
    <x v="1"/>
    <s v="OFF-ST-10001496"/>
    <x v="1"/>
    <x v="4"/>
    <x v="733"/>
    <n v="1261.33"/>
    <n v="7"/>
    <n v="0"/>
    <n v="327.94580000000002"/>
  </r>
  <r>
    <n v="7067"/>
    <x v="3507"/>
    <x v="198"/>
    <d v="2016-06-03T00:00:00"/>
    <s v="Standard Class"/>
    <s v="NL-18310"/>
    <x v="644"/>
    <x v="2"/>
    <x v="0"/>
    <x v="1"/>
    <x v="1"/>
    <n v="90049"/>
    <x v="1"/>
    <s v="OFF-PA-10004782"/>
    <x v="1"/>
    <x v="10"/>
    <x v="1422"/>
    <n v="38.880000000000003"/>
    <n v="6"/>
    <n v="0"/>
    <n v="18.662400000000002"/>
  </r>
  <r>
    <n v="7068"/>
    <x v="3508"/>
    <x v="206"/>
    <d v="2016-05-26T00:00:00"/>
    <s v="Standard Class"/>
    <s v="AS-10285"/>
    <x v="155"/>
    <x v="1"/>
    <x v="0"/>
    <x v="61"/>
    <x v="5"/>
    <n v="75081"/>
    <x v="2"/>
    <s v="OFF-BI-10000343"/>
    <x v="1"/>
    <x v="8"/>
    <x v="186"/>
    <n v="1.9639999999999995"/>
    <n v="2"/>
    <n v="0.8"/>
    <n v="-3.2406000000000006"/>
  </r>
  <r>
    <n v="7069"/>
    <x v="3508"/>
    <x v="206"/>
    <d v="2016-05-26T00:00:00"/>
    <s v="Standard Class"/>
    <s v="AS-10285"/>
    <x v="155"/>
    <x v="1"/>
    <x v="0"/>
    <x v="61"/>
    <x v="5"/>
    <n v="75081"/>
    <x v="2"/>
    <s v="OFF-PA-10003591"/>
    <x v="1"/>
    <x v="10"/>
    <x v="693"/>
    <n v="82.656000000000006"/>
    <n v="9"/>
    <n v="0.2"/>
    <n v="30.996000000000002"/>
  </r>
  <r>
    <n v="7070"/>
    <x v="3509"/>
    <x v="128"/>
    <d v="2014-08-14T00:00:00"/>
    <s v="Standard Class"/>
    <s v="GM-14500"/>
    <x v="421"/>
    <x v="0"/>
    <x v="0"/>
    <x v="201"/>
    <x v="1"/>
    <n v="93727"/>
    <x v="1"/>
    <s v="OFF-PA-10001667"/>
    <x v="1"/>
    <x v="10"/>
    <x v="458"/>
    <n v="5.98"/>
    <n v="1"/>
    <n v="0"/>
    <n v="2.6909999999999998"/>
  </r>
  <r>
    <n v="7071"/>
    <x v="3510"/>
    <x v="64"/>
    <d v="2016-09-10T00:00:00"/>
    <s v="Second Class"/>
    <s v="SU-20665"/>
    <x v="711"/>
    <x v="2"/>
    <x v="0"/>
    <x v="22"/>
    <x v="10"/>
    <n v="60653"/>
    <x v="2"/>
    <s v="OFF-PA-10004971"/>
    <x v="1"/>
    <x v="10"/>
    <x v="609"/>
    <n v="9.2480000000000011"/>
    <n v="2"/>
    <n v="0.2"/>
    <n v="3.3524000000000003"/>
  </r>
  <r>
    <n v="7072"/>
    <x v="3511"/>
    <x v="310"/>
    <d v="2016-07-28T00:00:00"/>
    <s v="Standard Class"/>
    <s v="CK-12205"/>
    <x v="237"/>
    <x v="0"/>
    <x v="0"/>
    <x v="392"/>
    <x v="5"/>
    <n v="78501"/>
    <x v="2"/>
    <s v="OFF-AR-10001216"/>
    <x v="1"/>
    <x v="6"/>
    <x v="1464"/>
    <n v="4.4479999999999995"/>
    <n v="2"/>
    <n v="0.2"/>
    <n v="0.3335999999999999"/>
  </r>
  <r>
    <n v="7073"/>
    <x v="3511"/>
    <x v="310"/>
    <d v="2016-07-28T00:00:00"/>
    <s v="Standard Class"/>
    <s v="CK-12205"/>
    <x v="237"/>
    <x v="0"/>
    <x v="0"/>
    <x v="392"/>
    <x v="5"/>
    <n v="78501"/>
    <x v="2"/>
    <s v="OFF-PA-10004355"/>
    <x v="1"/>
    <x v="10"/>
    <x v="1103"/>
    <n v="5.1840000000000011"/>
    <n v="1"/>
    <n v="0.2"/>
    <n v="1.8144"/>
  </r>
  <r>
    <n v="7074"/>
    <x v="3511"/>
    <x v="310"/>
    <d v="2016-07-28T00:00:00"/>
    <s v="Standard Class"/>
    <s v="CK-12205"/>
    <x v="237"/>
    <x v="0"/>
    <x v="0"/>
    <x v="392"/>
    <x v="5"/>
    <n v="78501"/>
    <x v="2"/>
    <s v="OFF-AR-10001953"/>
    <x v="1"/>
    <x v="6"/>
    <x v="400"/>
    <n v="175.92"/>
    <n v="5"/>
    <n v="0.2"/>
    <n v="15.393000000000008"/>
  </r>
  <r>
    <n v="7075"/>
    <x v="3511"/>
    <x v="310"/>
    <d v="2016-07-28T00:00:00"/>
    <s v="Standard Class"/>
    <s v="CK-12205"/>
    <x v="237"/>
    <x v="0"/>
    <x v="0"/>
    <x v="392"/>
    <x v="5"/>
    <n v="78501"/>
    <x v="2"/>
    <s v="OFF-BI-10004364"/>
    <x v="1"/>
    <x v="8"/>
    <x v="305"/>
    <n v="4.7519999999999989"/>
    <n v="4"/>
    <n v="0.8"/>
    <n v="-8.3160000000000025"/>
  </r>
  <r>
    <n v="7076"/>
    <x v="3511"/>
    <x v="310"/>
    <d v="2016-07-28T00:00:00"/>
    <s v="Standard Class"/>
    <s v="CK-12205"/>
    <x v="237"/>
    <x v="0"/>
    <x v="0"/>
    <x v="392"/>
    <x v="5"/>
    <n v="78501"/>
    <x v="2"/>
    <s v="OFF-SU-10001165"/>
    <x v="1"/>
    <x v="14"/>
    <x v="1048"/>
    <n v="13.344000000000001"/>
    <n v="2"/>
    <n v="0.2"/>
    <n v="1.0007999999999999"/>
  </r>
  <r>
    <n v="7077"/>
    <x v="3512"/>
    <x v="536"/>
    <d v="2016-05-17T00:00:00"/>
    <s v="Standard Class"/>
    <s v="JM-15580"/>
    <x v="758"/>
    <x v="0"/>
    <x v="0"/>
    <x v="4"/>
    <x v="4"/>
    <n v="98105"/>
    <x v="1"/>
    <s v="OFF-EN-10001141"/>
    <x v="1"/>
    <x v="12"/>
    <x v="598"/>
    <n v="54.900000000000006"/>
    <n v="5"/>
    <n v="0"/>
    <n v="26.901000000000003"/>
  </r>
  <r>
    <n v="7078"/>
    <x v="3513"/>
    <x v="476"/>
    <d v="2016-09-06T00:00:00"/>
    <s v="Standard Class"/>
    <s v="JE-15715"/>
    <x v="555"/>
    <x v="0"/>
    <x v="0"/>
    <x v="35"/>
    <x v="3"/>
    <n v="28205"/>
    <x v="0"/>
    <s v="OFF-BI-10000014"/>
    <x v="1"/>
    <x v="8"/>
    <x v="634"/>
    <n v="22.911000000000005"/>
    <n v="7"/>
    <n v="0.7"/>
    <n v="-17.565099999999994"/>
  </r>
  <r>
    <n v="7079"/>
    <x v="3513"/>
    <x v="476"/>
    <d v="2016-09-06T00:00:00"/>
    <s v="Standard Class"/>
    <s v="JE-15715"/>
    <x v="555"/>
    <x v="0"/>
    <x v="0"/>
    <x v="35"/>
    <x v="3"/>
    <n v="28205"/>
    <x v="0"/>
    <s v="OFF-AP-10000159"/>
    <x v="1"/>
    <x v="9"/>
    <x v="1416"/>
    <n v="309.45600000000002"/>
    <n v="9"/>
    <n v="0.2"/>
    <n v="34.813799999999944"/>
  </r>
  <r>
    <n v="7080"/>
    <x v="3513"/>
    <x v="476"/>
    <d v="2016-09-06T00:00:00"/>
    <s v="Standard Class"/>
    <s v="JE-15715"/>
    <x v="555"/>
    <x v="0"/>
    <x v="0"/>
    <x v="35"/>
    <x v="3"/>
    <n v="28205"/>
    <x v="0"/>
    <s v="OFF-AR-10003560"/>
    <x v="1"/>
    <x v="6"/>
    <x v="487"/>
    <n v="19.456000000000003"/>
    <n v="4"/>
    <n v="0.2"/>
    <n v="3.4047999999999981"/>
  </r>
  <r>
    <n v="7081"/>
    <x v="3513"/>
    <x v="476"/>
    <d v="2016-09-06T00:00:00"/>
    <s v="Standard Class"/>
    <s v="JE-15715"/>
    <x v="555"/>
    <x v="0"/>
    <x v="0"/>
    <x v="35"/>
    <x v="3"/>
    <n v="28205"/>
    <x v="0"/>
    <s v="FUR-TA-10001768"/>
    <x v="0"/>
    <x v="3"/>
    <x v="114"/>
    <n v="472.51800000000003"/>
    <n v="3"/>
    <n v="0.4"/>
    <n v="-149.63070000000005"/>
  </r>
  <r>
    <n v="7082"/>
    <x v="3513"/>
    <x v="476"/>
    <d v="2016-09-06T00:00:00"/>
    <s v="Standard Class"/>
    <s v="JE-15715"/>
    <x v="555"/>
    <x v="0"/>
    <x v="0"/>
    <x v="35"/>
    <x v="3"/>
    <n v="28205"/>
    <x v="0"/>
    <s v="TEC-AC-10002049"/>
    <x v="2"/>
    <x v="11"/>
    <x v="1062"/>
    <n v="1012.6800000000001"/>
    <n v="3"/>
    <n v="0.2"/>
    <n v="303.80400000000003"/>
  </r>
  <r>
    <n v="7083"/>
    <x v="3513"/>
    <x v="476"/>
    <d v="2016-09-06T00:00:00"/>
    <s v="Standard Class"/>
    <s v="JE-15715"/>
    <x v="555"/>
    <x v="0"/>
    <x v="0"/>
    <x v="35"/>
    <x v="3"/>
    <n v="28205"/>
    <x v="0"/>
    <s v="OFF-BI-10003166"/>
    <x v="1"/>
    <x v="8"/>
    <x v="1414"/>
    <n v="17.220000000000006"/>
    <n v="5"/>
    <n v="0.7"/>
    <n v="-12.628"/>
  </r>
  <r>
    <n v="7084"/>
    <x v="3514"/>
    <x v="246"/>
    <d v="2017-07-25T00:00:00"/>
    <s v="Second Class"/>
    <s v="AR-10825"/>
    <x v="255"/>
    <x v="1"/>
    <x v="0"/>
    <x v="3"/>
    <x v="1"/>
    <n v="94521"/>
    <x v="1"/>
    <s v="OFF-AR-10003469"/>
    <x v="1"/>
    <x v="6"/>
    <x v="1258"/>
    <n v="3.52"/>
    <n v="2"/>
    <n v="0"/>
    <n v="1.6896"/>
  </r>
  <r>
    <n v="7085"/>
    <x v="3514"/>
    <x v="246"/>
    <d v="2017-07-25T00:00:00"/>
    <s v="Second Class"/>
    <s v="AR-10825"/>
    <x v="255"/>
    <x v="1"/>
    <x v="0"/>
    <x v="3"/>
    <x v="1"/>
    <n v="94521"/>
    <x v="1"/>
    <s v="TEC-PH-10002549"/>
    <x v="2"/>
    <x v="7"/>
    <x v="937"/>
    <n v="1626.1920000000002"/>
    <n v="9"/>
    <n v="0.2"/>
    <n v="121.96440000000001"/>
  </r>
  <r>
    <n v="7086"/>
    <x v="3515"/>
    <x v="145"/>
    <d v="2017-09-28T00:00:00"/>
    <s v="First Class"/>
    <s v="AH-10075"/>
    <x v="340"/>
    <x v="1"/>
    <x v="0"/>
    <x v="142"/>
    <x v="9"/>
    <n v="19013"/>
    <x v="3"/>
    <s v="OFF-BI-10003476"/>
    <x v="1"/>
    <x v="8"/>
    <x v="1535"/>
    <n v="8.5950000000000024"/>
    <n v="5"/>
    <n v="0.7"/>
    <n v="-6.3030000000000008"/>
  </r>
  <r>
    <n v="7087"/>
    <x v="3515"/>
    <x v="145"/>
    <d v="2017-09-28T00:00:00"/>
    <s v="First Class"/>
    <s v="AH-10075"/>
    <x v="340"/>
    <x v="1"/>
    <x v="0"/>
    <x v="142"/>
    <x v="9"/>
    <n v="19013"/>
    <x v="3"/>
    <s v="OFF-SU-10000157"/>
    <x v="1"/>
    <x v="14"/>
    <x v="1408"/>
    <n v="190.89600000000002"/>
    <n v="2"/>
    <n v="0.2"/>
    <n v="-42.951599999999999"/>
  </r>
  <r>
    <n v="7088"/>
    <x v="3516"/>
    <x v="646"/>
    <d v="2017-08-06T00:00:00"/>
    <s v="Second Class"/>
    <s v="GA-14515"/>
    <x v="654"/>
    <x v="0"/>
    <x v="0"/>
    <x v="1"/>
    <x v="1"/>
    <n v="90004"/>
    <x v="1"/>
    <s v="OFF-ST-10003123"/>
    <x v="1"/>
    <x v="4"/>
    <x v="1277"/>
    <n v="99.87"/>
    <n v="3"/>
    <n v="0"/>
    <n v="23.968799999999998"/>
  </r>
  <r>
    <n v="7089"/>
    <x v="3517"/>
    <x v="969"/>
    <d v="2015-10-27T00:00:00"/>
    <s v="Second Class"/>
    <s v="JF-15415"/>
    <x v="226"/>
    <x v="0"/>
    <x v="0"/>
    <x v="306"/>
    <x v="33"/>
    <n v="89431"/>
    <x v="1"/>
    <s v="OFF-AR-10001955"/>
    <x v="1"/>
    <x v="6"/>
    <x v="1030"/>
    <n v="79.36"/>
    <n v="4"/>
    <n v="0"/>
    <n v="23.807999999999993"/>
  </r>
  <r>
    <n v="7090"/>
    <x v="3518"/>
    <x v="140"/>
    <d v="2017-06-19T00:00:00"/>
    <s v="Second Class"/>
    <s v="KH-16690"/>
    <x v="120"/>
    <x v="1"/>
    <x v="0"/>
    <x v="1"/>
    <x v="1"/>
    <n v="90032"/>
    <x v="1"/>
    <s v="TEC-PH-10001809"/>
    <x v="2"/>
    <x v="7"/>
    <x v="1173"/>
    <n v="119.96"/>
    <n v="1"/>
    <n v="0.2"/>
    <n v="7.4974999999999987"/>
  </r>
  <r>
    <n v="7091"/>
    <x v="3519"/>
    <x v="1145"/>
    <d v="2015-01-13T00:00:00"/>
    <s v="Standard Class"/>
    <s v="CC-12685"/>
    <x v="530"/>
    <x v="0"/>
    <x v="0"/>
    <x v="0"/>
    <x v="0"/>
    <n v="42420"/>
    <x v="0"/>
    <s v="OFF-PA-10000474"/>
    <x v="1"/>
    <x v="10"/>
    <x v="33"/>
    <n v="106.32"/>
    <n v="3"/>
    <n v="0"/>
    <n v="49.970399999999991"/>
  </r>
  <r>
    <n v="7092"/>
    <x v="3519"/>
    <x v="1145"/>
    <d v="2015-01-13T00:00:00"/>
    <s v="Standard Class"/>
    <s v="CC-12685"/>
    <x v="530"/>
    <x v="0"/>
    <x v="0"/>
    <x v="0"/>
    <x v="0"/>
    <n v="42420"/>
    <x v="0"/>
    <s v="OFF-AP-10001205"/>
    <x v="1"/>
    <x v="9"/>
    <x v="1294"/>
    <n v="163.44"/>
    <n v="3"/>
    <n v="0"/>
    <n v="45.763200000000012"/>
  </r>
  <r>
    <n v="7093"/>
    <x v="3519"/>
    <x v="1145"/>
    <d v="2015-01-13T00:00:00"/>
    <s v="Standard Class"/>
    <s v="CC-12685"/>
    <x v="530"/>
    <x v="0"/>
    <x v="0"/>
    <x v="0"/>
    <x v="0"/>
    <n v="42420"/>
    <x v="0"/>
    <s v="OFF-AR-10004691"/>
    <x v="1"/>
    <x v="6"/>
    <x v="1380"/>
    <n v="42.76"/>
    <n v="2"/>
    <n v="0"/>
    <n v="11.117599999999999"/>
  </r>
  <r>
    <n v="7094"/>
    <x v="3519"/>
    <x v="1145"/>
    <d v="2015-01-13T00:00:00"/>
    <s v="Standard Class"/>
    <s v="CC-12685"/>
    <x v="530"/>
    <x v="0"/>
    <x v="0"/>
    <x v="0"/>
    <x v="0"/>
    <n v="42420"/>
    <x v="0"/>
    <s v="OFF-PA-10004996"/>
    <x v="1"/>
    <x v="10"/>
    <x v="1528"/>
    <n v="51.550000000000004"/>
    <n v="5"/>
    <n v="0"/>
    <n v="24.2285"/>
  </r>
  <r>
    <n v="7095"/>
    <x v="3520"/>
    <x v="97"/>
    <d v="2015-02-13T00:00:00"/>
    <s v="Second Class"/>
    <s v="JF-15565"/>
    <x v="535"/>
    <x v="0"/>
    <x v="0"/>
    <x v="27"/>
    <x v="10"/>
    <n v="62521"/>
    <x v="2"/>
    <s v="TEC-AC-10001908"/>
    <x v="2"/>
    <x v="11"/>
    <x v="295"/>
    <n v="479.952"/>
    <n v="6"/>
    <n v="0.2"/>
    <n v="89.990999999999985"/>
  </r>
  <r>
    <n v="7096"/>
    <x v="3521"/>
    <x v="1146"/>
    <d v="2016-08-20T00:00:00"/>
    <s v="First Class"/>
    <s v="RP-19390"/>
    <x v="261"/>
    <x v="0"/>
    <x v="0"/>
    <x v="20"/>
    <x v="15"/>
    <n v="10009"/>
    <x v="3"/>
    <s v="OFF-BI-10000666"/>
    <x v="1"/>
    <x v="8"/>
    <x v="989"/>
    <n v="146.68799999999999"/>
    <n v="6"/>
    <n v="0.2"/>
    <n v="55.007999999999996"/>
  </r>
  <r>
    <n v="7097"/>
    <x v="3521"/>
    <x v="1146"/>
    <d v="2016-08-20T00:00:00"/>
    <s v="First Class"/>
    <s v="RP-19390"/>
    <x v="261"/>
    <x v="0"/>
    <x v="0"/>
    <x v="20"/>
    <x v="15"/>
    <n v="10009"/>
    <x v="3"/>
    <s v="OFF-BI-10004318"/>
    <x v="1"/>
    <x v="8"/>
    <x v="1583"/>
    <n v="276.78400000000005"/>
    <n v="2"/>
    <n v="0.2"/>
    <n v="89.954799999999992"/>
  </r>
  <r>
    <n v="7098"/>
    <x v="3521"/>
    <x v="1146"/>
    <d v="2016-08-20T00:00:00"/>
    <s v="First Class"/>
    <s v="RP-19390"/>
    <x v="261"/>
    <x v="0"/>
    <x v="0"/>
    <x v="20"/>
    <x v="15"/>
    <n v="10009"/>
    <x v="3"/>
    <s v="OFF-BI-10003429"/>
    <x v="1"/>
    <x v="8"/>
    <x v="852"/>
    <n v="25.32"/>
    <n v="5"/>
    <n v="0.2"/>
    <n v="9.1785000000000014"/>
  </r>
  <r>
    <n v="7099"/>
    <x v="3522"/>
    <x v="44"/>
    <d v="2017-11-10T00:00:00"/>
    <s v="Standard Class"/>
    <s v="CD-11980"/>
    <x v="263"/>
    <x v="0"/>
    <x v="0"/>
    <x v="20"/>
    <x v="15"/>
    <n v="10011"/>
    <x v="3"/>
    <s v="OFF-PA-10003302"/>
    <x v="1"/>
    <x v="10"/>
    <x v="1721"/>
    <n v="318.95999999999998"/>
    <n v="9"/>
    <n v="0"/>
    <n v="149.91119999999998"/>
  </r>
  <r>
    <n v="7100"/>
    <x v="3523"/>
    <x v="207"/>
    <d v="2015-12-30T00:00:00"/>
    <s v="Second Class"/>
    <s v="DF-13135"/>
    <x v="650"/>
    <x v="0"/>
    <x v="0"/>
    <x v="20"/>
    <x v="15"/>
    <n v="10009"/>
    <x v="3"/>
    <s v="OFF-PA-10003302"/>
    <x v="1"/>
    <x v="10"/>
    <x v="1721"/>
    <n v="212.64"/>
    <n v="6"/>
    <n v="0"/>
    <n v="99.940799999999982"/>
  </r>
  <r>
    <n v="7101"/>
    <x v="3524"/>
    <x v="533"/>
    <d v="2014-11-28T00:00:00"/>
    <s v="Standard Class"/>
    <s v="SM-20005"/>
    <x v="325"/>
    <x v="0"/>
    <x v="0"/>
    <x v="48"/>
    <x v="16"/>
    <n v="85254"/>
    <x v="1"/>
    <s v="OFF-EN-10002621"/>
    <x v="1"/>
    <x v="12"/>
    <x v="153"/>
    <n v="23.472000000000001"/>
    <n v="3"/>
    <n v="0.2"/>
    <n v="8.8019999999999978"/>
  </r>
  <r>
    <n v="7102"/>
    <x v="3525"/>
    <x v="1147"/>
    <d v="2016-08-05T00:00:00"/>
    <s v="Second Class"/>
    <s v="SG-20890"/>
    <x v="737"/>
    <x v="1"/>
    <x v="0"/>
    <x v="112"/>
    <x v="5"/>
    <n v="79109"/>
    <x v="2"/>
    <s v="OFF-PA-10000249"/>
    <x v="1"/>
    <x v="10"/>
    <x v="33"/>
    <n v="19.648"/>
    <n v="2"/>
    <n v="0.2"/>
    <n v="6.6311999999999989"/>
  </r>
  <r>
    <n v="7103"/>
    <x v="3526"/>
    <x v="158"/>
    <d v="2014-09-24T00:00:00"/>
    <s v="First Class"/>
    <s v="LH-16750"/>
    <x v="405"/>
    <x v="0"/>
    <x v="0"/>
    <x v="10"/>
    <x v="9"/>
    <n v="19140"/>
    <x v="3"/>
    <s v="OFF-BI-10000050"/>
    <x v="1"/>
    <x v="8"/>
    <x v="347"/>
    <n v="6.5700000000000012"/>
    <n v="3"/>
    <n v="0.7"/>
    <n v="-5.036999999999999"/>
  </r>
  <r>
    <n v="7104"/>
    <x v="3527"/>
    <x v="507"/>
    <d v="2017-09-08T00:00:00"/>
    <s v="Standard Class"/>
    <s v="EJ-14155"/>
    <x v="412"/>
    <x v="0"/>
    <x v="0"/>
    <x v="157"/>
    <x v="1"/>
    <n v="92704"/>
    <x v="1"/>
    <s v="OFF-ST-10003805"/>
    <x v="1"/>
    <x v="4"/>
    <x v="1660"/>
    <n v="421.1"/>
    <n v="2"/>
    <n v="0"/>
    <n v="105.27499999999998"/>
  </r>
  <r>
    <n v="7105"/>
    <x v="3528"/>
    <x v="249"/>
    <d v="2017-06-21T00:00:00"/>
    <s v="Second Class"/>
    <s v="KH-16330"/>
    <x v="542"/>
    <x v="1"/>
    <x v="0"/>
    <x v="46"/>
    <x v="24"/>
    <n v="43055"/>
    <x v="3"/>
    <s v="FUR-CH-10000785"/>
    <x v="0"/>
    <x v="1"/>
    <x v="323"/>
    <n v="760.11599999999987"/>
    <n v="6"/>
    <n v="0.3"/>
    <n v="-43.435200000000009"/>
  </r>
  <r>
    <n v="7106"/>
    <x v="3528"/>
    <x v="249"/>
    <d v="2017-06-21T00:00:00"/>
    <s v="Second Class"/>
    <s v="KH-16330"/>
    <x v="542"/>
    <x v="1"/>
    <x v="0"/>
    <x v="46"/>
    <x v="24"/>
    <n v="43055"/>
    <x v="3"/>
    <s v="FUR-FU-10004909"/>
    <x v="0"/>
    <x v="5"/>
    <x v="1357"/>
    <n v="38.784000000000006"/>
    <n v="3"/>
    <n v="0.2"/>
    <n v="7.2719999999999949"/>
  </r>
  <r>
    <n v="7107"/>
    <x v="3528"/>
    <x v="249"/>
    <d v="2017-06-21T00:00:00"/>
    <s v="Second Class"/>
    <s v="KH-16330"/>
    <x v="542"/>
    <x v="1"/>
    <x v="0"/>
    <x v="46"/>
    <x v="24"/>
    <n v="43055"/>
    <x v="3"/>
    <s v="TEC-AC-10001553"/>
    <x v="2"/>
    <x v="11"/>
    <x v="1608"/>
    <n v="122.32799999999999"/>
    <n v="9"/>
    <n v="0.2"/>
    <n v="1.5291000000000032"/>
  </r>
  <r>
    <n v="7108"/>
    <x v="3529"/>
    <x v="475"/>
    <d v="2016-04-26T00:00:00"/>
    <s v="Standard Class"/>
    <s v="KM-16720"/>
    <x v="27"/>
    <x v="0"/>
    <x v="0"/>
    <x v="20"/>
    <x v="15"/>
    <n v="10035"/>
    <x v="3"/>
    <s v="TEC-PH-10004774"/>
    <x v="2"/>
    <x v="7"/>
    <x v="713"/>
    <n v="25.98"/>
    <n v="2"/>
    <n v="0"/>
    <n v="0.77939999999999898"/>
  </r>
  <r>
    <n v="7109"/>
    <x v="3529"/>
    <x v="475"/>
    <d v="2016-04-26T00:00:00"/>
    <s v="Standard Class"/>
    <s v="KM-16720"/>
    <x v="27"/>
    <x v="0"/>
    <x v="0"/>
    <x v="20"/>
    <x v="15"/>
    <n v="10035"/>
    <x v="3"/>
    <s v="OFF-AR-10004582"/>
    <x v="1"/>
    <x v="6"/>
    <x v="1184"/>
    <n v="3.28"/>
    <n v="2"/>
    <n v="0"/>
    <n v="1.4759999999999998"/>
  </r>
  <r>
    <n v="7110"/>
    <x v="3529"/>
    <x v="475"/>
    <d v="2016-04-26T00:00:00"/>
    <s v="Standard Class"/>
    <s v="KM-16720"/>
    <x v="27"/>
    <x v="0"/>
    <x v="0"/>
    <x v="20"/>
    <x v="15"/>
    <n v="10035"/>
    <x v="3"/>
    <s v="OFF-ST-10000991"/>
    <x v="1"/>
    <x v="4"/>
    <x v="157"/>
    <n v="459.88"/>
    <n v="4"/>
    <n v="0"/>
    <n v="13.796400000000006"/>
  </r>
  <r>
    <n v="7111"/>
    <x v="3529"/>
    <x v="475"/>
    <d v="2016-04-26T00:00:00"/>
    <s v="Standard Class"/>
    <s v="KM-16720"/>
    <x v="27"/>
    <x v="0"/>
    <x v="0"/>
    <x v="20"/>
    <x v="15"/>
    <n v="10035"/>
    <x v="3"/>
    <s v="OFF-SU-10002522"/>
    <x v="1"/>
    <x v="14"/>
    <x v="1553"/>
    <n v="7.76"/>
    <n v="2"/>
    <n v="0"/>
    <n v="2.2503999999999991"/>
  </r>
  <r>
    <n v="7112"/>
    <x v="3529"/>
    <x v="475"/>
    <d v="2016-04-26T00:00:00"/>
    <s v="Standard Class"/>
    <s v="KM-16720"/>
    <x v="27"/>
    <x v="0"/>
    <x v="0"/>
    <x v="20"/>
    <x v="15"/>
    <n v="10035"/>
    <x v="3"/>
    <s v="OFF-AR-10004022"/>
    <x v="1"/>
    <x v="6"/>
    <x v="907"/>
    <n v="71.959999999999994"/>
    <n v="2"/>
    <n v="0"/>
    <n v="17.989999999999995"/>
  </r>
  <r>
    <n v="7113"/>
    <x v="3529"/>
    <x v="475"/>
    <d v="2016-04-26T00:00:00"/>
    <s v="Standard Class"/>
    <s v="KM-16720"/>
    <x v="27"/>
    <x v="0"/>
    <x v="0"/>
    <x v="20"/>
    <x v="15"/>
    <n v="10035"/>
    <x v="3"/>
    <s v="OFF-SU-10001218"/>
    <x v="1"/>
    <x v="14"/>
    <x v="134"/>
    <n v="54.900000000000006"/>
    <n v="5"/>
    <n v="0"/>
    <n v="15.372000000000003"/>
  </r>
  <r>
    <n v="7114"/>
    <x v="3529"/>
    <x v="475"/>
    <d v="2016-04-26T00:00:00"/>
    <s v="Standard Class"/>
    <s v="KM-16720"/>
    <x v="27"/>
    <x v="0"/>
    <x v="0"/>
    <x v="20"/>
    <x v="15"/>
    <n v="10035"/>
    <x v="3"/>
    <s v="OFF-BI-10000174"/>
    <x v="1"/>
    <x v="8"/>
    <x v="1444"/>
    <n v="9.2799999999999994"/>
    <n v="2"/>
    <n v="0.2"/>
    <n v="3.2479999999999998"/>
  </r>
  <r>
    <n v="7115"/>
    <x v="3530"/>
    <x v="465"/>
    <d v="2016-05-06T00:00:00"/>
    <s v="First Class"/>
    <s v="LW-16990"/>
    <x v="352"/>
    <x v="1"/>
    <x v="0"/>
    <x v="0"/>
    <x v="33"/>
    <n v="89015"/>
    <x v="1"/>
    <s v="FUR-TA-10003392"/>
    <x v="0"/>
    <x v="3"/>
    <x v="1648"/>
    <n v="1685.88"/>
    <n v="6"/>
    <n v="0"/>
    <n v="320.31720000000001"/>
  </r>
  <r>
    <n v="7116"/>
    <x v="3530"/>
    <x v="465"/>
    <d v="2016-05-06T00:00:00"/>
    <s v="First Class"/>
    <s v="LW-16990"/>
    <x v="352"/>
    <x v="1"/>
    <x v="0"/>
    <x v="0"/>
    <x v="33"/>
    <n v="89015"/>
    <x v="1"/>
    <s v="OFF-BI-10001890"/>
    <x v="1"/>
    <x v="8"/>
    <x v="176"/>
    <n v="5.7280000000000006"/>
    <n v="2"/>
    <n v="0.2"/>
    <n v="2.0047999999999995"/>
  </r>
  <r>
    <n v="7117"/>
    <x v="3531"/>
    <x v="638"/>
    <d v="2014-10-23T00:00:00"/>
    <s v="Second Class"/>
    <s v="IG-15085"/>
    <x v="490"/>
    <x v="0"/>
    <x v="0"/>
    <x v="4"/>
    <x v="4"/>
    <n v="98103"/>
    <x v="1"/>
    <s v="OFF-PA-10000167"/>
    <x v="1"/>
    <x v="10"/>
    <x v="1080"/>
    <n v="61.96"/>
    <n v="2"/>
    <n v="0"/>
    <n v="27.881999999999998"/>
  </r>
  <r>
    <n v="7118"/>
    <x v="3531"/>
    <x v="638"/>
    <d v="2014-10-23T00:00:00"/>
    <s v="Second Class"/>
    <s v="IG-15085"/>
    <x v="490"/>
    <x v="0"/>
    <x v="0"/>
    <x v="4"/>
    <x v="4"/>
    <n v="98103"/>
    <x v="1"/>
    <s v="OFF-BI-10003784"/>
    <x v="1"/>
    <x v="8"/>
    <x v="1323"/>
    <n v="1.3440000000000001"/>
    <n v="1"/>
    <n v="0.2"/>
    <n v="0.47039999999999987"/>
  </r>
  <r>
    <n v="7119"/>
    <x v="3532"/>
    <x v="778"/>
    <d v="2017-02-17T00:00:00"/>
    <s v="Standard Class"/>
    <s v="JP-15460"/>
    <x v="687"/>
    <x v="1"/>
    <x v="0"/>
    <x v="20"/>
    <x v="15"/>
    <n v="10009"/>
    <x v="3"/>
    <s v="OFF-PA-10001184"/>
    <x v="1"/>
    <x v="10"/>
    <x v="1316"/>
    <n v="17.940000000000001"/>
    <n v="3"/>
    <n v="0"/>
    <n v="8.7906000000000013"/>
  </r>
  <r>
    <n v="7120"/>
    <x v="3533"/>
    <x v="701"/>
    <d v="2017-11-24T00:00:00"/>
    <s v="Standard Class"/>
    <s v="GG-14650"/>
    <x v="55"/>
    <x v="1"/>
    <x v="0"/>
    <x v="4"/>
    <x v="4"/>
    <n v="98103"/>
    <x v="1"/>
    <s v="OFF-BI-10002103"/>
    <x v="1"/>
    <x v="8"/>
    <x v="530"/>
    <n v="13.904"/>
    <n v="2"/>
    <n v="0.2"/>
    <n v="4.5187999999999997"/>
  </r>
  <r>
    <n v="7121"/>
    <x v="3534"/>
    <x v="407"/>
    <d v="2014-01-26T00:00:00"/>
    <s v="Standard Class"/>
    <s v="MM-18280"/>
    <x v="152"/>
    <x v="1"/>
    <x v="0"/>
    <x v="214"/>
    <x v="18"/>
    <n v="37167"/>
    <x v="0"/>
    <s v="OFF-BI-10003091"/>
    <x v="1"/>
    <x v="8"/>
    <x v="1174"/>
    <n v="67.194000000000003"/>
    <n v="1"/>
    <n v="0.7"/>
    <n v="-51.515399999999985"/>
  </r>
  <r>
    <n v="7122"/>
    <x v="3535"/>
    <x v="96"/>
    <d v="2017-12-08T00:00:00"/>
    <s v="Standard Class"/>
    <s v="SO-20335"/>
    <x v="2"/>
    <x v="0"/>
    <x v="0"/>
    <x v="4"/>
    <x v="4"/>
    <n v="98105"/>
    <x v="1"/>
    <s v="OFF-PA-10001593"/>
    <x v="1"/>
    <x v="10"/>
    <x v="1764"/>
    <n v="41.86"/>
    <n v="7"/>
    <n v="0"/>
    <n v="18.837"/>
  </r>
  <r>
    <n v="7123"/>
    <x v="3535"/>
    <x v="96"/>
    <d v="2017-12-08T00:00:00"/>
    <s v="Standard Class"/>
    <s v="SO-20335"/>
    <x v="2"/>
    <x v="0"/>
    <x v="0"/>
    <x v="4"/>
    <x v="4"/>
    <n v="98105"/>
    <x v="1"/>
    <s v="FUR-BO-10002598"/>
    <x v="0"/>
    <x v="0"/>
    <x v="1518"/>
    <n v="141.96"/>
    <n v="2"/>
    <n v="0"/>
    <n v="41.168399999999991"/>
  </r>
  <r>
    <n v="7124"/>
    <x v="3536"/>
    <x v="101"/>
    <d v="2015-08-16T00:00:00"/>
    <s v="Standard Class"/>
    <s v="MF-18250"/>
    <x v="751"/>
    <x v="1"/>
    <x v="0"/>
    <x v="20"/>
    <x v="15"/>
    <n v="10035"/>
    <x v="3"/>
    <s v="FUR-FU-10000320"/>
    <x v="0"/>
    <x v="5"/>
    <x v="1521"/>
    <n v="10.02"/>
    <n v="3"/>
    <n v="0"/>
    <n v="4.4088000000000012"/>
  </r>
  <r>
    <n v="7125"/>
    <x v="3536"/>
    <x v="101"/>
    <d v="2015-08-16T00:00:00"/>
    <s v="Standard Class"/>
    <s v="MF-18250"/>
    <x v="751"/>
    <x v="1"/>
    <x v="0"/>
    <x v="20"/>
    <x v="15"/>
    <n v="10035"/>
    <x v="3"/>
    <s v="OFF-PA-10001815"/>
    <x v="1"/>
    <x v="10"/>
    <x v="1402"/>
    <n v="144.12"/>
    <n v="3"/>
    <n v="0"/>
    <n v="69.177599999999984"/>
  </r>
  <r>
    <n v="7126"/>
    <x v="3537"/>
    <x v="720"/>
    <d v="2016-09-29T00:00:00"/>
    <s v="Second Class"/>
    <s v="JG-15160"/>
    <x v="506"/>
    <x v="0"/>
    <x v="0"/>
    <x v="118"/>
    <x v="32"/>
    <n v="30318"/>
    <x v="0"/>
    <s v="OFF-PA-10003971"/>
    <x v="1"/>
    <x v="10"/>
    <x v="1281"/>
    <n v="17.940000000000001"/>
    <n v="3"/>
    <n v="0"/>
    <n v="8.7906000000000013"/>
  </r>
  <r>
    <n v="7127"/>
    <x v="3537"/>
    <x v="720"/>
    <d v="2016-09-29T00:00:00"/>
    <s v="Second Class"/>
    <s v="JG-15160"/>
    <x v="506"/>
    <x v="0"/>
    <x v="0"/>
    <x v="118"/>
    <x v="32"/>
    <n v="30318"/>
    <x v="0"/>
    <s v="OFF-AR-10004685"/>
    <x v="1"/>
    <x v="6"/>
    <x v="183"/>
    <n v="13.89"/>
    <n v="3"/>
    <n v="0"/>
    <n v="4.5836999999999994"/>
  </r>
  <r>
    <n v="7128"/>
    <x v="3538"/>
    <x v="696"/>
    <d v="2016-11-20T00:00:00"/>
    <s v="Standard Class"/>
    <s v="JM-16195"/>
    <x v="594"/>
    <x v="0"/>
    <x v="0"/>
    <x v="46"/>
    <x v="13"/>
    <n v="19711"/>
    <x v="3"/>
    <s v="OFF-PA-10001609"/>
    <x v="1"/>
    <x v="10"/>
    <x v="1116"/>
    <n v="16.45"/>
    <n v="5"/>
    <n v="0"/>
    <n v="7.5669999999999993"/>
  </r>
  <r>
    <n v="7129"/>
    <x v="3538"/>
    <x v="696"/>
    <d v="2016-11-20T00:00:00"/>
    <s v="Standard Class"/>
    <s v="JM-16195"/>
    <x v="594"/>
    <x v="0"/>
    <x v="0"/>
    <x v="46"/>
    <x v="13"/>
    <n v="19711"/>
    <x v="3"/>
    <s v="FUR-FU-10000550"/>
    <x v="0"/>
    <x v="5"/>
    <x v="1454"/>
    <n v="19.920000000000002"/>
    <n v="4"/>
    <n v="0"/>
    <n v="6.573599999999999"/>
  </r>
  <r>
    <n v="7130"/>
    <x v="3539"/>
    <x v="947"/>
    <d v="2016-04-22T00:00:00"/>
    <s v="Standard Class"/>
    <s v="PK-19075"/>
    <x v="7"/>
    <x v="0"/>
    <x v="0"/>
    <x v="316"/>
    <x v="18"/>
    <n v="37211"/>
    <x v="0"/>
    <s v="TEC-AC-10004209"/>
    <x v="2"/>
    <x v="11"/>
    <x v="908"/>
    <n v="35.167999999999999"/>
    <n v="4"/>
    <n v="0.2"/>
    <n v="8.3524000000000012"/>
  </r>
  <r>
    <n v="7131"/>
    <x v="3539"/>
    <x v="947"/>
    <d v="2016-04-22T00:00:00"/>
    <s v="Standard Class"/>
    <s v="PK-19075"/>
    <x v="7"/>
    <x v="0"/>
    <x v="0"/>
    <x v="316"/>
    <x v="18"/>
    <n v="37211"/>
    <x v="0"/>
    <s v="OFF-PA-10003022"/>
    <x v="1"/>
    <x v="10"/>
    <x v="1723"/>
    <n v="123.08799999999999"/>
    <n v="7"/>
    <n v="0.2"/>
    <n v="40.003599999999999"/>
  </r>
  <r>
    <n v="7132"/>
    <x v="3540"/>
    <x v="200"/>
    <d v="2017-12-01T00:00:00"/>
    <s v="Standard Class"/>
    <s v="TT-21460"/>
    <x v="499"/>
    <x v="2"/>
    <x v="0"/>
    <x v="102"/>
    <x v="14"/>
    <n v="47374"/>
    <x v="2"/>
    <s v="FUR-TA-10001039"/>
    <x v="0"/>
    <x v="3"/>
    <x v="832"/>
    <n v="257.94"/>
    <n v="3"/>
    <n v="0"/>
    <n v="67.064400000000006"/>
  </r>
  <r>
    <n v="7133"/>
    <x v="3540"/>
    <x v="200"/>
    <d v="2017-12-01T00:00:00"/>
    <s v="Standard Class"/>
    <s v="TT-21460"/>
    <x v="499"/>
    <x v="2"/>
    <x v="0"/>
    <x v="102"/>
    <x v="14"/>
    <n v="47374"/>
    <x v="2"/>
    <s v="TEC-PH-10002624"/>
    <x v="2"/>
    <x v="7"/>
    <x v="1135"/>
    <n v="1879.96"/>
    <n v="4"/>
    <n v="0"/>
    <n v="545.18839999999977"/>
  </r>
  <r>
    <n v="7134"/>
    <x v="3540"/>
    <x v="200"/>
    <d v="2017-12-01T00:00:00"/>
    <s v="Standard Class"/>
    <s v="TT-21460"/>
    <x v="499"/>
    <x v="2"/>
    <x v="0"/>
    <x v="102"/>
    <x v="14"/>
    <n v="47374"/>
    <x v="2"/>
    <s v="FUR-FU-10001473"/>
    <x v="0"/>
    <x v="5"/>
    <x v="993"/>
    <n v="27.46"/>
    <n v="2"/>
    <n v="0"/>
    <n v="9.8856000000000002"/>
  </r>
  <r>
    <n v="7135"/>
    <x v="3540"/>
    <x v="200"/>
    <d v="2017-12-01T00:00:00"/>
    <s v="Standard Class"/>
    <s v="TT-21460"/>
    <x v="499"/>
    <x v="2"/>
    <x v="0"/>
    <x v="102"/>
    <x v="14"/>
    <n v="47374"/>
    <x v="2"/>
    <s v="TEC-PH-10001819"/>
    <x v="2"/>
    <x v="7"/>
    <x v="813"/>
    <n v="89.98"/>
    <n v="2"/>
    <n v="0"/>
    <n v="43.190399999999997"/>
  </r>
  <r>
    <n v="7136"/>
    <x v="3540"/>
    <x v="200"/>
    <d v="2017-12-01T00:00:00"/>
    <s v="Standard Class"/>
    <s v="TT-21460"/>
    <x v="499"/>
    <x v="2"/>
    <x v="0"/>
    <x v="102"/>
    <x v="14"/>
    <n v="47374"/>
    <x v="2"/>
    <s v="FUR-CH-10004287"/>
    <x v="0"/>
    <x v="1"/>
    <x v="158"/>
    <n v="828.59999999999991"/>
    <n v="3"/>
    <n v="0"/>
    <n v="240.29399999999995"/>
  </r>
  <r>
    <n v="7137"/>
    <x v="3541"/>
    <x v="312"/>
    <d v="2015-11-27T00:00:00"/>
    <s v="Standard Class"/>
    <s v="SS-20875"/>
    <x v="286"/>
    <x v="0"/>
    <x v="0"/>
    <x v="100"/>
    <x v="2"/>
    <n v="33180"/>
    <x v="0"/>
    <s v="OFF-BI-10004728"/>
    <x v="1"/>
    <x v="8"/>
    <x v="544"/>
    <n v="7.2300000000000022"/>
    <n v="5"/>
    <n v="0.7"/>
    <n v="-5.7840000000000007"/>
  </r>
  <r>
    <n v="7138"/>
    <x v="3541"/>
    <x v="312"/>
    <d v="2015-11-27T00:00:00"/>
    <s v="Standard Class"/>
    <s v="SS-20875"/>
    <x v="286"/>
    <x v="0"/>
    <x v="0"/>
    <x v="100"/>
    <x v="2"/>
    <n v="33180"/>
    <x v="0"/>
    <s v="OFF-ST-10000918"/>
    <x v="1"/>
    <x v="4"/>
    <x v="377"/>
    <n v="17.440000000000001"/>
    <n v="2"/>
    <n v="0.2"/>
    <n v="1.3079999999999989"/>
  </r>
  <r>
    <n v="7139"/>
    <x v="3541"/>
    <x v="312"/>
    <d v="2015-11-27T00:00:00"/>
    <s v="Standard Class"/>
    <s v="SS-20875"/>
    <x v="286"/>
    <x v="0"/>
    <x v="0"/>
    <x v="100"/>
    <x v="2"/>
    <n v="33180"/>
    <x v="0"/>
    <s v="OFF-BI-10004593"/>
    <x v="1"/>
    <x v="8"/>
    <x v="270"/>
    <n v="62.88000000000001"/>
    <n v="4"/>
    <n v="0.7"/>
    <n v="-50.304000000000002"/>
  </r>
  <r>
    <n v="7140"/>
    <x v="3541"/>
    <x v="312"/>
    <d v="2015-11-27T00:00:00"/>
    <s v="Standard Class"/>
    <s v="SS-20875"/>
    <x v="286"/>
    <x v="0"/>
    <x v="0"/>
    <x v="100"/>
    <x v="2"/>
    <n v="33180"/>
    <x v="0"/>
    <s v="FUR-BO-10001337"/>
    <x v="0"/>
    <x v="0"/>
    <x v="430"/>
    <n v="290.35200000000003"/>
    <n v="3"/>
    <n v="0.2"/>
    <n v="-36.294000000000011"/>
  </r>
  <r>
    <n v="7141"/>
    <x v="3542"/>
    <x v="210"/>
    <d v="2017-09-07T00:00:00"/>
    <s v="Same Day"/>
    <s v="TG-21640"/>
    <x v="228"/>
    <x v="0"/>
    <x v="0"/>
    <x v="490"/>
    <x v="25"/>
    <n v="63301"/>
    <x v="2"/>
    <s v="TEC-AC-10002473"/>
    <x v="2"/>
    <x v="11"/>
    <x v="720"/>
    <n v="113.52"/>
    <n v="4"/>
    <n v="0"/>
    <n v="46.543199999999999"/>
  </r>
  <r>
    <n v="7142"/>
    <x v="3542"/>
    <x v="210"/>
    <d v="2017-09-07T00:00:00"/>
    <s v="Same Day"/>
    <s v="TG-21640"/>
    <x v="228"/>
    <x v="0"/>
    <x v="0"/>
    <x v="490"/>
    <x v="25"/>
    <n v="63301"/>
    <x v="2"/>
    <s v="FUR-FU-10003623"/>
    <x v="0"/>
    <x v="5"/>
    <x v="1235"/>
    <n v="135.29999999999998"/>
    <n v="5"/>
    <n v="0"/>
    <n v="37.883999999999993"/>
  </r>
  <r>
    <n v="7143"/>
    <x v="3543"/>
    <x v="156"/>
    <d v="2014-11-29T00:00:00"/>
    <s v="Standard Class"/>
    <s v="HP-14815"/>
    <x v="6"/>
    <x v="2"/>
    <x v="0"/>
    <x v="173"/>
    <x v="17"/>
    <n v="23464"/>
    <x v="0"/>
    <s v="FUR-FU-10002045"/>
    <x v="0"/>
    <x v="5"/>
    <x v="1365"/>
    <n v="111.15"/>
    <n v="5"/>
    <n v="0"/>
    <n v="48.906000000000006"/>
  </r>
  <r>
    <n v="7144"/>
    <x v="3544"/>
    <x v="825"/>
    <d v="2017-03-16T00:00:00"/>
    <s v="Standard Class"/>
    <s v="MH-17290"/>
    <x v="762"/>
    <x v="2"/>
    <x v="0"/>
    <x v="10"/>
    <x v="9"/>
    <n v="19140"/>
    <x v="3"/>
    <s v="TEC-PH-10002555"/>
    <x v="2"/>
    <x v="7"/>
    <x v="1352"/>
    <n v="776.84999999999991"/>
    <n v="5"/>
    <n v="0.4"/>
    <n v="-181.26499999999999"/>
  </r>
  <r>
    <n v="7145"/>
    <x v="3544"/>
    <x v="825"/>
    <d v="2017-03-16T00:00:00"/>
    <s v="Standard Class"/>
    <s v="MH-17290"/>
    <x v="762"/>
    <x v="2"/>
    <x v="0"/>
    <x v="10"/>
    <x v="9"/>
    <n v="19140"/>
    <x v="3"/>
    <s v="OFF-BI-10002794"/>
    <x v="1"/>
    <x v="8"/>
    <x v="102"/>
    <n v="12.294"/>
    <n v="1"/>
    <n v="0.7"/>
    <n v="-8.6057999999999986"/>
  </r>
  <r>
    <n v="7146"/>
    <x v="3544"/>
    <x v="825"/>
    <d v="2017-03-16T00:00:00"/>
    <s v="Standard Class"/>
    <s v="MH-17290"/>
    <x v="762"/>
    <x v="2"/>
    <x v="0"/>
    <x v="10"/>
    <x v="9"/>
    <n v="19140"/>
    <x v="3"/>
    <s v="FUR-TA-10004086"/>
    <x v="0"/>
    <x v="3"/>
    <x v="832"/>
    <n v="154.76400000000001"/>
    <n v="3"/>
    <n v="0.4"/>
    <n v="-46.429200000000023"/>
  </r>
  <r>
    <n v="7147"/>
    <x v="3544"/>
    <x v="825"/>
    <d v="2017-03-16T00:00:00"/>
    <s v="Standard Class"/>
    <s v="MH-17290"/>
    <x v="762"/>
    <x v="2"/>
    <x v="0"/>
    <x v="10"/>
    <x v="9"/>
    <n v="19140"/>
    <x v="3"/>
    <s v="OFF-ST-10004946"/>
    <x v="1"/>
    <x v="4"/>
    <x v="1779"/>
    <n v="43.28"/>
    <n v="1"/>
    <n v="0.2"/>
    <n v="3.2460000000000022"/>
  </r>
  <r>
    <n v="7148"/>
    <x v="3545"/>
    <x v="1"/>
    <d v="2016-06-17T00:00:00"/>
    <s v="Standard Class"/>
    <s v="CB-12415"/>
    <x v="558"/>
    <x v="0"/>
    <x v="0"/>
    <x v="85"/>
    <x v="15"/>
    <n v="11561"/>
    <x v="3"/>
    <s v="OFF-PA-10000241"/>
    <x v="1"/>
    <x v="10"/>
    <x v="1160"/>
    <n v="92.94"/>
    <n v="3"/>
    <n v="0"/>
    <n v="41.822999999999993"/>
  </r>
  <r>
    <n v="7149"/>
    <x v="3545"/>
    <x v="1"/>
    <d v="2016-06-17T00:00:00"/>
    <s v="Standard Class"/>
    <s v="CB-12415"/>
    <x v="558"/>
    <x v="0"/>
    <x v="0"/>
    <x v="85"/>
    <x v="15"/>
    <n v="11561"/>
    <x v="3"/>
    <s v="OFF-AP-10004036"/>
    <x v="1"/>
    <x v="9"/>
    <x v="1282"/>
    <n v="52.56"/>
    <n v="3"/>
    <n v="0"/>
    <n v="18.396000000000001"/>
  </r>
  <r>
    <n v="7150"/>
    <x v="3546"/>
    <x v="153"/>
    <d v="2015-06-30T00:00:00"/>
    <s v="Standard Class"/>
    <s v="VD-21670"/>
    <x v="104"/>
    <x v="0"/>
    <x v="0"/>
    <x v="12"/>
    <x v="5"/>
    <n v="77070"/>
    <x v="2"/>
    <s v="TEC-PH-10001578"/>
    <x v="2"/>
    <x v="7"/>
    <x v="1230"/>
    <n v="971.88000000000011"/>
    <n v="3"/>
    <n v="0.2"/>
    <n v="109.33649999999994"/>
  </r>
  <r>
    <n v="7151"/>
    <x v="3547"/>
    <x v="66"/>
    <d v="2017-12-26T00:00:00"/>
    <s v="Standard Class"/>
    <s v="SR-20425"/>
    <x v="676"/>
    <x v="2"/>
    <x v="0"/>
    <x v="428"/>
    <x v="19"/>
    <n v="35401"/>
    <x v="0"/>
    <s v="FUR-CH-10002647"/>
    <x v="0"/>
    <x v="1"/>
    <x v="475"/>
    <n v="141.96"/>
    <n v="2"/>
    <n v="0"/>
    <n v="35.490000000000009"/>
  </r>
  <r>
    <n v="7152"/>
    <x v="3548"/>
    <x v="66"/>
    <d v="2017-12-25T00:00:00"/>
    <s v="Second Class"/>
    <s v="AG-10330"/>
    <x v="743"/>
    <x v="0"/>
    <x v="0"/>
    <x v="123"/>
    <x v="16"/>
    <n v="85204"/>
    <x v="1"/>
    <s v="FUR-TA-10003008"/>
    <x v="0"/>
    <x v="3"/>
    <x v="955"/>
    <n v="182.55"/>
    <n v="2"/>
    <n v="0.5"/>
    <n v="-135.08699999999999"/>
  </r>
  <r>
    <n v="7153"/>
    <x v="3549"/>
    <x v="1148"/>
    <d v="2014-10-15T00:00:00"/>
    <s v="Standard Class"/>
    <s v="BP-11095"/>
    <x v="162"/>
    <x v="1"/>
    <x v="0"/>
    <x v="108"/>
    <x v="3"/>
    <n v="28540"/>
    <x v="0"/>
    <s v="OFF-PA-10004071"/>
    <x v="1"/>
    <x v="10"/>
    <x v="417"/>
    <n v="88.768000000000001"/>
    <n v="2"/>
    <n v="0.2"/>
    <n v="31.068799999999996"/>
  </r>
  <r>
    <n v="7154"/>
    <x v="3550"/>
    <x v="895"/>
    <d v="2015-12-15T00:00:00"/>
    <s v="Standard Class"/>
    <s v="JW-16075"/>
    <x v="493"/>
    <x v="0"/>
    <x v="0"/>
    <x v="22"/>
    <x v="10"/>
    <n v="60610"/>
    <x v="2"/>
    <s v="OFF-AP-10004980"/>
    <x v="1"/>
    <x v="9"/>
    <x v="976"/>
    <n v="53.087999999999994"/>
    <n v="7"/>
    <n v="0.8"/>
    <n v="-108.8304"/>
  </r>
  <r>
    <n v="7155"/>
    <x v="3551"/>
    <x v="707"/>
    <d v="2015-12-27T00:00:00"/>
    <s v="Second Class"/>
    <s v="LH-16900"/>
    <x v="23"/>
    <x v="0"/>
    <x v="0"/>
    <x v="38"/>
    <x v="32"/>
    <n v="31907"/>
    <x v="0"/>
    <s v="FUR-FU-10000747"/>
    <x v="0"/>
    <x v="5"/>
    <x v="1751"/>
    <n v="275.88"/>
    <n v="6"/>
    <n v="0"/>
    <n v="46.899599999999964"/>
  </r>
  <r>
    <n v="7156"/>
    <x v="3551"/>
    <x v="707"/>
    <d v="2015-12-27T00:00:00"/>
    <s v="Second Class"/>
    <s v="LH-16900"/>
    <x v="23"/>
    <x v="0"/>
    <x v="0"/>
    <x v="38"/>
    <x v="32"/>
    <n v="31907"/>
    <x v="0"/>
    <s v="OFF-BI-10004492"/>
    <x v="1"/>
    <x v="8"/>
    <x v="351"/>
    <n v="157.89999999999998"/>
    <n v="5"/>
    <n v="0"/>
    <n v="74.212999999999994"/>
  </r>
  <r>
    <n v="7157"/>
    <x v="3552"/>
    <x v="568"/>
    <d v="2017-05-04T00:00:00"/>
    <s v="Standard Class"/>
    <s v="KT-16480"/>
    <x v="409"/>
    <x v="0"/>
    <x v="0"/>
    <x v="334"/>
    <x v="30"/>
    <n v="7050"/>
    <x v="3"/>
    <s v="OFF-LA-10004055"/>
    <x v="1"/>
    <x v="2"/>
    <x v="744"/>
    <n v="4.91"/>
    <n v="1"/>
    <n v="0"/>
    <n v="2.4058999999999999"/>
  </r>
  <r>
    <n v="7158"/>
    <x v="3553"/>
    <x v="463"/>
    <d v="2016-03-31T00:00:00"/>
    <s v="Second Class"/>
    <s v="CC-12220"/>
    <x v="417"/>
    <x v="0"/>
    <x v="0"/>
    <x v="1"/>
    <x v="1"/>
    <n v="90032"/>
    <x v="1"/>
    <s v="OFF-ST-10002485"/>
    <x v="1"/>
    <x v="4"/>
    <x v="211"/>
    <n v="87.92"/>
    <n v="4"/>
    <n v="0"/>
    <n v="0.87919999999999732"/>
  </r>
  <r>
    <n v="7159"/>
    <x v="3553"/>
    <x v="463"/>
    <d v="2016-03-31T00:00:00"/>
    <s v="Second Class"/>
    <s v="CC-12220"/>
    <x v="417"/>
    <x v="0"/>
    <x v="0"/>
    <x v="1"/>
    <x v="1"/>
    <n v="90032"/>
    <x v="1"/>
    <s v="OFF-PA-10001243"/>
    <x v="1"/>
    <x v="10"/>
    <x v="1803"/>
    <n v="5.98"/>
    <n v="1"/>
    <n v="0"/>
    <n v="2.9302000000000001"/>
  </r>
  <r>
    <n v="7160"/>
    <x v="3554"/>
    <x v="1149"/>
    <d v="2015-05-18T00:00:00"/>
    <s v="Second Class"/>
    <s v="BF-11170"/>
    <x v="408"/>
    <x v="2"/>
    <x v="0"/>
    <x v="22"/>
    <x v="10"/>
    <n v="60623"/>
    <x v="2"/>
    <s v="TEC-PH-10004447"/>
    <x v="2"/>
    <x v="7"/>
    <x v="866"/>
    <n v="222.38400000000001"/>
    <n v="2"/>
    <n v="0.2"/>
    <n v="16.678799999999995"/>
  </r>
  <r>
    <n v="7161"/>
    <x v="3554"/>
    <x v="1149"/>
    <d v="2015-05-18T00:00:00"/>
    <s v="Second Class"/>
    <s v="BF-11170"/>
    <x v="408"/>
    <x v="2"/>
    <x v="0"/>
    <x v="22"/>
    <x v="10"/>
    <n v="60623"/>
    <x v="2"/>
    <s v="OFF-FA-10002280"/>
    <x v="1"/>
    <x v="13"/>
    <x v="659"/>
    <n v="16"/>
    <n v="4"/>
    <n v="0.2"/>
    <n v="5.6"/>
  </r>
  <r>
    <n v="7162"/>
    <x v="3555"/>
    <x v="1129"/>
    <d v="2014-07-09T00:00:00"/>
    <s v="Standard Class"/>
    <s v="MS-17770"/>
    <x v="474"/>
    <x v="0"/>
    <x v="0"/>
    <x v="102"/>
    <x v="17"/>
    <n v="23223"/>
    <x v="0"/>
    <s v="OFF-PA-10004734"/>
    <x v="1"/>
    <x v="10"/>
    <x v="339"/>
    <n v="21.84"/>
    <n v="3"/>
    <n v="0"/>
    <n v="10.92"/>
  </r>
  <r>
    <n v="7163"/>
    <x v="3555"/>
    <x v="1129"/>
    <d v="2014-07-09T00:00:00"/>
    <s v="Standard Class"/>
    <s v="MS-17770"/>
    <x v="474"/>
    <x v="0"/>
    <x v="0"/>
    <x v="102"/>
    <x v="17"/>
    <n v="23223"/>
    <x v="0"/>
    <s v="OFF-BI-10000145"/>
    <x v="1"/>
    <x v="8"/>
    <x v="742"/>
    <n v="15.600000000000001"/>
    <n v="5"/>
    <n v="0"/>
    <n v="7.6440000000000001"/>
  </r>
  <r>
    <n v="7164"/>
    <x v="3556"/>
    <x v="1150"/>
    <d v="2014-04-24T00:00:00"/>
    <s v="Second Class"/>
    <s v="AH-10030"/>
    <x v="692"/>
    <x v="1"/>
    <x v="0"/>
    <x v="21"/>
    <x v="15"/>
    <n v="12180"/>
    <x v="3"/>
    <s v="OFF-EN-10004773"/>
    <x v="1"/>
    <x v="12"/>
    <x v="153"/>
    <n v="247.84"/>
    <n v="8"/>
    <n v="0"/>
    <n v="121.44159999999999"/>
  </r>
  <r>
    <n v="7165"/>
    <x v="3556"/>
    <x v="1150"/>
    <d v="2014-04-24T00:00:00"/>
    <s v="Second Class"/>
    <s v="AH-10030"/>
    <x v="692"/>
    <x v="1"/>
    <x v="0"/>
    <x v="21"/>
    <x v="15"/>
    <n v="12180"/>
    <x v="3"/>
    <s v="OFF-BI-10004970"/>
    <x v="1"/>
    <x v="8"/>
    <x v="917"/>
    <n v="9.9120000000000008"/>
    <n v="3"/>
    <n v="0.2"/>
    <n v="3.3452999999999995"/>
  </r>
  <r>
    <n v="7166"/>
    <x v="3557"/>
    <x v="251"/>
    <d v="2016-09-22T00:00:00"/>
    <s v="First Class"/>
    <s v="CK-12595"/>
    <x v="242"/>
    <x v="0"/>
    <x v="0"/>
    <x v="205"/>
    <x v="34"/>
    <n v="2908"/>
    <x v="3"/>
    <s v="OFF-ST-10000604"/>
    <x v="1"/>
    <x v="4"/>
    <x v="54"/>
    <n v="69.52"/>
    <n v="2"/>
    <n v="0"/>
    <n v="17.379999999999995"/>
  </r>
  <r>
    <n v="7167"/>
    <x v="3558"/>
    <x v="192"/>
    <d v="2014-07-24T00:00:00"/>
    <s v="Second Class"/>
    <s v="NP-18325"/>
    <x v="268"/>
    <x v="0"/>
    <x v="0"/>
    <x v="8"/>
    <x v="1"/>
    <n v="94122"/>
    <x v="1"/>
    <s v="OFF-AR-10003190"/>
    <x v="1"/>
    <x v="6"/>
    <x v="649"/>
    <n v="11.52"/>
    <n v="4"/>
    <n v="0"/>
    <n v="3.2256"/>
  </r>
  <r>
    <n v="7168"/>
    <x v="3558"/>
    <x v="192"/>
    <d v="2014-07-24T00:00:00"/>
    <s v="Second Class"/>
    <s v="NP-18325"/>
    <x v="268"/>
    <x v="0"/>
    <x v="0"/>
    <x v="8"/>
    <x v="1"/>
    <n v="94122"/>
    <x v="1"/>
    <s v="FUR-CH-10000155"/>
    <x v="0"/>
    <x v="1"/>
    <x v="1166"/>
    <n v="717.72"/>
    <n v="3"/>
    <n v="0.2"/>
    <n v="71.77200000000002"/>
  </r>
  <r>
    <n v="7169"/>
    <x v="3558"/>
    <x v="192"/>
    <d v="2014-07-24T00:00:00"/>
    <s v="Second Class"/>
    <s v="NP-18325"/>
    <x v="268"/>
    <x v="0"/>
    <x v="0"/>
    <x v="8"/>
    <x v="1"/>
    <n v="94122"/>
    <x v="1"/>
    <s v="OFF-ST-10003058"/>
    <x v="1"/>
    <x v="4"/>
    <x v="393"/>
    <n v="236.5"/>
    <n v="10"/>
    <n v="0"/>
    <n v="68.584999999999994"/>
  </r>
  <r>
    <n v="7170"/>
    <x v="3558"/>
    <x v="192"/>
    <d v="2014-07-24T00:00:00"/>
    <s v="Second Class"/>
    <s v="NP-18325"/>
    <x v="268"/>
    <x v="0"/>
    <x v="0"/>
    <x v="8"/>
    <x v="1"/>
    <n v="94122"/>
    <x v="1"/>
    <s v="FUR-TA-10004767"/>
    <x v="0"/>
    <x v="3"/>
    <x v="1156"/>
    <n v="170.35200000000003"/>
    <n v="3"/>
    <n v="0.2"/>
    <n v="19.164599999999979"/>
  </r>
  <r>
    <n v="7171"/>
    <x v="3559"/>
    <x v="1048"/>
    <d v="2017-10-14T00:00:00"/>
    <s v="Standard Class"/>
    <s v="GM-14440"/>
    <x v="306"/>
    <x v="0"/>
    <x v="0"/>
    <x v="20"/>
    <x v="15"/>
    <n v="10009"/>
    <x v="3"/>
    <s v="FUR-CH-10002372"/>
    <x v="0"/>
    <x v="1"/>
    <x v="395"/>
    <n v="145.76400000000001"/>
    <n v="2"/>
    <n v="0.1"/>
    <n v="3.2392000000000074"/>
  </r>
  <r>
    <n v="7172"/>
    <x v="3560"/>
    <x v="1016"/>
    <d v="2017-04-27T00:00:00"/>
    <s v="Second Class"/>
    <s v="SG-20605"/>
    <x v="611"/>
    <x v="0"/>
    <x v="0"/>
    <x v="8"/>
    <x v="1"/>
    <n v="94109"/>
    <x v="1"/>
    <s v="TEC-AC-10000158"/>
    <x v="2"/>
    <x v="11"/>
    <x v="357"/>
    <n v="107.97"/>
    <n v="3"/>
    <n v="0"/>
    <n v="22.6737"/>
  </r>
  <r>
    <n v="7173"/>
    <x v="3561"/>
    <x v="606"/>
    <d v="2017-03-30T00:00:00"/>
    <s v="Standard Class"/>
    <s v="HK-14890"/>
    <x v="96"/>
    <x v="1"/>
    <x v="0"/>
    <x v="12"/>
    <x v="5"/>
    <n v="77070"/>
    <x v="2"/>
    <s v="TEC-AC-10000158"/>
    <x v="2"/>
    <x v="11"/>
    <x v="357"/>
    <n v="143.96"/>
    <n v="5"/>
    <n v="0.2"/>
    <n v="1.7995000000000019"/>
  </r>
  <r>
    <n v="7174"/>
    <x v="3561"/>
    <x v="606"/>
    <d v="2017-03-30T00:00:00"/>
    <s v="Standard Class"/>
    <s v="HK-14890"/>
    <x v="96"/>
    <x v="1"/>
    <x v="0"/>
    <x v="12"/>
    <x v="5"/>
    <n v="77070"/>
    <x v="2"/>
    <s v="TEC-CO-10002313"/>
    <x v="2"/>
    <x v="16"/>
    <x v="349"/>
    <n v="2399.96"/>
    <n v="5"/>
    <n v="0.2"/>
    <n v="569.99050000000011"/>
  </r>
  <r>
    <n v="7175"/>
    <x v="3561"/>
    <x v="606"/>
    <d v="2017-03-30T00:00:00"/>
    <s v="Standard Class"/>
    <s v="HK-14890"/>
    <x v="96"/>
    <x v="1"/>
    <x v="0"/>
    <x v="12"/>
    <x v="5"/>
    <n v="77070"/>
    <x v="2"/>
    <s v="OFF-PA-10002581"/>
    <x v="1"/>
    <x v="10"/>
    <x v="1309"/>
    <n v="74.352000000000004"/>
    <n v="3"/>
    <n v="0.2"/>
    <n v="23.234999999999992"/>
  </r>
  <r>
    <n v="7176"/>
    <x v="3561"/>
    <x v="606"/>
    <d v="2017-03-30T00:00:00"/>
    <s v="Standard Class"/>
    <s v="HK-14890"/>
    <x v="96"/>
    <x v="1"/>
    <x v="0"/>
    <x v="12"/>
    <x v="5"/>
    <n v="77070"/>
    <x v="2"/>
    <s v="OFF-AP-10001205"/>
    <x v="1"/>
    <x v="9"/>
    <x v="1294"/>
    <n v="87.167999999999978"/>
    <n v="8"/>
    <n v="0.8"/>
    <n v="-226.63679999999999"/>
  </r>
  <r>
    <n v="7177"/>
    <x v="3561"/>
    <x v="606"/>
    <d v="2017-03-30T00:00:00"/>
    <s v="Standard Class"/>
    <s v="HK-14890"/>
    <x v="96"/>
    <x v="1"/>
    <x v="0"/>
    <x v="12"/>
    <x v="5"/>
    <n v="77070"/>
    <x v="2"/>
    <s v="OFF-ST-10000344"/>
    <x v="1"/>
    <x v="4"/>
    <x v="1022"/>
    <n v="32.231999999999999"/>
    <n v="3"/>
    <n v="0.2"/>
    <n v="2.4173999999999989"/>
  </r>
  <r>
    <n v="7178"/>
    <x v="3562"/>
    <x v="464"/>
    <d v="2017-05-10T00:00:00"/>
    <s v="Standard Class"/>
    <s v="MY-18295"/>
    <x v="501"/>
    <x v="1"/>
    <x v="0"/>
    <x v="10"/>
    <x v="9"/>
    <n v="19140"/>
    <x v="3"/>
    <s v="OFF-BI-10002897"/>
    <x v="1"/>
    <x v="8"/>
    <x v="1802"/>
    <n v="2.2020000000000004"/>
    <n v="2"/>
    <n v="0.7"/>
    <n v="-1.5413999999999999"/>
  </r>
  <r>
    <n v="7179"/>
    <x v="3562"/>
    <x v="464"/>
    <d v="2017-05-10T00:00:00"/>
    <s v="Standard Class"/>
    <s v="MY-18295"/>
    <x v="501"/>
    <x v="1"/>
    <x v="0"/>
    <x v="10"/>
    <x v="9"/>
    <n v="19140"/>
    <x v="3"/>
    <s v="OFF-BI-10003694"/>
    <x v="1"/>
    <x v="8"/>
    <x v="858"/>
    <n v="9.3960000000000008"/>
    <n v="3"/>
    <n v="0.7"/>
    <n v="-7.5167999999999964"/>
  </r>
  <r>
    <n v="7180"/>
    <x v="3563"/>
    <x v="696"/>
    <d v="2016-11-18T00:00:00"/>
    <s v="Standard Class"/>
    <s v="RC-19960"/>
    <x v="53"/>
    <x v="0"/>
    <x v="0"/>
    <x v="248"/>
    <x v="39"/>
    <n v="21215"/>
    <x v="3"/>
    <s v="TEC-PH-10001644"/>
    <x v="2"/>
    <x v="7"/>
    <x v="1494"/>
    <n v="89.97"/>
    <n v="3"/>
    <n v="0"/>
    <n v="25.191600000000005"/>
  </r>
  <r>
    <n v="7181"/>
    <x v="3564"/>
    <x v="1037"/>
    <d v="2014-01-07T00:00:00"/>
    <s v="First Class"/>
    <s v="JO-15145"/>
    <x v="705"/>
    <x v="1"/>
    <x v="0"/>
    <x v="417"/>
    <x v="32"/>
    <n v="30605"/>
    <x v="0"/>
    <s v="OFF-AR-10002399"/>
    <x v="1"/>
    <x v="6"/>
    <x v="319"/>
    <n v="12.78"/>
    <n v="3"/>
    <n v="0"/>
    <n v="5.2397999999999998"/>
  </r>
  <r>
    <n v="7182"/>
    <x v="3565"/>
    <x v="797"/>
    <d v="2016-12-30T00:00:00"/>
    <s v="Second Class"/>
    <s v="MW-18220"/>
    <x v="596"/>
    <x v="0"/>
    <x v="0"/>
    <x v="152"/>
    <x v="24"/>
    <n v="43130"/>
    <x v="3"/>
    <s v="TEC-AC-10003063"/>
    <x v="2"/>
    <x v="11"/>
    <x v="1061"/>
    <n v="40"/>
    <n v="2"/>
    <n v="0.2"/>
    <n v="0.5"/>
  </r>
  <r>
    <n v="7183"/>
    <x v="3566"/>
    <x v="504"/>
    <d v="2017-05-04T00:00:00"/>
    <s v="Standard Class"/>
    <s v="NZ-18565"/>
    <x v="125"/>
    <x v="2"/>
    <x v="0"/>
    <x v="1"/>
    <x v="1"/>
    <n v="90032"/>
    <x v="1"/>
    <s v="OFF-BI-10002071"/>
    <x v="1"/>
    <x v="8"/>
    <x v="699"/>
    <n v="23.24"/>
    <n v="5"/>
    <n v="0.2"/>
    <n v="7.5529999999999982"/>
  </r>
  <r>
    <n v="7184"/>
    <x v="3567"/>
    <x v="81"/>
    <d v="2017-04-23T00:00:00"/>
    <s v="First Class"/>
    <s v="JM-15250"/>
    <x v="49"/>
    <x v="0"/>
    <x v="0"/>
    <x v="248"/>
    <x v="39"/>
    <n v="21215"/>
    <x v="3"/>
    <s v="FUR-CH-10004218"/>
    <x v="0"/>
    <x v="1"/>
    <x v="38"/>
    <n v="908.82"/>
    <n v="9"/>
    <n v="0"/>
    <n v="227.20500000000004"/>
  </r>
  <r>
    <n v="7185"/>
    <x v="3568"/>
    <x v="629"/>
    <d v="2017-08-24T00:00:00"/>
    <s v="Standard Class"/>
    <s v="ED-13885"/>
    <x v="525"/>
    <x v="2"/>
    <x v="0"/>
    <x v="12"/>
    <x v="5"/>
    <n v="77095"/>
    <x v="2"/>
    <s v="OFF-SU-10000432"/>
    <x v="1"/>
    <x v="14"/>
    <x v="1558"/>
    <n v="5.5520000000000005"/>
    <n v="2"/>
    <n v="0.2"/>
    <n v="-1.0410000000000006"/>
  </r>
  <r>
    <n v="7186"/>
    <x v="3568"/>
    <x v="629"/>
    <d v="2017-08-24T00:00:00"/>
    <s v="Standard Class"/>
    <s v="ED-13885"/>
    <x v="525"/>
    <x v="2"/>
    <x v="0"/>
    <x v="12"/>
    <x v="5"/>
    <n v="77095"/>
    <x v="2"/>
    <s v="OFF-AR-10003183"/>
    <x v="1"/>
    <x v="6"/>
    <x v="1399"/>
    <n v="8.016"/>
    <n v="3"/>
    <n v="0.2"/>
    <n v="1.0019999999999993"/>
  </r>
  <r>
    <n v="7187"/>
    <x v="3568"/>
    <x v="629"/>
    <d v="2017-08-24T00:00:00"/>
    <s v="Standard Class"/>
    <s v="ED-13885"/>
    <x v="525"/>
    <x v="2"/>
    <x v="0"/>
    <x v="12"/>
    <x v="5"/>
    <n v="77095"/>
    <x v="2"/>
    <s v="FUR-CH-10002017"/>
    <x v="0"/>
    <x v="1"/>
    <x v="1377"/>
    <n v="74.591999999999999"/>
    <n v="4"/>
    <n v="0.3"/>
    <n v="-2.1312000000000033"/>
  </r>
  <r>
    <n v="7188"/>
    <x v="3568"/>
    <x v="629"/>
    <d v="2017-08-24T00:00:00"/>
    <s v="Standard Class"/>
    <s v="ED-13885"/>
    <x v="525"/>
    <x v="2"/>
    <x v="0"/>
    <x v="12"/>
    <x v="5"/>
    <n v="77095"/>
    <x v="2"/>
    <s v="FUR-FU-10003247"/>
    <x v="0"/>
    <x v="5"/>
    <x v="1465"/>
    <n v="16.784000000000002"/>
    <n v="2"/>
    <n v="0.6"/>
    <n v="-22.238800000000001"/>
  </r>
  <r>
    <n v="7189"/>
    <x v="3568"/>
    <x v="629"/>
    <d v="2017-08-24T00:00:00"/>
    <s v="Standard Class"/>
    <s v="ED-13885"/>
    <x v="525"/>
    <x v="2"/>
    <x v="0"/>
    <x v="12"/>
    <x v="5"/>
    <n v="77095"/>
    <x v="2"/>
    <s v="OFF-AP-10001563"/>
    <x v="1"/>
    <x v="9"/>
    <x v="535"/>
    <n v="38.86399999999999"/>
    <n v="4"/>
    <n v="0.8"/>
    <n v="-99.103200000000044"/>
  </r>
  <r>
    <n v="7190"/>
    <x v="3569"/>
    <x v="396"/>
    <d v="2016-11-15T00:00:00"/>
    <s v="First Class"/>
    <s v="DW-13480"/>
    <x v="108"/>
    <x v="2"/>
    <x v="0"/>
    <x v="70"/>
    <x v="1"/>
    <n v="92024"/>
    <x v="1"/>
    <s v="TEC-PH-10004908"/>
    <x v="2"/>
    <x v="7"/>
    <x v="1483"/>
    <n v="203.976"/>
    <n v="3"/>
    <n v="0.2"/>
    <n v="25.496999999999986"/>
  </r>
  <r>
    <n v="7191"/>
    <x v="3569"/>
    <x v="396"/>
    <d v="2016-11-15T00:00:00"/>
    <s v="First Class"/>
    <s v="DW-13480"/>
    <x v="108"/>
    <x v="2"/>
    <x v="0"/>
    <x v="70"/>
    <x v="1"/>
    <n v="92024"/>
    <x v="1"/>
    <s v="FUR-TA-10003392"/>
    <x v="0"/>
    <x v="3"/>
    <x v="1648"/>
    <n v="674.35200000000009"/>
    <n v="3"/>
    <n v="0.2"/>
    <n v="-8.4294000000000153"/>
  </r>
  <r>
    <n v="7192"/>
    <x v="3570"/>
    <x v="393"/>
    <d v="2016-10-06T00:00:00"/>
    <s v="Second Class"/>
    <s v="JK-15205"/>
    <x v="523"/>
    <x v="0"/>
    <x v="0"/>
    <x v="146"/>
    <x v="2"/>
    <n v="33012"/>
    <x v="0"/>
    <s v="OFF-BI-10004140"/>
    <x v="1"/>
    <x v="8"/>
    <x v="307"/>
    <n v="5.3880000000000008"/>
    <n v="4"/>
    <n v="0.7"/>
    <n v="-4.49"/>
  </r>
  <r>
    <n v="7193"/>
    <x v="3570"/>
    <x v="393"/>
    <d v="2016-10-06T00:00:00"/>
    <s v="Second Class"/>
    <s v="JK-15205"/>
    <x v="523"/>
    <x v="0"/>
    <x v="0"/>
    <x v="146"/>
    <x v="2"/>
    <n v="33012"/>
    <x v="0"/>
    <s v="OFF-AR-10003631"/>
    <x v="1"/>
    <x v="6"/>
    <x v="772"/>
    <n v="30.975999999999999"/>
    <n v="8"/>
    <n v="0.2"/>
    <n v="5.0335999999999999"/>
  </r>
  <r>
    <n v="7194"/>
    <x v="3571"/>
    <x v="1151"/>
    <d v="2016-02-14T00:00:00"/>
    <s v="First Class"/>
    <s v="JS-15880"/>
    <x v="365"/>
    <x v="0"/>
    <x v="0"/>
    <x v="118"/>
    <x v="32"/>
    <n v="30318"/>
    <x v="0"/>
    <s v="OFF-ST-10003716"/>
    <x v="1"/>
    <x v="4"/>
    <x v="898"/>
    <n v="1350.1200000000001"/>
    <n v="6"/>
    <n v="0"/>
    <n v="175.51560000000001"/>
  </r>
  <r>
    <n v="7195"/>
    <x v="3571"/>
    <x v="1151"/>
    <d v="2016-02-14T00:00:00"/>
    <s v="First Class"/>
    <s v="JS-15880"/>
    <x v="365"/>
    <x v="0"/>
    <x v="0"/>
    <x v="118"/>
    <x v="32"/>
    <n v="30318"/>
    <x v="0"/>
    <s v="OFF-BI-10003274"/>
    <x v="1"/>
    <x v="8"/>
    <x v="122"/>
    <n v="15.92"/>
    <n v="4"/>
    <n v="0"/>
    <n v="7.4824000000000002"/>
  </r>
  <r>
    <n v="7196"/>
    <x v="3572"/>
    <x v="373"/>
    <d v="2016-11-17T00:00:00"/>
    <s v="Standard Class"/>
    <s v="PO-19180"/>
    <x v="178"/>
    <x v="2"/>
    <x v="0"/>
    <x v="4"/>
    <x v="4"/>
    <n v="98103"/>
    <x v="1"/>
    <s v="FUR-FU-10004848"/>
    <x v="0"/>
    <x v="5"/>
    <x v="1310"/>
    <n v="19.54"/>
    <n v="2"/>
    <n v="0"/>
    <n v="7.2297999999999991"/>
  </r>
  <r>
    <n v="7197"/>
    <x v="3573"/>
    <x v="759"/>
    <d v="2014-04-30T00:00:00"/>
    <s v="Standard Class"/>
    <s v="MH-17290"/>
    <x v="762"/>
    <x v="2"/>
    <x v="0"/>
    <x v="1"/>
    <x v="1"/>
    <n v="90036"/>
    <x v="1"/>
    <s v="OFF-AR-10003504"/>
    <x v="1"/>
    <x v="6"/>
    <x v="1035"/>
    <n v="21.400000000000002"/>
    <n v="5"/>
    <n v="0"/>
    <n v="6.2059999999999977"/>
  </r>
  <r>
    <n v="7198"/>
    <x v="3573"/>
    <x v="759"/>
    <d v="2014-04-30T00:00:00"/>
    <s v="Standard Class"/>
    <s v="MH-17290"/>
    <x v="762"/>
    <x v="2"/>
    <x v="0"/>
    <x v="1"/>
    <x v="1"/>
    <n v="90036"/>
    <x v="1"/>
    <s v="OFF-LA-10000305"/>
    <x v="1"/>
    <x v="2"/>
    <x v="1716"/>
    <n v="12.6"/>
    <n v="2"/>
    <n v="0"/>
    <n v="5.7959999999999994"/>
  </r>
  <r>
    <n v="7199"/>
    <x v="3574"/>
    <x v="1067"/>
    <d v="2015-08-15T00:00:00"/>
    <s v="Standard Class"/>
    <s v="PO-19180"/>
    <x v="178"/>
    <x v="2"/>
    <x v="0"/>
    <x v="20"/>
    <x v="15"/>
    <n v="10035"/>
    <x v="3"/>
    <s v="OFF-AR-10001427"/>
    <x v="1"/>
    <x v="6"/>
    <x v="251"/>
    <n v="11.96"/>
    <n v="2"/>
    <n v="0"/>
    <n v="3.1096000000000004"/>
  </r>
  <r>
    <n v="7200"/>
    <x v="3574"/>
    <x v="1067"/>
    <d v="2015-08-15T00:00:00"/>
    <s v="Standard Class"/>
    <s v="PO-19180"/>
    <x v="178"/>
    <x v="2"/>
    <x v="0"/>
    <x v="20"/>
    <x v="15"/>
    <n v="10035"/>
    <x v="3"/>
    <s v="TEC-PH-10004614"/>
    <x v="2"/>
    <x v="7"/>
    <x v="302"/>
    <n v="138"/>
    <n v="2"/>
    <n v="0"/>
    <n v="34.5"/>
  </r>
  <r>
    <n v="7201"/>
    <x v="3575"/>
    <x v="581"/>
    <d v="2016-12-03T00:00:00"/>
    <s v="Standard Class"/>
    <s v="HF-14995"/>
    <x v="520"/>
    <x v="0"/>
    <x v="0"/>
    <x v="2"/>
    <x v="2"/>
    <n v="33311"/>
    <x v="0"/>
    <s v="TEC-PH-10001944"/>
    <x v="2"/>
    <x v="7"/>
    <x v="1271"/>
    <n v="116.75999999999999"/>
    <n v="1"/>
    <n v="0.2"/>
    <n v="14.594999999999985"/>
  </r>
  <r>
    <n v="7202"/>
    <x v="3575"/>
    <x v="581"/>
    <d v="2016-12-03T00:00:00"/>
    <s v="Standard Class"/>
    <s v="HF-14995"/>
    <x v="520"/>
    <x v="0"/>
    <x v="0"/>
    <x v="2"/>
    <x v="2"/>
    <n v="33311"/>
    <x v="0"/>
    <s v="FUR-TA-10001039"/>
    <x v="0"/>
    <x v="3"/>
    <x v="832"/>
    <n v="331.02300000000008"/>
    <n v="7"/>
    <n v="0.45"/>
    <n v="-114.35339999999997"/>
  </r>
  <r>
    <n v="7203"/>
    <x v="3576"/>
    <x v="99"/>
    <d v="2016-10-28T00:00:00"/>
    <s v="Same Day"/>
    <s v="VB-21745"/>
    <x v="146"/>
    <x v="1"/>
    <x v="0"/>
    <x v="30"/>
    <x v="15"/>
    <n v="14609"/>
    <x v="3"/>
    <s v="FUR-FU-10003806"/>
    <x v="0"/>
    <x v="5"/>
    <x v="1804"/>
    <n v="756.80000000000007"/>
    <n v="5"/>
    <n v="0"/>
    <n v="75.679999999999978"/>
  </r>
  <r>
    <n v="7204"/>
    <x v="3577"/>
    <x v="282"/>
    <d v="2015-01-02T00:00:00"/>
    <s v="Standard Class"/>
    <s v="MG-17890"/>
    <x v="450"/>
    <x v="2"/>
    <x v="0"/>
    <x v="490"/>
    <x v="10"/>
    <n v="60174"/>
    <x v="2"/>
    <s v="FUR-FU-10002111"/>
    <x v="0"/>
    <x v="5"/>
    <x v="1665"/>
    <n v="8.7360000000000007"/>
    <n v="3"/>
    <n v="0.6"/>
    <n v="-4.804800000000002"/>
  </r>
  <r>
    <n v="7205"/>
    <x v="3578"/>
    <x v="229"/>
    <d v="2015-09-17T00:00:00"/>
    <s v="Standard Class"/>
    <s v="BO-11425"/>
    <x v="491"/>
    <x v="0"/>
    <x v="0"/>
    <x v="20"/>
    <x v="15"/>
    <n v="10024"/>
    <x v="3"/>
    <s v="OFF-AR-10000817"/>
    <x v="1"/>
    <x v="6"/>
    <x v="1264"/>
    <n v="6.08"/>
    <n v="2"/>
    <n v="0"/>
    <n v="2.0671999999999997"/>
  </r>
  <r>
    <n v="7206"/>
    <x v="3579"/>
    <x v="280"/>
    <d v="2017-10-06T00:00:00"/>
    <s v="Standard Class"/>
    <s v="CM-12115"/>
    <x v="441"/>
    <x v="0"/>
    <x v="0"/>
    <x v="8"/>
    <x v="1"/>
    <n v="94109"/>
    <x v="1"/>
    <s v="FUR-FU-10001424"/>
    <x v="0"/>
    <x v="5"/>
    <x v="698"/>
    <n v="17.46"/>
    <n v="2"/>
    <n v="0"/>
    <n v="5.936399999999999"/>
  </r>
  <r>
    <n v="7207"/>
    <x v="3579"/>
    <x v="280"/>
    <d v="2017-10-06T00:00:00"/>
    <s v="Standard Class"/>
    <s v="CM-12115"/>
    <x v="441"/>
    <x v="0"/>
    <x v="0"/>
    <x v="8"/>
    <x v="1"/>
    <n v="94109"/>
    <x v="1"/>
    <s v="TEC-MA-10002930"/>
    <x v="2"/>
    <x v="15"/>
    <x v="1784"/>
    <n v="369.16"/>
    <n v="11"/>
    <n v="0.2"/>
    <n v="32.301500000000019"/>
  </r>
  <r>
    <n v="7208"/>
    <x v="3580"/>
    <x v="108"/>
    <d v="2016-09-13T00:00:00"/>
    <s v="First Class"/>
    <s v="LC-16930"/>
    <x v="18"/>
    <x v="1"/>
    <x v="0"/>
    <x v="42"/>
    <x v="16"/>
    <n v="85023"/>
    <x v="1"/>
    <s v="OFF-AR-10003759"/>
    <x v="1"/>
    <x v="6"/>
    <x v="846"/>
    <n v="2.9120000000000004"/>
    <n v="2"/>
    <n v="0.2"/>
    <n v="0.90999999999999981"/>
  </r>
  <r>
    <n v="7209"/>
    <x v="3580"/>
    <x v="108"/>
    <d v="2016-09-13T00:00:00"/>
    <s v="First Class"/>
    <s v="LC-16930"/>
    <x v="18"/>
    <x v="1"/>
    <x v="0"/>
    <x v="42"/>
    <x v="16"/>
    <n v="85023"/>
    <x v="1"/>
    <s v="OFF-PA-10001837"/>
    <x v="1"/>
    <x v="10"/>
    <x v="1800"/>
    <n v="20.736000000000004"/>
    <n v="4"/>
    <n v="0.2"/>
    <n v="7.2576000000000001"/>
  </r>
  <r>
    <n v="7210"/>
    <x v="3580"/>
    <x v="108"/>
    <d v="2016-09-13T00:00:00"/>
    <s v="First Class"/>
    <s v="LC-16930"/>
    <x v="18"/>
    <x v="1"/>
    <x v="0"/>
    <x v="42"/>
    <x v="16"/>
    <n v="85023"/>
    <x v="1"/>
    <s v="OFF-PA-10001667"/>
    <x v="1"/>
    <x v="10"/>
    <x v="458"/>
    <n v="9.5680000000000014"/>
    <n v="2"/>
    <n v="0.2"/>
    <n v="2.9899999999999993"/>
  </r>
  <r>
    <n v="7211"/>
    <x v="3581"/>
    <x v="799"/>
    <d v="2016-06-06T00:00:00"/>
    <s v="Standard Class"/>
    <s v="EH-13765"/>
    <x v="553"/>
    <x v="1"/>
    <x v="0"/>
    <x v="4"/>
    <x v="4"/>
    <n v="98115"/>
    <x v="1"/>
    <s v="OFF-PA-10000246"/>
    <x v="1"/>
    <x v="10"/>
    <x v="1595"/>
    <n v="30.18"/>
    <n v="3"/>
    <n v="0"/>
    <n v="13.8828"/>
  </r>
  <r>
    <n v="7212"/>
    <x v="3581"/>
    <x v="799"/>
    <d v="2016-06-06T00:00:00"/>
    <s v="Standard Class"/>
    <s v="EH-13765"/>
    <x v="553"/>
    <x v="1"/>
    <x v="0"/>
    <x v="4"/>
    <x v="4"/>
    <n v="98115"/>
    <x v="1"/>
    <s v="OFF-BI-10001078"/>
    <x v="1"/>
    <x v="8"/>
    <x v="61"/>
    <n v="51.648000000000003"/>
    <n v="12"/>
    <n v="0.2"/>
    <n v="18.7224"/>
  </r>
  <r>
    <n v="7213"/>
    <x v="3581"/>
    <x v="799"/>
    <d v="2016-06-06T00:00:00"/>
    <s v="Standard Class"/>
    <s v="EH-13765"/>
    <x v="553"/>
    <x v="1"/>
    <x v="0"/>
    <x v="4"/>
    <x v="4"/>
    <n v="98115"/>
    <x v="1"/>
    <s v="OFF-BI-10000138"/>
    <x v="1"/>
    <x v="8"/>
    <x v="605"/>
    <n v="11.231999999999999"/>
    <n v="3"/>
    <n v="0.2"/>
    <n v="3.9312000000000005"/>
  </r>
  <r>
    <n v="7214"/>
    <x v="3582"/>
    <x v="453"/>
    <d v="2017-10-19T00:00:00"/>
    <s v="Standard Class"/>
    <s v="MC-17275"/>
    <x v="507"/>
    <x v="0"/>
    <x v="0"/>
    <x v="491"/>
    <x v="1"/>
    <n v="93010"/>
    <x v="1"/>
    <s v="OFF-LA-10002034"/>
    <x v="1"/>
    <x v="2"/>
    <x v="1111"/>
    <n v="14.73"/>
    <n v="3"/>
    <n v="0"/>
    <n v="7.2176999999999998"/>
  </r>
  <r>
    <n v="7215"/>
    <x v="3583"/>
    <x v="874"/>
    <d v="2015-09-30T00:00:00"/>
    <s v="Second Class"/>
    <s v="HW-14935"/>
    <x v="304"/>
    <x v="1"/>
    <x v="0"/>
    <x v="66"/>
    <x v="12"/>
    <n v="48205"/>
    <x v="2"/>
    <s v="OFF-AR-10000127"/>
    <x v="1"/>
    <x v="6"/>
    <x v="1195"/>
    <n v="16.399999999999999"/>
    <n v="5"/>
    <n v="0"/>
    <n v="4.7559999999999985"/>
  </r>
  <r>
    <n v="7216"/>
    <x v="3583"/>
    <x v="874"/>
    <d v="2015-09-30T00:00:00"/>
    <s v="Second Class"/>
    <s v="HW-14935"/>
    <x v="304"/>
    <x v="1"/>
    <x v="0"/>
    <x v="66"/>
    <x v="12"/>
    <n v="48205"/>
    <x v="2"/>
    <s v="OFF-PA-10003172"/>
    <x v="1"/>
    <x v="10"/>
    <x v="854"/>
    <n v="25.92"/>
    <n v="4"/>
    <n v="0"/>
    <n v="12.441600000000001"/>
  </r>
  <r>
    <n v="7217"/>
    <x v="3584"/>
    <x v="910"/>
    <d v="2015-05-06T00:00:00"/>
    <s v="First Class"/>
    <s v="LC-16870"/>
    <x v="48"/>
    <x v="0"/>
    <x v="0"/>
    <x v="8"/>
    <x v="1"/>
    <n v="94109"/>
    <x v="1"/>
    <s v="OFF-AR-10001246"/>
    <x v="1"/>
    <x v="6"/>
    <x v="455"/>
    <n v="8.82"/>
    <n v="3"/>
    <n v="0"/>
    <n v="2.5577999999999994"/>
  </r>
  <r>
    <n v="7218"/>
    <x v="3584"/>
    <x v="910"/>
    <d v="2015-05-06T00:00:00"/>
    <s v="First Class"/>
    <s v="LC-16870"/>
    <x v="48"/>
    <x v="0"/>
    <x v="0"/>
    <x v="8"/>
    <x v="1"/>
    <n v="94109"/>
    <x v="1"/>
    <s v="OFF-BI-10002026"/>
    <x v="1"/>
    <x v="8"/>
    <x v="1758"/>
    <n v="62.496000000000009"/>
    <n v="2"/>
    <n v="0.2"/>
    <n v="21.873599999999996"/>
  </r>
  <r>
    <n v="7219"/>
    <x v="3584"/>
    <x v="910"/>
    <d v="2015-05-06T00:00:00"/>
    <s v="First Class"/>
    <s v="LC-16870"/>
    <x v="48"/>
    <x v="0"/>
    <x v="0"/>
    <x v="8"/>
    <x v="1"/>
    <n v="94109"/>
    <x v="1"/>
    <s v="TEC-AC-10000844"/>
    <x v="2"/>
    <x v="11"/>
    <x v="106"/>
    <n v="339.96"/>
    <n v="4"/>
    <n v="0"/>
    <n v="122.38559999999998"/>
  </r>
  <r>
    <n v="7220"/>
    <x v="3584"/>
    <x v="910"/>
    <d v="2015-05-06T00:00:00"/>
    <s v="First Class"/>
    <s v="LC-16870"/>
    <x v="48"/>
    <x v="0"/>
    <x v="0"/>
    <x v="8"/>
    <x v="1"/>
    <n v="94109"/>
    <x v="1"/>
    <s v="OFF-BI-10001575"/>
    <x v="1"/>
    <x v="8"/>
    <x v="582"/>
    <n v="49.568000000000005"/>
    <n v="2"/>
    <n v="0.2"/>
    <n v="17.348799999999997"/>
  </r>
  <r>
    <n v="7221"/>
    <x v="3585"/>
    <x v="1152"/>
    <d v="2017-01-13T00:00:00"/>
    <s v="Standard Class"/>
    <s v="BP-11290"/>
    <x v="443"/>
    <x v="0"/>
    <x v="0"/>
    <x v="10"/>
    <x v="9"/>
    <n v="19140"/>
    <x v="3"/>
    <s v="OFF-BI-10004632"/>
    <x v="1"/>
    <x v="8"/>
    <x v="569"/>
    <n v="274.49100000000004"/>
    <n v="3"/>
    <n v="0.7"/>
    <n v="-228.74250000000006"/>
  </r>
  <r>
    <n v="7222"/>
    <x v="3586"/>
    <x v="678"/>
    <d v="2017-01-31T00:00:00"/>
    <s v="Standard Class"/>
    <s v="TG-21310"/>
    <x v="592"/>
    <x v="0"/>
    <x v="0"/>
    <x v="20"/>
    <x v="15"/>
    <n v="10035"/>
    <x v="3"/>
    <s v="TEC-PH-10000193"/>
    <x v="2"/>
    <x v="7"/>
    <x v="1664"/>
    <n v="137.94"/>
    <n v="3"/>
    <n v="0"/>
    <n v="35.864399999999996"/>
  </r>
  <r>
    <n v="7223"/>
    <x v="3587"/>
    <x v="264"/>
    <d v="2017-09-06T00:00:00"/>
    <s v="Standard Class"/>
    <s v="MC-18100"/>
    <x v="498"/>
    <x v="0"/>
    <x v="0"/>
    <x v="22"/>
    <x v="10"/>
    <n v="60623"/>
    <x v="2"/>
    <s v="TEC-AC-10003441"/>
    <x v="2"/>
    <x v="11"/>
    <x v="658"/>
    <n v="40.68"/>
    <n v="3"/>
    <n v="0.2"/>
    <n v="-7.1190000000000015"/>
  </r>
  <r>
    <n v="7224"/>
    <x v="3588"/>
    <x v="216"/>
    <d v="2016-07-18T00:00:00"/>
    <s v="Standard Class"/>
    <s v="RB-19360"/>
    <x v="181"/>
    <x v="0"/>
    <x v="0"/>
    <x v="8"/>
    <x v="1"/>
    <n v="94122"/>
    <x v="1"/>
    <s v="TEC-PH-10004093"/>
    <x v="2"/>
    <x v="7"/>
    <x v="40"/>
    <n v="110.376"/>
    <n v="3"/>
    <n v="0.2"/>
    <n v="12.417299999999997"/>
  </r>
  <r>
    <n v="7225"/>
    <x v="3588"/>
    <x v="216"/>
    <d v="2016-07-18T00:00:00"/>
    <s v="Standard Class"/>
    <s v="RB-19360"/>
    <x v="181"/>
    <x v="0"/>
    <x v="0"/>
    <x v="8"/>
    <x v="1"/>
    <n v="94122"/>
    <x v="1"/>
    <s v="OFF-AP-10002998"/>
    <x v="1"/>
    <x v="9"/>
    <x v="1644"/>
    <n v="151.62"/>
    <n v="7"/>
    <n v="0"/>
    <n v="50.03459999999999"/>
  </r>
  <r>
    <n v="7226"/>
    <x v="3588"/>
    <x v="216"/>
    <d v="2016-07-18T00:00:00"/>
    <s v="Standard Class"/>
    <s v="RB-19360"/>
    <x v="181"/>
    <x v="0"/>
    <x v="0"/>
    <x v="8"/>
    <x v="1"/>
    <n v="94122"/>
    <x v="1"/>
    <s v="FUR-FU-10000073"/>
    <x v="0"/>
    <x v="5"/>
    <x v="442"/>
    <n v="30.8"/>
    <n v="4"/>
    <n v="0"/>
    <n v="10.163999999999998"/>
  </r>
  <r>
    <n v="7227"/>
    <x v="3589"/>
    <x v="642"/>
    <d v="2017-02-28T00:00:00"/>
    <s v="Standard Class"/>
    <s v="ES-14080"/>
    <x v="20"/>
    <x v="1"/>
    <x v="0"/>
    <x v="10"/>
    <x v="9"/>
    <n v="19134"/>
    <x v="3"/>
    <s v="OFF-PA-10001125"/>
    <x v="1"/>
    <x v="10"/>
    <x v="1021"/>
    <n v="123.92000000000002"/>
    <n v="5"/>
    <n v="0.2"/>
    <n v="38.724999999999994"/>
  </r>
  <r>
    <n v="7228"/>
    <x v="3589"/>
    <x v="642"/>
    <d v="2017-02-28T00:00:00"/>
    <s v="Standard Class"/>
    <s v="ES-14080"/>
    <x v="20"/>
    <x v="1"/>
    <x v="0"/>
    <x v="10"/>
    <x v="9"/>
    <n v="19134"/>
    <x v="3"/>
    <s v="TEC-AC-10003033"/>
    <x v="2"/>
    <x v="11"/>
    <x v="763"/>
    <n v="1319.8"/>
    <n v="5"/>
    <n v="0.2"/>
    <n v="214.4674999999998"/>
  </r>
  <r>
    <n v="7229"/>
    <x v="3590"/>
    <x v="836"/>
    <d v="2014-07-22T00:00:00"/>
    <s v="First Class"/>
    <s v="RD-19720"/>
    <x v="742"/>
    <x v="0"/>
    <x v="0"/>
    <x v="8"/>
    <x v="1"/>
    <n v="94122"/>
    <x v="1"/>
    <s v="OFF-BI-10002498"/>
    <x v="1"/>
    <x v="8"/>
    <x v="440"/>
    <n v="89.712000000000018"/>
    <n v="6"/>
    <n v="0.2"/>
    <n v="30.277799999999992"/>
  </r>
  <r>
    <n v="7230"/>
    <x v="3590"/>
    <x v="836"/>
    <d v="2014-07-22T00:00:00"/>
    <s v="First Class"/>
    <s v="RD-19720"/>
    <x v="742"/>
    <x v="0"/>
    <x v="0"/>
    <x v="8"/>
    <x v="1"/>
    <n v="94122"/>
    <x v="1"/>
    <s v="OFF-PA-10004569"/>
    <x v="1"/>
    <x v="10"/>
    <x v="230"/>
    <n v="22.830000000000002"/>
    <n v="3"/>
    <n v="0"/>
    <n v="10.7301"/>
  </r>
  <r>
    <n v="7231"/>
    <x v="3591"/>
    <x v="677"/>
    <d v="2017-03-15T00:00:00"/>
    <s v="First Class"/>
    <s v="SC-20380"/>
    <x v="618"/>
    <x v="0"/>
    <x v="0"/>
    <x v="54"/>
    <x v="29"/>
    <n v="6824"/>
    <x v="3"/>
    <s v="OFF-BI-10002353"/>
    <x v="1"/>
    <x v="8"/>
    <x v="1077"/>
    <n v="30.88"/>
    <n v="2"/>
    <n v="0"/>
    <n v="15.44"/>
  </r>
  <r>
    <n v="7232"/>
    <x v="3591"/>
    <x v="677"/>
    <d v="2017-03-15T00:00:00"/>
    <s v="First Class"/>
    <s v="SC-20380"/>
    <x v="618"/>
    <x v="0"/>
    <x v="0"/>
    <x v="54"/>
    <x v="29"/>
    <n v="6824"/>
    <x v="3"/>
    <s v="OFF-AP-10001564"/>
    <x v="1"/>
    <x v="9"/>
    <x v="1768"/>
    <n v="465.16"/>
    <n v="2"/>
    <n v="0"/>
    <n v="120.94159999999999"/>
  </r>
  <r>
    <n v="7233"/>
    <x v="3591"/>
    <x v="677"/>
    <d v="2017-03-15T00:00:00"/>
    <s v="First Class"/>
    <s v="SC-20380"/>
    <x v="618"/>
    <x v="0"/>
    <x v="0"/>
    <x v="54"/>
    <x v="29"/>
    <n v="6824"/>
    <x v="3"/>
    <s v="OFF-PA-10003673"/>
    <x v="1"/>
    <x v="10"/>
    <x v="980"/>
    <n v="27.12"/>
    <n v="4"/>
    <n v="0"/>
    <n v="12.475199999999999"/>
  </r>
  <r>
    <n v="7234"/>
    <x v="3592"/>
    <x v="387"/>
    <d v="2016-03-12T00:00:00"/>
    <s v="Standard Class"/>
    <s v="GB-14575"/>
    <x v="673"/>
    <x v="0"/>
    <x v="0"/>
    <x v="20"/>
    <x v="15"/>
    <n v="10011"/>
    <x v="3"/>
    <s v="FUR-FU-10003347"/>
    <x v="0"/>
    <x v="5"/>
    <x v="379"/>
    <n v="113.6"/>
    <n v="8"/>
    <n v="0"/>
    <n v="44.304000000000002"/>
  </r>
  <r>
    <n v="7235"/>
    <x v="3592"/>
    <x v="387"/>
    <d v="2016-03-12T00:00:00"/>
    <s v="Standard Class"/>
    <s v="GB-14575"/>
    <x v="673"/>
    <x v="0"/>
    <x v="0"/>
    <x v="20"/>
    <x v="15"/>
    <n v="10011"/>
    <x v="3"/>
    <s v="OFF-PA-10001934"/>
    <x v="1"/>
    <x v="10"/>
    <x v="548"/>
    <n v="12.96"/>
    <n v="2"/>
    <n v="0"/>
    <n v="6.3504000000000005"/>
  </r>
  <r>
    <n v="7236"/>
    <x v="3592"/>
    <x v="387"/>
    <d v="2016-03-12T00:00:00"/>
    <s v="Standard Class"/>
    <s v="GB-14575"/>
    <x v="673"/>
    <x v="0"/>
    <x v="0"/>
    <x v="20"/>
    <x v="15"/>
    <n v="10011"/>
    <x v="3"/>
    <s v="OFF-BI-10000632"/>
    <x v="1"/>
    <x v="8"/>
    <x v="1297"/>
    <n v="69.456000000000003"/>
    <n v="2"/>
    <n v="0.2"/>
    <n v="22.573199999999996"/>
  </r>
  <r>
    <n v="7237"/>
    <x v="3593"/>
    <x v="1035"/>
    <d v="2014-12-10T00:00:00"/>
    <s v="First Class"/>
    <s v="FP-14320"/>
    <x v="224"/>
    <x v="0"/>
    <x v="0"/>
    <x v="1"/>
    <x v="1"/>
    <n v="90049"/>
    <x v="1"/>
    <s v="OFF-AR-10003190"/>
    <x v="1"/>
    <x v="6"/>
    <x v="649"/>
    <n v="8.64"/>
    <n v="3"/>
    <n v="0"/>
    <n v="2.4192"/>
  </r>
  <r>
    <n v="7238"/>
    <x v="3594"/>
    <x v="212"/>
    <d v="2016-07-10T00:00:00"/>
    <s v="Same Day"/>
    <s v="EA-14035"/>
    <x v="105"/>
    <x v="1"/>
    <x v="0"/>
    <x v="10"/>
    <x v="9"/>
    <n v="19143"/>
    <x v="3"/>
    <s v="TEC-MA-10000904"/>
    <x v="2"/>
    <x v="15"/>
    <x v="1805"/>
    <n v="341.99100000000004"/>
    <n v="3"/>
    <n v="0.7"/>
    <n v="-319.19159999999999"/>
  </r>
  <r>
    <n v="7239"/>
    <x v="3595"/>
    <x v="435"/>
    <d v="2016-12-30T00:00:00"/>
    <s v="Standard Class"/>
    <s v="SC-20305"/>
    <x v="253"/>
    <x v="0"/>
    <x v="0"/>
    <x v="49"/>
    <x v="1"/>
    <n v="95123"/>
    <x v="1"/>
    <s v="FUR-FU-10000771"/>
    <x v="0"/>
    <x v="5"/>
    <x v="1435"/>
    <n v="43.96"/>
    <n v="7"/>
    <n v="0"/>
    <n v="18.463200000000004"/>
  </r>
  <r>
    <n v="7240"/>
    <x v="3595"/>
    <x v="435"/>
    <d v="2016-12-30T00:00:00"/>
    <s v="Standard Class"/>
    <s v="SC-20305"/>
    <x v="253"/>
    <x v="0"/>
    <x v="0"/>
    <x v="49"/>
    <x v="1"/>
    <n v="95123"/>
    <x v="1"/>
    <s v="OFF-EN-10001990"/>
    <x v="1"/>
    <x v="12"/>
    <x v="153"/>
    <n v="39.76"/>
    <n v="7"/>
    <n v="0"/>
    <n v="18.687199999999997"/>
  </r>
  <r>
    <n v="7241"/>
    <x v="3596"/>
    <x v="756"/>
    <d v="2017-04-25T00:00:00"/>
    <s v="Second Class"/>
    <s v="JF-15355"/>
    <x v="282"/>
    <x v="0"/>
    <x v="0"/>
    <x v="45"/>
    <x v="1"/>
    <n v="91104"/>
    <x v="1"/>
    <s v="FUR-FU-10002445"/>
    <x v="0"/>
    <x v="5"/>
    <x v="1448"/>
    <n v="66.36"/>
    <n v="7"/>
    <n v="0"/>
    <n v="26.544000000000004"/>
  </r>
  <r>
    <n v="7242"/>
    <x v="3596"/>
    <x v="756"/>
    <d v="2017-04-25T00:00:00"/>
    <s v="Second Class"/>
    <s v="JF-15355"/>
    <x v="282"/>
    <x v="0"/>
    <x v="0"/>
    <x v="45"/>
    <x v="1"/>
    <n v="91104"/>
    <x v="1"/>
    <s v="OFF-BI-10003638"/>
    <x v="1"/>
    <x v="8"/>
    <x v="612"/>
    <n v="92.88000000000001"/>
    <n v="6"/>
    <n v="0.2"/>
    <n v="30.185999999999996"/>
  </r>
  <r>
    <n v="7243"/>
    <x v="3596"/>
    <x v="756"/>
    <d v="2017-04-25T00:00:00"/>
    <s v="Second Class"/>
    <s v="JF-15355"/>
    <x v="282"/>
    <x v="0"/>
    <x v="0"/>
    <x v="45"/>
    <x v="1"/>
    <n v="91104"/>
    <x v="1"/>
    <s v="FUR-FU-10004864"/>
    <x v="0"/>
    <x v="5"/>
    <x v="1719"/>
    <n v="24.14"/>
    <n v="2"/>
    <n v="0"/>
    <n v="7.9662000000000006"/>
  </r>
  <r>
    <n v="7244"/>
    <x v="3597"/>
    <x v="629"/>
    <d v="2017-08-22T00:00:00"/>
    <s v="Second Class"/>
    <s v="TP-21415"/>
    <x v="599"/>
    <x v="0"/>
    <x v="0"/>
    <x v="10"/>
    <x v="9"/>
    <n v="19134"/>
    <x v="3"/>
    <s v="FUR-CH-10002024"/>
    <x v="0"/>
    <x v="1"/>
    <x v="483"/>
    <n v="4416.174"/>
    <n v="9"/>
    <n v="0.3"/>
    <n v="-630.88200000000006"/>
  </r>
  <r>
    <n v="7245"/>
    <x v="3598"/>
    <x v="1053"/>
    <d v="2017-05-25T00:00:00"/>
    <s v="First Class"/>
    <s v="RL-19615"/>
    <x v="210"/>
    <x v="0"/>
    <x v="0"/>
    <x v="1"/>
    <x v="1"/>
    <n v="90049"/>
    <x v="1"/>
    <s v="OFF-AR-10002445"/>
    <x v="1"/>
    <x v="6"/>
    <x v="1646"/>
    <n v="49.56"/>
    <n v="7"/>
    <n v="0"/>
    <n v="18.832800000000002"/>
  </r>
  <r>
    <n v="7246"/>
    <x v="3599"/>
    <x v="839"/>
    <d v="2017-02-13T00:00:00"/>
    <s v="Standard Class"/>
    <s v="SB-20170"/>
    <x v="641"/>
    <x v="0"/>
    <x v="0"/>
    <x v="1"/>
    <x v="1"/>
    <n v="90032"/>
    <x v="1"/>
    <s v="OFF-ST-10001370"/>
    <x v="1"/>
    <x v="4"/>
    <x v="1032"/>
    <n v="354.90000000000003"/>
    <n v="5"/>
    <n v="0"/>
    <n v="17.744999999999962"/>
  </r>
  <r>
    <n v="7247"/>
    <x v="3600"/>
    <x v="223"/>
    <d v="2014-03-08T00:00:00"/>
    <s v="Standard Class"/>
    <s v="JS-15595"/>
    <x v="329"/>
    <x v="1"/>
    <x v="0"/>
    <x v="38"/>
    <x v="24"/>
    <n v="43229"/>
    <x v="3"/>
    <s v="OFF-LA-10000305"/>
    <x v="1"/>
    <x v="2"/>
    <x v="1716"/>
    <n v="15.120000000000001"/>
    <n v="3"/>
    <n v="0.2"/>
    <n v="4.9139999999999988"/>
  </r>
  <r>
    <n v="7248"/>
    <x v="3600"/>
    <x v="223"/>
    <d v="2014-03-08T00:00:00"/>
    <s v="Standard Class"/>
    <s v="JS-15595"/>
    <x v="329"/>
    <x v="1"/>
    <x v="0"/>
    <x v="38"/>
    <x v="24"/>
    <n v="43229"/>
    <x v="3"/>
    <s v="FUR-BO-10001972"/>
    <x v="0"/>
    <x v="0"/>
    <x v="367"/>
    <n v="302.45"/>
    <n v="5"/>
    <n v="0.5"/>
    <n v="-199.61700000000002"/>
  </r>
  <r>
    <n v="7249"/>
    <x v="3600"/>
    <x v="223"/>
    <d v="2014-03-08T00:00:00"/>
    <s v="Standard Class"/>
    <s v="JS-15595"/>
    <x v="329"/>
    <x v="1"/>
    <x v="0"/>
    <x v="38"/>
    <x v="24"/>
    <n v="43229"/>
    <x v="3"/>
    <s v="OFF-ST-10002486"/>
    <x v="1"/>
    <x v="4"/>
    <x v="700"/>
    <n v="44.672000000000004"/>
    <n v="8"/>
    <n v="0.2"/>
    <n v="-10.051200000000003"/>
  </r>
  <r>
    <n v="7250"/>
    <x v="3601"/>
    <x v="593"/>
    <d v="2015-06-09T00:00:00"/>
    <s v="Second Class"/>
    <s v="BP-11155"/>
    <x v="669"/>
    <x v="0"/>
    <x v="0"/>
    <x v="1"/>
    <x v="1"/>
    <n v="90008"/>
    <x v="1"/>
    <s v="TEC-AC-10001874"/>
    <x v="2"/>
    <x v="11"/>
    <x v="1571"/>
    <n v="119.98"/>
    <n v="2"/>
    <n v="0"/>
    <n v="35.994"/>
  </r>
  <r>
    <n v="7251"/>
    <x v="3601"/>
    <x v="593"/>
    <d v="2015-06-09T00:00:00"/>
    <s v="Second Class"/>
    <s v="BP-11155"/>
    <x v="669"/>
    <x v="0"/>
    <x v="0"/>
    <x v="1"/>
    <x v="1"/>
    <n v="90008"/>
    <x v="1"/>
    <s v="TEC-AC-10003870"/>
    <x v="2"/>
    <x v="11"/>
    <x v="1727"/>
    <n v="989.97"/>
    <n v="3"/>
    <n v="0"/>
    <n v="395.98800000000006"/>
  </r>
  <r>
    <n v="7252"/>
    <x v="3602"/>
    <x v="278"/>
    <d v="2016-09-02T00:00:00"/>
    <s v="Standard Class"/>
    <s v="EM-13825"/>
    <x v="605"/>
    <x v="1"/>
    <x v="0"/>
    <x v="389"/>
    <x v="2"/>
    <n v="33021"/>
    <x v="0"/>
    <s v="OFF-LA-10002473"/>
    <x v="1"/>
    <x v="2"/>
    <x v="1806"/>
    <n v="9.2159999999999993"/>
    <n v="4"/>
    <n v="0.2"/>
    <n v="3.3408000000000002"/>
  </r>
  <r>
    <n v="7253"/>
    <x v="3603"/>
    <x v="126"/>
    <d v="2016-09-18T00:00:00"/>
    <s v="Standard Class"/>
    <s v="SC-20695"/>
    <x v="281"/>
    <x v="1"/>
    <x v="0"/>
    <x v="43"/>
    <x v="12"/>
    <n v="48066"/>
    <x v="2"/>
    <s v="OFF-PA-10003790"/>
    <x v="1"/>
    <x v="10"/>
    <x v="1259"/>
    <n v="68.52"/>
    <n v="3"/>
    <n v="0"/>
    <n v="31.519199999999998"/>
  </r>
  <r>
    <n v="7254"/>
    <x v="3604"/>
    <x v="198"/>
    <d v="2016-06-04T00:00:00"/>
    <s v="Standard Class"/>
    <s v="EM-14140"/>
    <x v="670"/>
    <x v="2"/>
    <x v="0"/>
    <x v="384"/>
    <x v="6"/>
    <n v="54880"/>
    <x v="2"/>
    <s v="OFF-AP-10002684"/>
    <x v="1"/>
    <x v="9"/>
    <x v="167"/>
    <n v="364.74"/>
    <n v="3"/>
    <n v="0"/>
    <n v="109.42199999999997"/>
  </r>
  <r>
    <n v="7255"/>
    <x v="3604"/>
    <x v="198"/>
    <d v="2016-06-04T00:00:00"/>
    <s v="Standard Class"/>
    <s v="EM-14140"/>
    <x v="670"/>
    <x v="2"/>
    <x v="0"/>
    <x v="384"/>
    <x v="6"/>
    <n v="54880"/>
    <x v="2"/>
    <s v="FUR-FU-10001037"/>
    <x v="0"/>
    <x v="5"/>
    <x v="1169"/>
    <n v="47.400000000000006"/>
    <n v="5"/>
    <n v="0"/>
    <n v="21.33"/>
  </r>
  <r>
    <n v="7256"/>
    <x v="3604"/>
    <x v="198"/>
    <d v="2016-06-04T00:00:00"/>
    <s v="Standard Class"/>
    <s v="EM-14140"/>
    <x v="670"/>
    <x v="2"/>
    <x v="0"/>
    <x v="384"/>
    <x v="6"/>
    <n v="54880"/>
    <x v="2"/>
    <s v="OFF-ST-10000876"/>
    <x v="1"/>
    <x v="4"/>
    <x v="254"/>
    <n v="49.76"/>
    <n v="4"/>
    <n v="0"/>
    <n v="13.9328"/>
  </r>
  <r>
    <n v="7257"/>
    <x v="3604"/>
    <x v="198"/>
    <d v="2016-06-04T00:00:00"/>
    <s v="Standard Class"/>
    <s v="EM-14140"/>
    <x v="670"/>
    <x v="2"/>
    <x v="0"/>
    <x v="384"/>
    <x v="6"/>
    <n v="54880"/>
    <x v="2"/>
    <s v="OFF-AR-10003732"/>
    <x v="1"/>
    <x v="6"/>
    <x v="324"/>
    <n v="5.56"/>
    <n v="2"/>
    <n v="0"/>
    <n v="1.4455999999999998"/>
  </r>
  <r>
    <n v="7258"/>
    <x v="3604"/>
    <x v="198"/>
    <d v="2016-06-04T00:00:00"/>
    <s v="Standard Class"/>
    <s v="EM-14140"/>
    <x v="670"/>
    <x v="2"/>
    <x v="0"/>
    <x v="384"/>
    <x v="6"/>
    <n v="54880"/>
    <x v="2"/>
    <s v="OFF-PA-10000994"/>
    <x v="1"/>
    <x v="10"/>
    <x v="913"/>
    <n v="629.09999999999991"/>
    <n v="6"/>
    <n v="0"/>
    <n v="301.96799999999996"/>
  </r>
  <r>
    <n v="7259"/>
    <x v="3604"/>
    <x v="198"/>
    <d v="2016-06-04T00:00:00"/>
    <s v="Standard Class"/>
    <s v="EM-14140"/>
    <x v="670"/>
    <x v="2"/>
    <x v="0"/>
    <x v="384"/>
    <x v="6"/>
    <n v="54880"/>
    <x v="2"/>
    <s v="OFF-AR-10000940"/>
    <x v="1"/>
    <x v="6"/>
    <x v="135"/>
    <n v="14.7"/>
    <n v="5"/>
    <n v="0"/>
    <n v="3.9690000000000003"/>
  </r>
  <r>
    <n v="7260"/>
    <x v="3604"/>
    <x v="198"/>
    <d v="2016-06-04T00:00:00"/>
    <s v="Standard Class"/>
    <s v="EM-14140"/>
    <x v="670"/>
    <x v="2"/>
    <x v="0"/>
    <x v="384"/>
    <x v="6"/>
    <n v="54880"/>
    <x v="2"/>
    <s v="OFF-PA-10004888"/>
    <x v="1"/>
    <x v="10"/>
    <x v="968"/>
    <n v="45.36"/>
    <n v="7"/>
    <n v="0"/>
    <n v="21.772800000000004"/>
  </r>
  <r>
    <n v="7261"/>
    <x v="3604"/>
    <x v="198"/>
    <d v="2016-06-04T00:00:00"/>
    <s v="Standard Class"/>
    <s v="EM-14140"/>
    <x v="670"/>
    <x v="2"/>
    <x v="0"/>
    <x v="384"/>
    <x v="6"/>
    <n v="54880"/>
    <x v="2"/>
    <s v="TEC-PH-10000441"/>
    <x v="2"/>
    <x v="7"/>
    <x v="1055"/>
    <n v="125.99"/>
    <n v="1"/>
    <n v="0"/>
    <n v="35.277200000000008"/>
  </r>
  <r>
    <n v="7262"/>
    <x v="3605"/>
    <x v="193"/>
    <d v="2017-06-13T00:00:00"/>
    <s v="Second Class"/>
    <s v="GZ-14545"/>
    <x v="433"/>
    <x v="1"/>
    <x v="0"/>
    <x v="302"/>
    <x v="1"/>
    <n v="91360"/>
    <x v="1"/>
    <s v="OFF-AR-10001231"/>
    <x v="1"/>
    <x v="6"/>
    <x v="1695"/>
    <n v="14.700000000000001"/>
    <n v="7"/>
    <n v="0"/>
    <n v="4.1160000000000005"/>
  </r>
  <r>
    <n v="7263"/>
    <x v="3606"/>
    <x v="760"/>
    <d v="2017-10-28T00:00:00"/>
    <s v="Standard Class"/>
    <s v="ML-17395"/>
    <x v="504"/>
    <x v="1"/>
    <x v="0"/>
    <x v="10"/>
    <x v="9"/>
    <n v="19134"/>
    <x v="3"/>
    <s v="TEC-PH-10003988"/>
    <x v="2"/>
    <x v="7"/>
    <x v="47"/>
    <n v="32.700000000000003"/>
    <n v="5"/>
    <n v="0.4"/>
    <n v="-6.5399999999999991"/>
  </r>
  <r>
    <n v="7264"/>
    <x v="3606"/>
    <x v="760"/>
    <d v="2017-10-28T00:00:00"/>
    <s v="Standard Class"/>
    <s v="ML-17395"/>
    <x v="504"/>
    <x v="1"/>
    <x v="0"/>
    <x v="10"/>
    <x v="9"/>
    <n v="19134"/>
    <x v="3"/>
    <s v="OFF-EN-10003068"/>
    <x v="1"/>
    <x v="12"/>
    <x v="1641"/>
    <n v="31.680000000000003"/>
    <n v="4"/>
    <n v="0.2"/>
    <n v="11.087999999999997"/>
  </r>
  <r>
    <n v="7265"/>
    <x v="3607"/>
    <x v="487"/>
    <d v="2017-06-17T00:00:00"/>
    <s v="Standard Class"/>
    <s v="PG-18895"/>
    <x v="38"/>
    <x v="0"/>
    <x v="0"/>
    <x v="24"/>
    <x v="17"/>
    <n v="22153"/>
    <x v="0"/>
    <s v="OFF-AR-10004260"/>
    <x v="1"/>
    <x v="6"/>
    <x v="1490"/>
    <n v="181.86"/>
    <n v="7"/>
    <n v="0"/>
    <n v="50.9208"/>
  </r>
  <r>
    <n v="7266"/>
    <x v="3608"/>
    <x v="533"/>
    <d v="2014-11-26T00:00:00"/>
    <s v="Second Class"/>
    <s v="DK-12835"/>
    <x v="460"/>
    <x v="1"/>
    <x v="0"/>
    <x v="12"/>
    <x v="5"/>
    <n v="77095"/>
    <x v="2"/>
    <s v="FUR-CH-10001973"/>
    <x v="0"/>
    <x v="1"/>
    <x v="905"/>
    <n v="155.37199999999999"/>
    <n v="2"/>
    <n v="0.3"/>
    <n v="-35.513599999999997"/>
  </r>
  <r>
    <n v="7267"/>
    <x v="3609"/>
    <x v="1153"/>
    <d v="2017-08-16T00:00:00"/>
    <s v="Same Day"/>
    <s v="SJ-20215"/>
    <x v="695"/>
    <x v="0"/>
    <x v="0"/>
    <x v="29"/>
    <x v="18"/>
    <n v="38401"/>
    <x v="0"/>
    <s v="OFF-BI-10002824"/>
    <x v="1"/>
    <x v="8"/>
    <x v="528"/>
    <n v="13.428000000000003"/>
    <n v="3"/>
    <n v="0.7"/>
    <n v="-11.190000000000001"/>
  </r>
  <r>
    <n v="7268"/>
    <x v="3609"/>
    <x v="1153"/>
    <d v="2017-08-16T00:00:00"/>
    <s v="Same Day"/>
    <s v="SJ-20215"/>
    <x v="695"/>
    <x v="0"/>
    <x v="0"/>
    <x v="29"/>
    <x v="18"/>
    <n v="38401"/>
    <x v="0"/>
    <s v="OFF-ST-10004950"/>
    <x v="1"/>
    <x v="4"/>
    <x v="1009"/>
    <n v="67.13600000000001"/>
    <n v="4"/>
    <n v="0.2"/>
    <n v="-0.83920000000000172"/>
  </r>
  <r>
    <n v="7269"/>
    <x v="3610"/>
    <x v="1154"/>
    <d v="2016-01-20T00:00:00"/>
    <s v="Standard Class"/>
    <s v="AG-10675"/>
    <x v="165"/>
    <x v="0"/>
    <x v="0"/>
    <x v="3"/>
    <x v="3"/>
    <n v="28027"/>
    <x v="0"/>
    <s v="OFF-PA-10004039"/>
    <x v="1"/>
    <x v="10"/>
    <x v="1547"/>
    <n v="89.567999999999998"/>
    <n v="2"/>
    <n v="0.2"/>
    <n v="32.468400000000003"/>
  </r>
  <r>
    <n v="7270"/>
    <x v="3610"/>
    <x v="1154"/>
    <d v="2016-01-20T00:00:00"/>
    <s v="Standard Class"/>
    <s v="AG-10675"/>
    <x v="165"/>
    <x v="0"/>
    <x v="0"/>
    <x v="3"/>
    <x v="3"/>
    <n v="28027"/>
    <x v="0"/>
    <s v="FUR-FU-10003374"/>
    <x v="0"/>
    <x v="5"/>
    <x v="1807"/>
    <n v="315.77600000000007"/>
    <n v="8"/>
    <n v="0.2"/>
    <n v="31.577600000000018"/>
  </r>
  <r>
    <n v="7271"/>
    <x v="3611"/>
    <x v="1142"/>
    <d v="2016-09-22T00:00:00"/>
    <s v="Standard Class"/>
    <s v="KD-16495"/>
    <x v="470"/>
    <x v="1"/>
    <x v="0"/>
    <x v="49"/>
    <x v="1"/>
    <n v="95123"/>
    <x v="1"/>
    <s v="FUR-BO-10001918"/>
    <x v="0"/>
    <x v="0"/>
    <x v="1149"/>
    <n v="273.666"/>
    <n v="2"/>
    <n v="0.15"/>
    <n v="-12.878400000000013"/>
  </r>
  <r>
    <n v="7272"/>
    <x v="3611"/>
    <x v="1142"/>
    <d v="2016-09-22T00:00:00"/>
    <s v="Standard Class"/>
    <s v="KD-16495"/>
    <x v="470"/>
    <x v="1"/>
    <x v="0"/>
    <x v="49"/>
    <x v="1"/>
    <n v="95123"/>
    <x v="1"/>
    <s v="OFF-AP-10002287"/>
    <x v="1"/>
    <x v="9"/>
    <x v="1283"/>
    <n v="17.48"/>
    <n v="4"/>
    <n v="0"/>
    <n v="4.5448000000000004"/>
  </r>
  <r>
    <n v="7273"/>
    <x v="3612"/>
    <x v="1155"/>
    <d v="2016-10-14T00:00:00"/>
    <s v="Standard Class"/>
    <s v="EB-13975"/>
    <x v="424"/>
    <x v="1"/>
    <x v="0"/>
    <x v="247"/>
    <x v="3"/>
    <n v="27405"/>
    <x v="0"/>
    <s v="OFF-SU-10004498"/>
    <x v="1"/>
    <x v="14"/>
    <x v="505"/>
    <n v="20.608000000000004"/>
    <n v="2"/>
    <n v="0.2"/>
    <n v="-4.3792000000000009"/>
  </r>
  <r>
    <n v="7274"/>
    <x v="3612"/>
    <x v="1155"/>
    <d v="2016-10-14T00:00:00"/>
    <s v="Standard Class"/>
    <s v="EB-13975"/>
    <x v="424"/>
    <x v="1"/>
    <x v="0"/>
    <x v="247"/>
    <x v="3"/>
    <n v="27405"/>
    <x v="0"/>
    <s v="OFF-BI-10002557"/>
    <x v="1"/>
    <x v="8"/>
    <x v="249"/>
    <n v="4.0950000000000006"/>
    <n v="3"/>
    <n v="0.7"/>
    <n v="-2.7300000000000004"/>
  </r>
  <r>
    <n v="7275"/>
    <x v="3613"/>
    <x v="50"/>
    <d v="2015-11-17T00:00:00"/>
    <s v="Standard Class"/>
    <s v="AW-10930"/>
    <x v="585"/>
    <x v="2"/>
    <x v="0"/>
    <x v="433"/>
    <x v="37"/>
    <n v="59601"/>
    <x v="1"/>
    <s v="TEC-PH-10004908"/>
    <x v="2"/>
    <x v="7"/>
    <x v="1483"/>
    <n v="339.96000000000004"/>
    <n v="5"/>
    <n v="0.2"/>
    <n v="42.494999999999948"/>
  </r>
  <r>
    <n v="7276"/>
    <x v="3613"/>
    <x v="50"/>
    <d v="2015-11-17T00:00:00"/>
    <s v="Standard Class"/>
    <s v="AW-10930"/>
    <x v="585"/>
    <x v="2"/>
    <x v="0"/>
    <x v="433"/>
    <x v="37"/>
    <n v="59601"/>
    <x v="1"/>
    <s v="FUR-FU-10000794"/>
    <x v="0"/>
    <x v="5"/>
    <x v="645"/>
    <n v="63.980000000000004"/>
    <n v="7"/>
    <n v="0"/>
    <n v="21.7532"/>
  </r>
  <r>
    <n v="7277"/>
    <x v="3614"/>
    <x v="981"/>
    <d v="2014-11-06T00:00:00"/>
    <s v="Standard Class"/>
    <s v="JK-16120"/>
    <x v="451"/>
    <x v="2"/>
    <x v="0"/>
    <x v="2"/>
    <x v="2"/>
    <n v="33311"/>
    <x v="0"/>
    <s v="TEC-AC-10004171"/>
    <x v="2"/>
    <x v="11"/>
    <x v="1321"/>
    <n v="799.92000000000007"/>
    <n v="10"/>
    <n v="0.2"/>
    <n v="239.976"/>
  </r>
  <r>
    <n v="7278"/>
    <x v="3615"/>
    <x v="1080"/>
    <d v="2016-07-21T00:00:00"/>
    <s v="First Class"/>
    <s v="TC-21535"/>
    <x v="426"/>
    <x v="2"/>
    <x v="0"/>
    <x v="8"/>
    <x v="1"/>
    <n v="94110"/>
    <x v="1"/>
    <s v="TEC-PH-10002070"/>
    <x v="2"/>
    <x v="7"/>
    <x v="1794"/>
    <n v="35.984000000000002"/>
    <n v="2"/>
    <n v="0.2"/>
    <n v="4.4979999999999958"/>
  </r>
  <r>
    <n v="7279"/>
    <x v="3615"/>
    <x v="1080"/>
    <d v="2016-07-21T00:00:00"/>
    <s v="First Class"/>
    <s v="TC-21535"/>
    <x v="426"/>
    <x v="2"/>
    <x v="0"/>
    <x v="8"/>
    <x v="1"/>
    <n v="94110"/>
    <x v="1"/>
    <s v="TEC-AC-10003095"/>
    <x v="2"/>
    <x v="11"/>
    <x v="1286"/>
    <n v="389.97"/>
    <n v="3"/>
    <n v="0"/>
    <n v="132.58980000000003"/>
  </r>
  <r>
    <n v="7280"/>
    <x v="3616"/>
    <x v="675"/>
    <d v="2016-05-14T00:00:00"/>
    <s v="Same Day"/>
    <s v="TH-21235"/>
    <x v="260"/>
    <x v="1"/>
    <x v="0"/>
    <x v="420"/>
    <x v="16"/>
    <n v="85364"/>
    <x v="1"/>
    <s v="TEC-AC-10003832"/>
    <x v="2"/>
    <x v="11"/>
    <x v="463"/>
    <n v="185.52800000000002"/>
    <n v="7"/>
    <n v="0.2"/>
    <n v="48.701099999999997"/>
  </r>
  <r>
    <n v="7281"/>
    <x v="3617"/>
    <x v="780"/>
    <d v="2015-02-27T00:00:00"/>
    <s v="Standard Class"/>
    <s v="PW-19240"/>
    <x v="617"/>
    <x v="0"/>
    <x v="0"/>
    <x v="29"/>
    <x v="39"/>
    <n v="21044"/>
    <x v="3"/>
    <s v="OFF-BI-10003527"/>
    <x v="1"/>
    <x v="8"/>
    <x v="451"/>
    <n v="2541.98"/>
    <n v="2"/>
    <n v="0"/>
    <n v="1270.99"/>
  </r>
  <r>
    <n v="7282"/>
    <x v="3618"/>
    <x v="524"/>
    <d v="2017-10-21T00:00:00"/>
    <s v="Standard Class"/>
    <s v="GH-14410"/>
    <x v="689"/>
    <x v="2"/>
    <x v="0"/>
    <x v="420"/>
    <x v="16"/>
    <n v="85364"/>
    <x v="1"/>
    <s v="TEC-MA-10001148"/>
    <x v="2"/>
    <x v="15"/>
    <x v="207"/>
    <n v="599.98500000000013"/>
    <n v="5"/>
    <n v="0.7"/>
    <n v="-479.98799999999994"/>
  </r>
  <r>
    <n v="7283"/>
    <x v="3619"/>
    <x v="738"/>
    <d v="2017-06-29T00:00:00"/>
    <s v="Standard Class"/>
    <s v="JK-15730"/>
    <x v="300"/>
    <x v="0"/>
    <x v="0"/>
    <x v="22"/>
    <x v="10"/>
    <n v="60653"/>
    <x v="2"/>
    <s v="OFF-BI-10002432"/>
    <x v="1"/>
    <x v="8"/>
    <x v="875"/>
    <n v="3.0359999999999996"/>
    <n v="3"/>
    <n v="0.8"/>
    <n v="-5.0094000000000012"/>
  </r>
  <r>
    <n v="7284"/>
    <x v="3620"/>
    <x v="428"/>
    <d v="2017-09-13T00:00:00"/>
    <s v="Standard Class"/>
    <s v="LC-17140"/>
    <x v="95"/>
    <x v="0"/>
    <x v="0"/>
    <x v="138"/>
    <x v="24"/>
    <n v="44105"/>
    <x v="3"/>
    <s v="OFF-AR-10001374"/>
    <x v="1"/>
    <x v="6"/>
    <x v="313"/>
    <n v="25.920000000000005"/>
    <n v="5"/>
    <n v="0.2"/>
    <n v="3.8879999999999972"/>
  </r>
  <r>
    <n v="7285"/>
    <x v="3620"/>
    <x v="428"/>
    <d v="2017-09-13T00:00:00"/>
    <s v="Standard Class"/>
    <s v="LC-17140"/>
    <x v="95"/>
    <x v="0"/>
    <x v="0"/>
    <x v="138"/>
    <x v="24"/>
    <n v="44105"/>
    <x v="3"/>
    <s v="FUR-FU-10000723"/>
    <x v="0"/>
    <x v="5"/>
    <x v="480"/>
    <n v="66.112000000000009"/>
    <n v="2"/>
    <n v="0.2"/>
    <n v="-9.0903999999999989"/>
  </r>
  <r>
    <n v="7286"/>
    <x v="3621"/>
    <x v="336"/>
    <d v="2017-10-19T00:00:00"/>
    <s v="Standard Class"/>
    <s v="BK-11260"/>
    <x v="318"/>
    <x v="0"/>
    <x v="0"/>
    <x v="8"/>
    <x v="1"/>
    <n v="94110"/>
    <x v="1"/>
    <s v="TEC-AC-10003614"/>
    <x v="2"/>
    <x v="11"/>
    <x v="567"/>
    <n v="46.36"/>
    <n v="4"/>
    <n v="0"/>
    <n v="15.298799999999996"/>
  </r>
  <r>
    <n v="7287"/>
    <x v="3622"/>
    <x v="23"/>
    <d v="2016-06-25T00:00:00"/>
    <s v="Standard Class"/>
    <s v="BS-11365"/>
    <x v="740"/>
    <x v="1"/>
    <x v="0"/>
    <x v="268"/>
    <x v="26"/>
    <n v="73120"/>
    <x v="2"/>
    <s v="TEC-AC-10004877"/>
    <x v="2"/>
    <x v="11"/>
    <x v="1679"/>
    <n v="6.9"/>
    <n v="1"/>
    <n v="0"/>
    <n v="0.5519999999999996"/>
  </r>
  <r>
    <n v="7288"/>
    <x v="3622"/>
    <x v="23"/>
    <d v="2016-06-25T00:00:00"/>
    <s v="Standard Class"/>
    <s v="BS-11365"/>
    <x v="740"/>
    <x v="1"/>
    <x v="0"/>
    <x v="268"/>
    <x v="26"/>
    <n v="73120"/>
    <x v="2"/>
    <s v="FUR-FU-10004270"/>
    <x v="0"/>
    <x v="5"/>
    <x v="1381"/>
    <n v="57.69"/>
    <n v="3"/>
    <n v="0"/>
    <n v="23.652900000000002"/>
  </r>
  <r>
    <n v="7289"/>
    <x v="3623"/>
    <x v="814"/>
    <d v="2014-09-07T00:00:00"/>
    <s v="Standard Class"/>
    <s v="AG-10525"/>
    <x v="132"/>
    <x v="1"/>
    <x v="0"/>
    <x v="12"/>
    <x v="5"/>
    <n v="77095"/>
    <x v="2"/>
    <s v="TEC-MA-10002210"/>
    <x v="2"/>
    <x v="15"/>
    <x v="1375"/>
    <n v="559.71"/>
    <n v="3"/>
    <n v="0.4"/>
    <n v="-121.27049999999997"/>
  </r>
  <r>
    <n v="7290"/>
    <x v="3624"/>
    <x v="806"/>
    <d v="2016-01-31T00:00:00"/>
    <s v="First Class"/>
    <s v="SC-20725"/>
    <x v="56"/>
    <x v="0"/>
    <x v="0"/>
    <x v="8"/>
    <x v="1"/>
    <n v="94122"/>
    <x v="1"/>
    <s v="OFF-ST-10000675"/>
    <x v="1"/>
    <x v="4"/>
    <x v="298"/>
    <n v="305.01"/>
    <n v="9"/>
    <n v="0"/>
    <n v="76.252499999999998"/>
  </r>
  <r>
    <n v="7291"/>
    <x v="3624"/>
    <x v="806"/>
    <d v="2016-01-31T00:00:00"/>
    <s v="First Class"/>
    <s v="SC-20725"/>
    <x v="56"/>
    <x v="0"/>
    <x v="0"/>
    <x v="8"/>
    <x v="1"/>
    <n v="94122"/>
    <x v="1"/>
    <s v="OFF-BI-10004781"/>
    <x v="1"/>
    <x v="8"/>
    <x v="133"/>
    <n v="50.783999999999999"/>
    <n v="2"/>
    <n v="0.2"/>
    <n v="17.7744"/>
  </r>
  <r>
    <n v="7292"/>
    <x v="3624"/>
    <x v="806"/>
    <d v="2016-01-31T00:00:00"/>
    <s v="First Class"/>
    <s v="SC-20725"/>
    <x v="56"/>
    <x v="0"/>
    <x v="0"/>
    <x v="8"/>
    <x v="1"/>
    <n v="94122"/>
    <x v="1"/>
    <s v="OFF-LA-10004689"/>
    <x v="1"/>
    <x v="2"/>
    <x v="264"/>
    <n v="26.01"/>
    <n v="9"/>
    <n v="0"/>
    <n v="12.2247"/>
  </r>
  <r>
    <n v="7293"/>
    <x v="3625"/>
    <x v="769"/>
    <d v="2017-12-09T00:00:00"/>
    <s v="Standard Class"/>
    <s v="LR-16915"/>
    <x v="235"/>
    <x v="0"/>
    <x v="0"/>
    <x v="316"/>
    <x v="18"/>
    <n v="37211"/>
    <x v="0"/>
    <s v="TEC-MA-10001856"/>
    <x v="2"/>
    <x v="15"/>
    <x v="1787"/>
    <n v="649"/>
    <n v="2"/>
    <n v="0.5"/>
    <n v="-272.58000000000015"/>
  </r>
  <r>
    <n v="7294"/>
    <x v="3626"/>
    <x v="1156"/>
    <d v="2016-01-29T00:00:00"/>
    <s v="Standard Class"/>
    <s v="CB-12415"/>
    <x v="558"/>
    <x v="0"/>
    <x v="0"/>
    <x v="1"/>
    <x v="1"/>
    <n v="90036"/>
    <x v="1"/>
    <s v="FUR-FU-10000719"/>
    <x v="0"/>
    <x v="5"/>
    <x v="1673"/>
    <n v="59.99"/>
    <n v="7"/>
    <n v="0"/>
    <n v="21.596400000000003"/>
  </r>
  <r>
    <n v="7295"/>
    <x v="3627"/>
    <x v="989"/>
    <d v="2015-05-31T00:00:00"/>
    <s v="Standard Class"/>
    <s v="RD-19900"/>
    <x v="76"/>
    <x v="0"/>
    <x v="0"/>
    <x v="234"/>
    <x v="4"/>
    <n v="98006"/>
    <x v="1"/>
    <s v="FUR-FU-10003849"/>
    <x v="0"/>
    <x v="5"/>
    <x v="526"/>
    <n v="20.239999999999998"/>
    <n v="1"/>
    <n v="0"/>
    <n v="7.8935999999999993"/>
  </r>
  <r>
    <n v="7296"/>
    <x v="3628"/>
    <x v="417"/>
    <d v="2014-05-05T00:00:00"/>
    <s v="First Class"/>
    <s v="NC-18340"/>
    <x v="396"/>
    <x v="0"/>
    <x v="0"/>
    <x v="12"/>
    <x v="5"/>
    <n v="77036"/>
    <x v="2"/>
    <s v="OFF-AR-10001725"/>
    <x v="1"/>
    <x v="6"/>
    <x v="1549"/>
    <n v="37.839999999999996"/>
    <n v="2"/>
    <n v="0.2"/>
    <n v="2.8380000000000027"/>
  </r>
  <r>
    <n v="7297"/>
    <x v="3628"/>
    <x v="417"/>
    <d v="2014-05-05T00:00:00"/>
    <s v="First Class"/>
    <s v="NC-18340"/>
    <x v="396"/>
    <x v="0"/>
    <x v="0"/>
    <x v="12"/>
    <x v="5"/>
    <n v="77036"/>
    <x v="2"/>
    <s v="OFF-FA-10000840"/>
    <x v="1"/>
    <x v="13"/>
    <x v="1694"/>
    <n v="5.4719999999999995"/>
    <n v="6"/>
    <n v="0.2"/>
    <n v="1.8467999999999996"/>
  </r>
  <r>
    <n v="7298"/>
    <x v="3629"/>
    <x v="1157"/>
    <d v="2015-02-14T00:00:00"/>
    <s v="Second Class"/>
    <s v="NB-18655"/>
    <x v="240"/>
    <x v="1"/>
    <x v="0"/>
    <x v="10"/>
    <x v="9"/>
    <n v="19143"/>
    <x v="3"/>
    <s v="OFF-ST-10000943"/>
    <x v="1"/>
    <x v="4"/>
    <x v="1204"/>
    <n v="77.240000000000009"/>
    <n v="5"/>
    <n v="0.2"/>
    <n v="7.7240000000000002"/>
  </r>
  <r>
    <n v="7299"/>
    <x v="3630"/>
    <x v="728"/>
    <d v="2014-11-21T00:00:00"/>
    <s v="First Class"/>
    <s v="JK-15730"/>
    <x v="300"/>
    <x v="0"/>
    <x v="0"/>
    <x v="467"/>
    <x v="10"/>
    <n v="60016"/>
    <x v="2"/>
    <s v="FUR-TA-10002533"/>
    <x v="0"/>
    <x v="3"/>
    <x v="277"/>
    <n v="292.10000000000002"/>
    <n v="4"/>
    <n v="0.5"/>
    <n v="-175.26000000000005"/>
  </r>
  <r>
    <n v="7300"/>
    <x v="3630"/>
    <x v="728"/>
    <d v="2014-11-21T00:00:00"/>
    <s v="First Class"/>
    <s v="JK-15730"/>
    <x v="300"/>
    <x v="0"/>
    <x v="0"/>
    <x v="467"/>
    <x v="10"/>
    <n v="60016"/>
    <x v="2"/>
    <s v="FUR-FU-10001546"/>
    <x v="0"/>
    <x v="5"/>
    <x v="1432"/>
    <n v="8.5440000000000005"/>
    <n v="2"/>
    <n v="0.6"/>
    <n v="-7.4759999999999991"/>
  </r>
  <r>
    <n v="7301"/>
    <x v="3630"/>
    <x v="728"/>
    <d v="2014-11-21T00:00:00"/>
    <s v="First Class"/>
    <s v="JK-15730"/>
    <x v="300"/>
    <x v="0"/>
    <x v="0"/>
    <x v="467"/>
    <x v="10"/>
    <n v="60016"/>
    <x v="2"/>
    <s v="FUR-BO-10003546"/>
    <x v="0"/>
    <x v="0"/>
    <x v="1647"/>
    <n v="424.11599999999999"/>
    <n v="6"/>
    <n v="0.3"/>
    <n v="-30.293999999999983"/>
  </r>
  <r>
    <n v="7302"/>
    <x v="3630"/>
    <x v="728"/>
    <d v="2014-11-21T00:00:00"/>
    <s v="First Class"/>
    <s v="JK-15730"/>
    <x v="300"/>
    <x v="0"/>
    <x v="0"/>
    <x v="467"/>
    <x v="10"/>
    <n v="60016"/>
    <x v="2"/>
    <s v="OFF-BI-10004728"/>
    <x v="1"/>
    <x v="8"/>
    <x v="544"/>
    <n v="2.8919999999999995"/>
    <n v="3"/>
    <n v="0.8"/>
    <n v="-4.9164000000000012"/>
  </r>
  <r>
    <n v="7303"/>
    <x v="3630"/>
    <x v="728"/>
    <d v="2014-11-21T00:00:00"/>
    <s v="First Class"/>
    <s v="JK-15730"/>
    <x v="300"/>
    <x v="0"/>
    <x v="0"/>
    <x v="467"/>
    <x v="10"/>
    <n v="60016"/>
    <x v="2"/>
    <s v="OFF-ST-10000025"/>
    <x v="1"/>
    <x v="4"/>
    <x v="621"/>
    <n v="381.72"/>
    <n v="5"/>
    <n v="0.2"/>
    <n v="-66.801000000000045"/>
  </r>
  <r>
    <n v="7304"/>
    <x v="3631"/>
    <x v="507"/>
    <d v="2017-09-08T00:00:00"/>
    <s v="Standard Class"/>
    <s v="DO-13645"/>
    <x v="770"/>
    <x v="0"/>
    <x v="0"/>
    <x v="199"/>
    <x v="2"/>
    <n v="33437"/>
    <x v="0"/>
    <s v="FUR-CH-10003817"/>
    <x v="0"/>
    <x v="1"/>
    <x v="164"/>
    <n v="97.184000000000012"/>
    <n v="2"/>
    <n v="0.2"/>
    <n v="6.0740000000000016"/>
  </r>
  <r>
    <n v="7305"/>
    <x v="3631"/>
    <x v="507"/>
    <d v="2017-09-08T00:00:00"/>
    <s v="Standard Class"/>
    <s v="DO-13645"/>
    <x v="770"/>
    <x v="0"/>
    <x v="0"/>
    <x v="199"/>
    <x v="2"/>
    <n v="33437"/>
    <x v="0"/>
    <s v="OFF-PA-10000289"/>
    <x v="1"/>
    <x v="10"/>
    <x v="729"/>
    <n v="10.368000000000002"/>
    <n v="2"/>
    <n v="0.2"/>
    <n v="3.6288"/>
  </r>
  <r>
    <n v="7306"/>
    <x v="3632"/>
    <x v="1158"/>
    <d v="2014-04-02T00:00:00"/>
    <s v="Standard Class"/>
    <s v="MG-18145"/>
    <x v="207"/>
    <x v="0"/>
    <x v="0"/>
    <x v="243"/>
    <x v="5"/>
    <n v="75023"/>
    <x v="2"/>
    <s v="FUR-TA-10001889"/>
    <x v="0"/>
    <x v="3"/>
    <x v="411"/>
    <n v="890.84099999999989"/>
    <n v="3"/>
    <n v="0.3"/>
    <n v="-152.71559999999999"/>
  </r>
  <r>
    <n v="7307"/>
    <x v="3633"/>
    <x v="732"/>
    <d v="2016-11-07T00:00:00"/>
    <s v="Second Class"/>
    <s v="LH-17155"/>
    <x v="109"/>
    <x v="0"/>
    <x v="0"/>
    <x v="49"/>
    <x v="1"/>
    <n v="95123"/>
    <x v="1"/>
    <s v="TEC-AC-10002305"/>
    <x v="2"/>
    <x v="11"/>
    <x v="1530"/>
    <n v="72"/>
    <n v="4"/>
    <n v="0"/>
    <n v="12.959999999999994"/>
  </r>
  <r>
    <n v="7308"/>
    <x v="3633"/>
    <x v="732"/>
    <d v="2016-11-07T00:00:00"/>
    <s v="Second Class"/>
    <s v="LH-17155"/>
    <x v="109"/>
    <x v="0"/>
    <x v="0"/>
    <x v="49"/>
    <x v="1"/>
    <n v="95123"/>
    <x v="1"/>
    <s v="FUR-CH-10004875"/>
    <x v="0"/>
    <x v="1"/>
    <x v="1445"/>
    <n v="113.88800000000002"/>
    <n v="2"/>
    <n v="0.2"/>
    <n v="9.9651999999999994"/>
  </r>
  <r>
    <n v="7309"/>
    <x v="3633"/>
    <x v="732"/>
    <d v="2016-11-07T00:00:00"/>
    <s v="Second Class"/>
    <s v="LH-17155"/>
    <x v="109"/>
    <x v="0"/>
    <x v="0"/>
    <x v="49"/>
    <x v="1"/>
    <n v="95123"/>
    <x v="1"/>
    <s v="OFF-EN-10001434"/>
    <x v="1"/>
    <x v="12"/>
    <x v="439"/>
    <n v="158.13"/>
    <n v="3"/>
    <n v="0"/>
    <n v="77.483699999999999"/>
  </r>
  <r>
    <n v="7310"/>
    <x v="3634"/>
    <x v="193"/>
    <d v="2017-06-14T00:00:00"/>
    <s v="Second Class"/>
    <s v="MM-18280"/>
    <x v="152"/>
    <x v="1"/>
    <x v="0"/>
    <x v="20"/>
    <x v="15"/>
    <n v="10024"/>
    <x v="3"/>
    <s v="OFF-FA-10004395"/>
    <x v="1"/>
    <x v="13"/>
    <x v="1201"/>
    <n v="14.129999999999999"/>
    <n v="3"/>
    <n v="0"/>
    <n v="0.70650000000000013"/>
  </r>
  <r>
    <n v="7311"/>
    <x v="3635"/>
    <x v="544"/>
    <d v="2015-08-14T00:00:00"/>
    <s v="Standard Class"/>
    <s v="BD-11320"/>
    <x v="217"/>
    <x v="0"/>
    <x v="0"/>
    <x v="66"/>
    <x v="12"/>
    <n v="48227"/>
    <x v="2"/>
    <s v="OFF-BI-10004632"/>
    <x v="1"/>
    <x v="8"/>
    <x v="919"/>
    <n v="64.75"/>
    <n v="5"/>
    <n v="0"/>
    <n v="29.137499999999996"/>
  </r>
  <r>
    <n v="7312"/>
    <x v="3636"/>
    <x v="330"/>
    <d v="2015-10-13T00:00:00"/>
    <s v="Standard Class"/>
    <s v="SC-20575"/>
    <x v="623"/>
    <x v="0"/>
    <x v="0"/>
    <x v="100"/>
    <x v="2"/>
    <n v="33178"/>
    <x v="0"/>
    <s v="OFF-BI-10000145"/>
    <x v="1"/>
    <x v="8"/>
    <x v="742"/>
    <n v="1.8720000000000003"/>
    <n v="2"/>
    <n v="0.7"/>
    <n v="-1.3103999999999996"/>
  </r>
  <r>
    <n v="7313"/>
    <x v="3636"/>
    <x v="330"/>
    <d v="2015-10-13T00:00:00"/>
    <s v="Standard Class"/>
    <s v="SC-20575"/>
    <x v="623"/>
    <x v="0"/>
    <x v="0"/>
    <x v="100"/>
    <x v="2"/>
    <n v="33178"/>
    <x v="0"/>
    <s v="OFF-BI-10002498"/>
    <x v="1"/>
    <x v="8"/>
    <x v="440"/>
    <n v="11.214000000000002"/>
    <n v="2"/>
    <n v="0.7"/>
    <n v="-8.5974000000000004"/>
  </r>
  <r>
    <n v="7314"/>
    <x v="3636"/>
    <x v="330"/>
    <d v="2015-10-13T00:00:00"/>
    <s v="Standard Class"/>
    <s v="SC-20575"/>
    <x v="623"/>
    <x v="0"/>
    <x v="0"/>
    <x v="100"/>
    <x v="2"/>
    <n v="33178"/>
    <x v="0"/>
    <s v="OFF-AR-10001761"/>
    <x v="1"/>
    <x v="6"/>
    <x v="1651"/>
    <n v="37.375999999999998"/>
    <n v="8"/>
    <n v="0.2"/>
    <n v="7.4751999999999992"/>
  </r>
  <r>
    <n v="7315"/>
    <x v="3637"/>
    <x v="316"/>
    <d v="2016-06-02T00:00:00"/>
    <s v="Standard Class"/>
    <s v="TN-21040"/>
    <x v="184"/>
    <x v="2"/>
    <x v="0"/>
    <x v="111"/>
    <x v="10"/>
    <n v="60068"/>
    <x v="2"/>
    <s v="TEC-PH-10001817"/>
    <x v="2"/>
    <x v="7"/>
    <x v="1106"/>
    <n v="286.40000000000003"/>
    <n v="1"/>
    <n v="0.2"/>
    <n v="25.060000000000016"/>
  </r>
  <r>
    <n v="7316"/>
    <x v="3638"/>
    <x v="943"/>
    <d v="2017-05-16T00:00:00"/>
    <s v="Second Class"/>
    <s v="ZC-21910"/>
    <x v="233"/>
    <x v="0"/>
    <x v="0"/>
    <x v="20"/>
    <x v="15"/>
    <n v="10024"/>
    <x v="3"/>
    <s v="OFF-AR-10004456"/>
    <x v="1"/>
    <x v="6"/>
    <x v="1053"/>
    <n v="43.92"/>
    <n v="3"/>
    <n v="0"/>
    <n v="12.736799999999999"/>
  </r>
  <r>
    <n v="7317"/>
    <x v="3639"/>
    <x v="1159"/>
    <d v="2016-10-20T00:00:00"/>
    <s v="Standard Class"/>
    <s v="NB-18655"/>
    <x v="240"/>
    <x v="1"/>
    <x v="0"/>
    <x v="20"/>
    <x v="15"/>
    <n v="10011"/>
    <x v="3"/>
    <s v="FUR-TA-10001539"/>
    <x v="0"/>
    <x v="3"/>
    <x v="10"/>
    <n v="142.18199999999999"/>
    <n v="1"/>
    <n v="0.4"/>
    <n v="-37.915200000000027"/>
  </r>
  <r>
    <n v="7318"/>
    <x v="3640"/>
    <x v="701"/>
    <d v="2017-11-21T00:00:00"/>
    <s v="Standard Class"/>
    <s v="KH-16330"/>
    <x v="542"/>
    <x v="1"/>
    <x v="0"/>
    <x v="492"/>
    <x v="21"/>
    <n v="97123"/>
    <x v="1"/>
    <s v="OFF-PA-10003205"/>
    <x v="1"/>
    <x v="10"/>
    <x v="1785"/>
    <n v="19.608000000000001"/>
    <n v="3"/>
    <n v="0.2"/>
    <n v="6.6177000000000001"/>
  </r>
  <r>
    <n v="7319"/>
    <x v="3640"/>
    <x v="701"/>
    <d v="2017-11-21T00:00:00"/>
    <s v="Standard Class"/>
    <s v="KH-16330"/>
    <x v="542"/>
    <x v="1"/>
    <x v="0"/>
    <x v="492"/>
    <x v="21"/>
    <n v="97123"/>
    <x v="1"/>
    <s v="OFF-BI-10002813"/>
    <x v="1"/>
    <x v="8"/>
    <x v="914"/>
    <n v="4.1580000000000004"/>
    <n v="7"/>
    <n v="0.7"/>
    <n v="-3.4649999999999999"/>
  </r>
  <r>
    <n v="7320"/>
    <x v="3641"/>
    <x v="200"/>
    <d v="2017-11-29T00:00:00"/>
    <s v="Second Class"/>
    <s v="MN-17935"/>
    <x v="438"/>
    <x v="0"/>
    <x v="0"/>
    <x v="20"/>
    <x v="15"/>
    <n v="10009"/>
    <x v="3"/>
    <s v="TEC-PH-10002310"/>
    <x v="2"/>
    <x v="7"/>
    <x v="1368"/>
    <n v="979.95"/>
    <n v="5"/>
    <n v="0"/>
    <n v="264.58650000000006"/>
  </r>
  <r>
    <n v="7321"/>
    <x v="3641"/>
    <x v="200"/>
    <d v="2017-11-29T00:00:00"/>
    <s v="Second Class"/>
    <s v="MN-17935"/>
    <x v="438"/>
    <x v="0"/>
    <x v="0"/>
    <x v="20"/>
    <x v="15"/>
    <n v="10009"/>
    <x v="3"/>
    <s v="FUR-FU-10003623"/>
    <x v="0"/>
    <x v="5"/>
    <x v="1235"/>
    <n v="135.29999999999998"/>
    <n v="5"/>
    <n v="0"/>
    <n v="37.883999999999993"/>
  </r>
  <r>
    <n v="7322"/>
    <x v="3642"/>
    <x v="213"/>
    <d v="2017-09-07T00:00:00"/>
    <s v="Standard Class"/>
    <s v="MY-18295"/>
    <x v="501"/>
    <x v="1"/>
    <x v="0"/>
    <x v="22"/>
    <x v="10"/>
    <n v="60623"/>
    <x v="2"/>
    <s v="OFF-PA-10003424"/>
    <x v="1"/>
    <x v="10"/>
    <x v="1090"/>
    <n v="8.9039999999999999"/>
    <n v="3"/>
    <n v="0.2"/>
    <n v="3.3389999999999995"/>
  </r>
  <r>
    <n v="7323"/>
    <x v="3642"/>
    <x v="213"/>
    <d v="2017-09-07T00:00:00"/>
    <s v="Standard Class"/>
    <s v="MY-18295"/>
    <x v="501"/>
    <x v="1"/>
    <x v="0"/>
    <x v="22"/>
    <x v="10"/>
    <n v="60623"/>
    <x v="2"/>
    <s v="TEC-AC-10004353"/>
    <x v="2"/>
    <x v="11"/>
    <x v="724"/>
    <n v="100.80000000000001"/>
    <n v="2"/>
    <n v="0.2"/>
    <n v="21.42"/>
  </r>
  <r>
    <n v="7324"/>
    <x v="3643"/>
    <x v="256"/>
    <d v="2017-12-08T00:00:00"/>
    <s v="First Class"/>
    <s v="CS-11950"/>
    <x v="229"/>
    <x v="0"/>
    <x v="0"/>
    <x v="20"/>
    <x v="15"/>
    <n v="10024"/>
    <x v="3"/>
    <s v="FUR-FU-10001934"/>
    <x v="0"/>
    <x v="5"/>
    <x v="107"/>
    <n v="41.96"/>
    <n v="2"/>
    <n v="0"/>
    <n v="10.909600000000001"/>
  </r>
  <r>
    <n v="7325"/>
    <x v="3643"/>
    <x v="256"/>
    <d v="2017-12-08T00:00:00"/>
    <s v="First Class"/>
    <s v="CS-11950"/>
    <x v="229"/>
    <x v="0"/>
    <x v="0"/>
    <x v="20"/>
    <x v="15"/>
    <n v="10024"/>
    <x v="3"/>
    <s v="OFF-LA-10003766"/>
    <x v="1"/>
    <x v="2"/>
    <x v="365"/>
    <n v="9.4499999999999993"/>
    <n v="3"/>
    <n v="0"/>
    <n v="4.5359999999999996"/>
  </r>
  <r>
    <n v="7326"/>
    <x v="3644"/>
    <x v="468"/>
    <d v="2017-11-17T00:00:00"/>
    <s v="Standard Class"/>
    <s v="MC-17845"/>
    <x v="266"/>
    <x v="0"/>
    <x v="0"/>
    <x v="422"/>
    <x v="4"/>
    <n v="99301"/>
    <x v="1"/>
    <s v="OFF-AP-10004540"/>
    <x v="1"/>
    <x v="9"/>
    <x v="1303"/>
    <n v="400.79999999999995"/>
    <n v="5"/>
    <n v="0"/>
    <n v="112.224"/>
  </r>
  <r>
    <n v="7327"/>
    <x v="3644"/>
    <x v="468"/>
    <d v="2017-11-17T00:00:00"/>
    <s v="Standard Class"/>
    <s v="MC-17845"/>
    <x v="266"/>
    <x v="0"/>
    <x v="0"/>
    <x v="422"/>
    <x v="4"/>
    <n v="99301"/>
    <x v="1"/>
    <s v="OFF-BI-10001543"/>
    <x v="1"/>
    <x v="8"/>
    <x v="380"/>
    <n v="28.792000000000002"/>
    <n v="1"/>
    <n v="0.2"/>
    <n v="10.077200000000001"/>
  </r>
  <r>
    <n v="7328"/>
    <x v="3645"/>
    <x v="772"/>
    <d v="2014-03-24T00:00:00"/>
    <s v="Standard Class"/>
    <s v="SC-20050"/>
    <x v="337"/>
    <x v="2"/>
    <x v="0"/>
    <x v="493"/>
    <x v="1"/>
    <n v="91505"/>
    <x v="1"/>
    <s v="FUR-FU-10004597"/>
    <x v="0"/>
    <x v="5"/>
    <x v="1266"/>
    <n v="111"/>
    <n v="2"/>
    <n v="0"/>
    <n v="14.430000000000007"/>
  </r>
  <r>
    <n v="7329"/>
    <x v="3645"/>
    <x v="772"/>
    <d v="2014-03-24T00:00:00"/>
    <s v="Standard Class"/>
    <s v="SC-20050"/>
    <x v="337"/>
    <x v="2"/>
    <x v="0"/>
    <x v="493"/>
    <x v="1"/>
    <n v="91505"/>
    <x v="1"/>
    <s v="TEC-MA-10001148"/>
    <x v="2"/>
    <x v="15"/>
    <x v="207"/>
    <n v="1279.9680000000001"/>
    <n v="4"/>
    <n v="0.2"/>
    <n v="415.98959999999994"/>
  </r>
  <r>
    <n v="7330"/>
    <x v="3645"/>
    <x v="772"/>
    <d v="2014-03-24T00:00:00"/>
    <s v="Standard Class"/>
    <s v="SC-20050"/>
    <x v="337"/>
    <x v="2"/>
    <x v="0"/>
    <x v="493"/>
    <x v="1"/>
    <n v="91505"/>
    <x v="1"/>
    <s v="OFF-ST-10000078"/>
    <x v="1"/>
    <x v="4"/>
    <x v="1227"/>
    <n v="1856.19"/>
    <n v="7"/>
    <n v="0"/>
    <n v="334.11419999999987"/>
  </r>
  <r>
    <n v="7331"/>
    <x v="3646"/>
    <x v="396"/>
    <d v="2016-11-13T00:00:00"/>
    <s v="First Class"/>
    <s v="SP-20650"/>
    <x v="70"/>
    <x v="1"/>
    <x v="0"/>
    <x v="22"/>
    <x v="10"/>
    <n v="60623"/>
    <x v="2"/>
    <s v="FUR-FU-10001037"/>
    <x v="0"/>
    <x v="5"/>
    <x v="1169"/>
    <n v="22.752000000000002"/>
    <n v="6"/>
    <n v="0.6"/>
    <n v="-8.532"/>
  </r>
  <r>
    <n v="7332"/>
    <x v="3647"/>
    <x v="40"/>
    <d v="2017-10-30T00:00:00"/>
    <s v="Standard Class"/>
    <s v="SC-20440"/>
    <x v="464"/>
    <x v="1"/>
    <x v="0"/>
    <x v="152"/>
    <x v="9"/>
    <n v="17602"/>
    <x v="3"/>
    <s v="TEC-PH-10001433"/>
    <x v="2"/>
    <x v="7"/>
    <x v="240"/>
    <n v="61.541999999999994"/>
    <n v="1"/>
    <n v="0.4"/>
    <n v="-13.334099999999999"/>
  </r>
  <r>
    <n v="7333"/>
    <x v="3647"/>
    <x v="40"/>
    <d v="2017-10-30T00:00:00"/>
    <s v="Standard Class"/>
    <s v="SC-20440"/>
    <x v="464"/>
    <x v="1"/>
    <x v="0"/>
    <x v="152"/>
    <x v="9"/>
    <n v="17602"/>
    <x v="3"/>
    <s v="OFF-BI-10003007"/>
    <x v="1"/>
    <x v="8"/>
    <x v="1551"/>
    <n v="81.438000000000017"/>
    <n v="7"/>
    <n v="0.7"/>
    <n v="-65.150399999999991"/>
  </r>
  <r>
    <n v="7334"/>
    <x v="3648"/>
    <x v="347"/>
    <d v="2015-04-17T00:00:00"/>
    <s v="Standard Class"/>
    <s v="PR-18880"/>
    <x v="701"/>
    <x v="0"/>
    <x v="0"/>
    <x v="67"/>
    <x v="2"/>
    <n v="33614"/>
    <x v="0"/>
    <s v="FUR-FU-10001290"/>
    <x v="0"/>
    <x v="5"/>
    <x v="452"/>
    <n v="67.36"/>
    <n v="2"/>
    <n v="0.2"/>
    <n v="10.103999999999996"/>
  </r>
  <r>
    <n v="7335"/>
    <x v="3648"/>
    <x v="347"/>
    <d v="2015-04-17T00:00:00"/>
    <s v="Standard Class"/>
    <s v="PR-18880"/>
    <x v="701"/>
    <x v="0"/>
    <x v="0"/>
    <x v="67"/>
    <x v="2"/>
    <n v="33614"/>
    <x v="0"/>
    <s v="FUR-FU-10000087"/>
    <x v="0"/>
    <x v="5"/>
    <x v="206"/>
    <n v="54.527999999999992"/>
    <n v="3"/>
    <n v="0.2"/>
    <n v="14.313600000000005"/>
  </r>
  <r>
    <n v="7336"/>
    <x v="3649"/>
    <x v="707"/>
    <d v="2015-12-30T00:00:00"/>
    <s v="Standard Class"/>
    <s v="JK-15625"/>
    <x v="600"/>
    <x v="0"/>
    <x v="0"/>
    <x v="20"/>
    <x v="15"/>
    <n v="10024"/>
    <x v="3"/>
    <s v="TEC-AC-10002049"/>
    <x v="2"/>
    <x v="11"/>
    <x v="1062"/>
    <n v="843.9"/>
    <n v="2"/>
    <n v="0"/>
    <n v="371.31600000000003"/>
  </r>
  <r>
    <n v="7337"/>
    <x v="3649"/>
    <x v="707"/>
    <d v="2015-12-30T00:00:00"/>
    <s v="Standard Class"/>
    <s v="JK-15625"/>
    <x v="600"/>
    <x v="0"/>
    <x v="0"/>
    <x v="20"/>
    <x v="15"/>
    <n v="10024"/>
    <x v="3"/>
    <s v="FUR-BO-10002613"/>
    <x v="0"/>
    <x v="0"/>
    <x v="179"/>
    <n v="449.56800000000004"/>
    <n v="2"/>
    <n v="0.2"/>
    <n v="56.195999999999955"/>
  </r>
  <r>
    <n v="7338"/>
    <x v="3650"/>
    <x v="296"/>
    <d v="2017-09-23T00:00:00"/>
    <s v="First Class"/>
    <s v="BM-11575"/>
    <x v="606"/>
    <x v="1"/>
    <x v="0"/>
    <x v="1"/>
    <x v="1"/>
    <n v="90045"/>
    <x v="1"/>
    <s v="OFF-ST-10004950"/>
    <x v="1"/>
    <x v="4"/>
    <x v="1519"/>
    <n v="15.51"/>
    <n v="1"/>
    <n v="0"/>
    <n v="3.8774999999999995"/>
  </r>
  <r>
    <n v="7339"/>
    <x v="3651"/>
    <x v="414"/>
    <d v="2014-12-23T00:00:00"/>
    <s v="Second Class"/>
    <s v="SM-20950"/>
    <x v="416"/>
    <x v="1"/>
    <x v="0"/>
    <x v="20"/>
    <x v="15"/>
    <n v="10035"/>
    <x v="3"/>
    <s v="FUR-CH-10004875"/>
    <x v="0"/>
    <x v="1"/>
    <x v="1445"/>
    <n v="192.18600000000004"/>
    <n v="3"/>
    <n v="0.1"/>
    <n v="36.3018"/>
  </r>
  <r>
    <n v="7340"/>
    <x v="3652"/>
    <x v="1074"/>
    <d v="2015-07-21T00:00:00"/>
    <s v="First Class"/>
    <s v="KC-16255"/>
    <x v="346"/>
    <x v="1"/>
    <x v="0"/>
    <x v="20"/>
    <x v="15"/>
    <n v="10009"/>
    <x v="3"/>
    <s v="OFF-AR-10003190"/>
    <x v="1"/>
    <x v="6"/>
    <x v="649"/>
    <n v="5.76"/>
    <n v="2"/>
    <n v="0"/>
    <n v="1.6128"/>
  </r>
  <r>
    <n v="7341"/>
    <x v="3653"/>
    <x v="711"/>
    <d v="2014-08-01T00:00:00"/>
    <s v="Standard Class"/>
    <s v="SG-20470"/>
    <x v="495"/>
    <x v="0"/>
    <x v="0"/>
    <x v="118"/>
    <x v="32"/>
    <n v="30318"/>
    <x v="0"/>
    <s v="FUR-CH-10000553"/>
    <x v="0"/>
    <x v="1"/>
    <x v="1257"/>
    <n v="67.88"/>
    <n v="2"/>
    <n v="0"/>
    <n v="18.327599999999997"/>
  </r>
  <r>
    <n v="7342"/>
    <x v="3653"/>
    <x v="711"/>
    <d v="2014-08-01T00:00:00"/>
    <s v="Standard Class"/>
    <s v="SG-20470"/>
    <x v="495"/>
    <x v="0"/>
    <x v="0"/>
    <x v="118"/>
    <x v="32"/>
    <n v="30318"/>
    <x v="0"/>
    <s v="OFF-LA-10002762"/>
    <x v="1"/>
    <x v="2"/>
    <x v="49"/>
    <n v="162.88999999999999"/>
    <n v="13"/>
    <n v="0"/>
    <n v="76.558299999999988"/>
  </r>
  <r>
    <n v="7343"/>
    <x v="3653"/>
    <x v="711"/>
    <d v="2014-08-01T00:00:00"/>
    <s v="Standard Class"/>
    <s v="SG-20470"/>
    <x v="495"/>
    <x v="0"/>
    <x v="0"/>
    <x v="118"/>
    <x v="32"/>
    <n v="30318"/>
    <x v="0"/>
    <s v="FUR-FU-10000719"/>
    <x v="0"/>
    <x v="5"/>
    <x v="1673"/>
    <n v="25.71"/>
    <n v="3"/>
    <n v="0"/>
    <n v="9.2556000000000012"/>
  </r>
  <r>
    <n v="7344"/>
    <x v="3654"/>
    <x v="58"/>
    <d v="2015-01-01T00:00:00"/>
    <s v="Standard Class"/>
    <s v="TB-21520"/>
    <x v="14"/>
    <x v="0"/>
    <x v="0"/>
    <x v="20"/>
    <x v="15"/>
    <n v="10009"/>
    <x v="3"/>
    <s v="OFF-ST-10000563"/>
    <x v="1"/>
    <x v="4"/>
    <x v="903"/>
    <n v="191.88"/>
    <n v="6"/>
    <n v="0"/>
    <n v="19.188000000000002"/>
  </r>
  <r>
    <n v="7345"/>
    <x v="3655"/>
    <x v="157"/>
    <d v="2017-12-17T00:00:00"/>
    <s v="Standard Class"/>
    <s v="DV-13045"/>
    <x v="1"/>
    <x v="1"/>
    <x v="0"/>
    <x v="108"/>
    <x v="2"/>
    <n v="32216"/>
    <x v="0"/>
    <s v="FUR-TA-10004289"/>
    <x v="0"/>
    <x v="3"/>
    <x v="189"/>
    <n v="721.87500000000011"/>
    <n v="6"/>
    <n v="0.45"/>
    <n v="-420"/>
  </r>
  <r>
    <n v="7346"/>
    <x v="3655"/>
    <x v="157"/>
    <d v="2017-12-17T00:00:00"/>
    <s v="Standard Class"/>
    <s v="DV-13045"/>
    <x v="1"/>
    <x v="1"/>
    <x v="0"/>
    <x v="108"/>
    <x v="2"/>
    <n v="32216"/>
    <x v="0"/>
    <s v="TEC-PH-10003555"/>
    <x v="2"/>
    <x v="7"/>
    <x v="462"/>
    <n v="73.567999999999998"/>
    <n v="4"/>
    <n v="0.2"/>
    <n v="-16.552799999999994"/>
  </r>
  <r>
    <n v="7347"/>
    <x v="3655"/>
    <x v="157"/>
    <d v="2017-12-17T00:00:00"/>
    <s v="Standard Class"/>
    <s v="DV-13045"/>
    <x v="1"/>
    <x v="1"/>
    <x v="0"/>
    <x v="108"/>
    <x v="2"/>
    <n v="32216"/>
    <x v="0"/>
    <s v="OFF-AR-10001958"/>
    <x v="1"/>
    <x v="6"/>
    <x v="208"/>
    <n v="13.584000000000001"/>
    <n v="1"/>
    <n v="0.2"/>
    <n v="1.3584000000000001"/>
  </r>
  <r>
    <n v="7348"/>
    <x v="3655"/>
    <x v="157"/>
    <d v="2017-12-17T00:00:00"/>
    <s v="Standard Class"/>
    <s v="DV-13045"/>
    <x v="1"/>
    <x v="1"/>
    <x v="0"/>
    <x v="108"/>
    <x v="2"/>
    <n v="32216"/>
    <x v="0"/>
    <s v="FUR-CH-10000225"/>
    <x v="0"/>
    <x v="1"/>
    <x v="406"/>
    <n v="64.784000000000006"/>
    <n v="1"/>
    <n v="0.2"/>
    <n v="-12.147000000000009"/>
  </r>
  <r>
    <n v="7349"/>
    <x v="3656"/>
    <x v="223"/>
    <d v="2014-03-07T00:00:00"/>
    <s v="Standard Class"/>
    <s v="SC-20020"/>
    <x v="710"/>
    <x v="0"/>
    <x v="0"/>
    <x v="12"/>
    <x v="5"/>
    <n v="77095"/>
    <x v="2"/>
    <s v="OFF-AP-10002534"/>
    <x v="1"/>
    <x v="9"/>
    <x v="1202"/>
    <n v="176.77199999999996"/>
    <n v="3"/>
    <n v="0.8"/>
    <n v="-459.60720000000003"/>
  </r>
  <r>
    <n v="7350"/>
    <x v="3657"/>
    <x v="208"/>
    <d v="2017-10-27T00:00:00"/>
    <s v="Standard Class"/>
    <s v="JB-15400"/>
    <x v="80"/>
    <x v="1"/>
    <x v="0"/>
    <x v="158"/>
    <x v="6"/>
    <n v="53209"/>
    <x v="2"/>
    <s v="OFF-BI-10000301"/>
    <x v="1"/>
    <x v="8"/>
    <x v="625"/>
    <n v="38.82"/>
    <n v="6"/>
    <n v="0"/>
    <n v="19.41"/>
  </r>
  <r>
    <n v="7351"/>
    <x v="3657"/>
    <x v="208"/>
    <d v="2017-10-27T00:00:00"/>
    <s v="Standard Class"/>
    <s v="JB-15400"/>
    <x v="80"/>
    <x v="1"/>
    <x v="0"/>
    <x v="158"/>
    <x v="6"/>
    <n v="53209"/>
    <x v="2"/>
    <s v="OFF-BI-10003460"/>
    <x v="1"/>
    <x v="8"/>
    <x v="237"/>
    <n v="21.9"/>
    <n v="5"/>
    <n v="0"/>
    <n v="10.511999999999999"/>
  </r>
  <r>
    <n v="7352"/>
    <x v="3658"/>
    <x v="468"/>
    <d v="2017-11-16T00:00:00"/>
    <s v="Standard Class"/>
    <s v="GH-14425"/>
    <x v="485"/>
    <x v="0"/>
    <x v="0"/>
    <x v="494"/>
    <x v="1"/>
    <n v="95351"/>
    <x v="1"/>
    <s v="TEC-AC-10001772"/>
    <x v="2"/>
    <x v="11"/>
    <x v="405"/>
    <n v="111.79"/>
    <n v="7"/>
    <n v="0"/>
    <n v="43.598100000000002"/>
  </r>
  <r>
    <n v="7353"/>
    <x v="3659"/>
    <x v="633"/>
    <d v="2017-03-18T00:00:00"/>
    <s v="Second Class"/>
    <s v="MG-17650"/>
    <x v="377"/>
    <x v="2"/>
    <x v="0"/>
    <x v="80"/>
    <x v="24"/>
    <n v="44107"/>
    <x v="3"/>
    <s v="TEC-PH-10003505"/>
    <x v="2"/>
    <x v="7"/>
    <x v="910"/>
    <n v="445.44"/>
    <n v="8"/>
    <n v="0.4"/>
    <n v="-81.664000000000044"/>
  </r>
  <r>
    <n v="7354"/>
    <x v="3660"/>
    <x v="897"/>
    <d v="2016-09-29T00:00:00"/>
    <s v="Standard Class"/>
    <s v="RD-19660"/>
    <x v="372"/>
    <x v="2"/>
    <x v="0"/>
    <x v="10"/>
    <x v="9"/>
    <n v="19134"/>
    <x v="3"/>
    <s v="OFF-LA-10004484"/>
    <x v="1"/>
    <x v="2"/>
    <x v="617"/>
    <n v="16.520000000000003"/>
    <n v="5"/>
    <n v="0.2"/>
    <n v="5.368999999999998"/>
  </r>
  <r>
    <n v="7355"/>
    <x v="3661"/>
    <x v="695"/>
    <d v="2017-02-13T00:00:00"/>
    <s v="Standard Class"/>
    <s v="SN-20560"/>
    <x v="381"/>
    <x v="2"/>
    <x v="0"/>
    <x v="8"/>
    <x v="1"/>
    <n v="94109"/>
    <x v="1"/>
    <s v="OFF-PA-10001593"/>
    <x v="1"/>
    <x v="10"/>
    <x v="1764"/>
    <n v="29.900000000000002"/>
    <n v="5"/>
    <n v="0"/>
    <n v="13.454999999999998"/>
  </r>
  <r>
    <n v="7356"/>
    <x v="3662"/>
    <x v="620"/>
    <d v="2016-01-02T00:00:00"/>
    <s v="Second Class"/>
    <s v="AH-10690"/>
    <x v="706"/>
    <x v="1"/>
    <x v="0"/>
    <x v="66"/>
    <x v="12"/>
    <n v="48205"/>
    <x v="2"/>
    <s v="OFF-BI-10004139"/>
    <x v="1"/>
    <x v="8"/>
    <x v="932"/>
    <n v="116.4"/>
    <n v="8"/>
    <n v="0"/>
    <n v="52.379999999999995"/>
  </r>
  <r>
    <n v="7357"/>
    <x v="3663"/>
    <x v="790"/>
    <d v="2016-10-14T00:00:00"/>
    <s v="Standard Class"/>
    <s v="MZ-17335"/>
    <x v="595"/>
    <x v="2"/>
    <x v="0"/>
    <x v="42"/>
    <x v="16"/>
    <n v="85023"/>
    <x v="1"/>
    <s v="OFF-AR-10001315"/>
    <x v="1"/>
    <x v="6"/>
    <x v="1029"/>
    <n v="1.4080000000000001"/>
    <n v="1"/>
    <n v="0.2"/>
    <n v="0.15839999999999993"/>
  </r>
  <r>
    <n v="7358"/>
    <x v="3663"/>
    <x v="790"/>
    <d v="2016-10-14T00:00:00"/>
    <s v="Standard Class"/>
    <s v="MZ-17335"/>
    <x v="595"/>
    <x v="2"/>
    <x v="0"/>
    <x v="42"/>
    <x v="16"/>
    <n v="85023"/>
    <x v="1"/>
    <s v="FUR-FU-10001488"/>
    <x v="0"/>
    <x v="5"/>
    <x v="1049"/>
    <n v="169.56800000000001"/>
    <n v="2"/>
    <n v="0.2"/>
    <n v="0"/>
  </r>
  <r>
    <n v="7359"/>
    <x v="3664"/>
    <x v="125"/>
    <d v="2015-01-03T00:00:00"/>
    <s v="Second Class"/>
    <s v="AR-10345"/>
    <x v="753"/>
    <x v="1"/>
    <x v="0"/>
    <x v="10"/>
    <x v="9"/>
    <n v="19143"/>
    <x v="3"/>
    <s v="TEC-PH-10002170"/>
    <x v="2"/>
    <x v="7"/>
    <x v="599"/>
    <n v="251.96399999999994"/>
    <n v="6"/>
    <n v="0.4"/>
    <n v="-50.392799999999994"/>
  </r>
  <r>
    <n v="7360"/>
    <x v="3664"/>
    <x v="125"/>
    <d v="2015-01-03T00:00:00"/>
    <s v="Second Class"/>
    <s v="AR-10345"/>
    <x v="753"/>
    <x v="1"/>
    <x v="0"/>
    <x v="10"/>
    <x v="9"/>
    <n v="19143"/>
    <x v="3"/>
    <s v="FUR-TA-10004575"/>
    <x v="0"/>
    <x v="3"/>
    <x v="309"/>
    <n v="523.76400000000001"/>
    <n v="3"/>
    <n v="0.4"/>
    <n v="-192.04680000000008"/>
  </r>
  <r>
    <n v="7361"/>
    <x v="3665"/>
    <x v="408"/>
    <d v="2016-04-14T00:00:00"/>
    <s v="First Class"/>
    <s v="JF-15295"/>
    <x v="639"/>
    <x v="0"/>
    <x v="0"/>
    <x v="1"/>
    <x v="1"/>
    <n v="90036"/>
    <x v="1"/>
    <s v="OFF-PA-10000809"/>
    <x v="1"/>
    <x v="10"/>
    <x v="1133"/>
    <n v="19.440000000000001"/>
    <n v="3"/>
    <n v="0"/>
    <n v="9.3312000000000008"/>
  </r>
  <r>
    <n v="7362"/>
    <x v="3665"/>
    <x v="408"/>
    <d v="2016-04-14T00:00:00"/>
    <s v="First Class"/>
    <s v="JF-15295"/>
    <x v="639"/>
    <x v="0"/>
    <x v="0"/>
    <x v="1"/>
    <x v="1"/>
    <n v="90036"/>
    <x v="1"/>
    <s v="FUR-CH-10000225"/>
    <x v="0"/>
    <x v="1"/>
    <x v="406"/>
    <n v="194.35200000000003"/>
    <n v="3"/>
    <n v="0.2"/>
    <n v="-36.441000000000031"/>
  </r>
  <r>
    <n v="7363"/>
    <x v="3665"/>
    <x v="408"/>
    <d v="2016-04-14T00:00:00"/>
    <s v="First Class"/>
    <s v="JF-15295"/>
    <x v="639"/>
    <x v="0"/>
    <x v="0"/>
    <x v="1"/>
    <x v="1"/>
    <n v="90036"/>
    <x v="1"/>
    <s v="OFF-BI-10003707"/>
    <x v="1"/>
    <x v="8"/>
    <x v="784"/>
    <n v="36.624000000000002"/>
    <n v="3"/>
    <n v="0.2"/>
    <n v="13.734"/>
  </r>
  <r>
    <n v="7364"/>
    <x v="3666"/>
    <x v="85"/>
    <d v="2016-12-04T00:00:00"/>
    <s v="Standard Class"/>
    <s v="DS-13180"/>
    <x v="103"/>
    <x v="1"/>
    <x v="0"/>
    <x v="10"/>
    <x v="9"/>
    <n v="19140"/>
    <x v="3"/>
    <s v="TEC-PH-10004539"/>
    <x v="2"/>
    <x v="7"/>
    <x v="861"/>
    <n v="340.18200000000002"/>
    <n v="3"/>
    <n v="0.4"/>
    <n v="-73.706100000000021"/>
  </r>
  <r>
    <n v="7365"/>
    <x v="3666"/>
    <x v="85"/>
    <d v="2016-12-04T00:00:00"/>
    <s v="Standard Class"/>
    <s v="DS-13180"/>
    <x v="103"/>
    <x v="1"/>
    <x v="0"/>
    <x v="10"/>
    <x v="9"/>
    <n v="19140"/>
    <x v="3"/>
    <s v="OFF-FA-10004076"/>
    <x v="1"/>
    <x v="13"/>
    <x v="1222"/>
    <n v="12.672000000000001"/>
    <n v="8"/>
    <n v="0.2"/>
    <n v="2.6927999999999992"/>
  </r>
  <r>
    <n v="7366"/>
    <x v="3666"/>
    <x v="85"/>
    <d v="2016-12-04T00:00:00"/>
    <s v="Standard Class"/>
    <s v="DS-13180"/>
    <x v="103"/>
    <x v="1"/>
    <x v="0"/>
    <x v="10"/>
    <x v="9"/>
    <n v="19140"/>
    <x v="3"/>
    <s v="OFF-BI-10003166"/>
    <x v="1"/>
    <x v="8"/>
    <x v="1414"/>
    <n v="6.8880000000000017"/>
    <n v="2"/>
    <n v="0.7"/>
    <n v="-5.0511999999999997"/>
  </r>
  <r>
    <n v="7367"/>
    <x v="3666"/>
    <x v="85"/>
    <d v="2016-12-04T00:00:00"/>
    <s v="Standard Class"/>
    <s v="DS-13180"/>
    <x v="103"/>
    <x v="1"/>
    <x v="0"/>
    <x v="10"/>
    <x v="9"/>
    <n v="19140"/>
    <x v="3"/>
    <s v="OFF-ST-10002301"/>
    <x v="1"/>
    <x v="4"/>
    <x v="1499"/>
    <n v="32.544000000000004"/>
    <n v="2"/>
    <n v="0.2"/>
    <n v="-7.7292000000000041"/>
  </r>
  <r>
    <n v="7368"/>
    <x v="3666"/>
    <x v="85"/>
    <d v="2016-12-04T00:00:00"/>
    <s v="Standard Class"/>
    <s v="DS-13180"/>
    <x v="103"/>
    <x v="1"/>
    <x v="0"/>
    <x v="10"/>
    <x v="9"/>
    <n v="19140"/>
    <x v="3"/>
    <s v="FUR-CH-10002647"/>
    <x v="0"/>
    <x v="1"/>
    <x v="475"/>
    <n v="347.80200000000002"/>
    <n v="7"/>
    <n v="0.3"/>
    <n v="-24.842999999999961"/>
  </r>
  <r>
    <n v="7369"/>
    <x v="3667"/>
    <x v="4"/>
    <d v="2017-04-17T00:00:00"/>
    <s v="First Class"/>
    <s v="BP-11095"/>
    <x v="162"/>
    <x v="1"/>
    <x v="0"/>
    <x v="100"/>
    <x v="2"/>
    <n v="33180"/>
    <x v="0"/>
    <s v="OFF-BI-10004654"/>
    <x v="1"/>
    <x v="8"/>
    <x v="1453"/>
    <n v="15.570000000000004"/>
    <n v="3"/>
    <n v="0.7"/>
    <n v="-11.936999999999998"/>
  </r>
  <r>
    <n v="7370"/>
    <x v="3668"/>
    <x v="1000"/>
    <d v="2015-03-11T00:00:00"/>
    <s v="Second Class"/>
    <s v="TG-21310"/>
    <x v="592"/>
    <x v="0"/>
    <x v="0"/>
    <x v="253"/>
    <x v="3"/>
    <n v="27604"/>
    <x v="0"/>
    <s v="OFF-LA-10001175"/>
    <x v="1"/>
    <x v="2"/>
    <x v="781"/>
    <n v="4.6079999999999997"/>
    <n v="2"/>
    <n v="0.2"/>
    <n v="1.6704000000000001"/>
  </r>
  <r>
    <n v="7371"/>
    <x v="3669"/>
    <x v="919"/>
    <d v="2014-11-01T00:00:00"/>
    <s v="Standard Class"/>
    <s v="BT-11395"/>
    <x v="387"/>
    <x v="1"/>
    <x v="0"/>
    <x v="495"/>
    <x v="41"/>
    <n v="67846"/>
    <x v="2"/>
    <s v="TEC-PH-10001336"/>
    <x v="2"/>
    <x v="7"/>
    <x v="950"/>
    <n v="257.98"/>
    <n v="2"/>
    <n v="0"/>
    <n v="74.8142"/>
  </r>
  <r>
    <n v="7372"/>
    <x v="3670"/>
    <x v="363"/>
    <d v="2017-01-09T00:00:00"/>
    <s v="Second Class"/>
    <s v="JF-15190"/>
    <x v="440"/>
    <x v="0"/>
    <x v="0"/>
    <x v="85"/>
    <x v="1"/>
    <n v="90805"/>
    <x v="1"/>
    <s v="OFF-ST-10000760"/>
    <x v="1"/>
    <x v="4"/>
    <x v="4"/>
    <n v="153.78"/>
    <n v="11"/>
    <n v="0"/>
    <n v="44.596199999999996"/>
  </r>
  <r>
    <n v="7373"/>
    <x v="3670"/>
    <x v="363"/>
    <d v="2017-01-09T00:00:00"/>
    <s v="Second Class"/>
    <s v="JF-15190"/>
    <x v="440"/>
    <x v="0"/>
    <x v="0"/>
    <x v="85"/>
    <x v="1"/>
    <n v="90805"/>
    <x v="1"/>
    <s v="OFF-ST-10002301"/>
    <x v="1"/>
    <x v="4"/>
    <x v="1499"/>
    <n v="61.019999999999996"/>
    <n v="3"/>
    <n v="0"/>
    <n v="0.61019999999999541"/>
  </r>
  <r>
    <n v="7374"/>
    <x v="3670"/>
    <x v="363"/>
    <d v="2017-01-09T00:00:00"/>
    <s v="Second Class"/>
    <s v="JF-15190"/>
    <x v="440"/>
    <x v="0"/>
    <x v="0"/>
    <x v="85"/>
    <x v="1"/>
    <n v="90805"/>
    <x v="1"/>
    <s v="OFF-SU-10004884"/>
    <x v="1"/>
    <x v="14"/>
    <x v="1789"/>
    <n v="110.11"/>
    <n v="7"/>
    <n v="0"/>
    <n v="31.931899999999988"/>
  </r>
  <r>
    <n v="7375"/>
    <x v="3670"/>
    <x v="363"/>
    <d v="2017-01-09T00:00:00"/>
    <s v="Second Class"/>
    <s v="JF-15190"/>
    <x v="440"/>
    <x v="0"/>
    <x v="0"/>
    <x v="85"/>
    <x v="1"/>
    <n v="90805"/>
    <x v="1"/>
    <s v="OFF-FA-10003112"/>
    <x v="1"/>
    <x v="13"/>
    <x v="128"/>
    <n v="7.89"/>
    <n v="1"/>
    <n v="0"/>
    <n v="3.5504999999999995"/>
  </r>
  <r>
    <n v="7376"/>
    <x v="3671"/>
    <x v="802"/>
    <d v="2017-08-20T00:00:00"/>
    <s v="Standard Class"/>
    <s v="MK-17905"/>
    <x v="149"/>
    <x v="1"/>
    <x v="0"/>
    <x v="70"/>
    <x v="1"/>
    <n v="92037"/>
    <x v="1"/>
    <s v="OFF-BI-10000069"/>
    <x v="1"/>
    <x v="8"/>
    <x v="491"/>
    <n v="36.024000000000001"/>
    <n v="3"/>
    <n v="0.2"/>
    <n v="11.707799999999995"/>
  </r>
  <r>
    <n v="7377"/>
    <x v="3672"/>
    <x v="808"/>
    <d v="2017-11-05T00:00:00"/>
    <s v="First Class"/>
    <s v="GG-14650"/>
    <x v="55"/>
    <x v="1"/>
    <x v="0"/>
    <x v="41"/>
    <x v="10"/>
    <n v="61701"/>
    <x v="2"/>
    <s v="OFF-AR-10001958"/>
    <x v="1"/>
    <x v="6"/>
    <x v="208"/>
    <n v="54.336000000000006"/>
    <n v="4"/>
    <n v="0.2"/>
    <n v="5.4336000000000002"/>
  </r>
  <r>
    <n v="7378"/>
    <x v="3673"/>
    <x v="111"/>
    <d v="2014-09-23T00:00:00"/>
    <s v="Standard Class"/>
    <s v="MC-18130"/>
    <x v="305"/>
    <x v="1"/>
    <x v="0"/>
    <x v="4"/>
    <x v="4"/>
    <n v="98115"/>
    <x v="1"/>
    <s v="OFF-ST-10001321"/>
    <x v="1"/>
    <x v="4"/>
    <x v="421"/>
    <n v="92.52"/>
    <n v="6"/>
    <n v="0"/>
    <n v="24.980400000000007"/>
  </r>
  <r>
    <n v="7379"/>
    <x v="3674"/>
    <x v="70"/>
    <d v="2015-05-31T00:00:00"/>
    <s v="Same Day"/>
    <s v="ML-18265"/>
    <x v="761"/>
    <x v="0"/>
    <x v="0"/>
    <x v="115"/>
    <x v="3"/>
    <n v="28314"/>
    <x v="0"/>
    <s v="OFF-AR-10003504"/>
    <x v="1"/>
    <x v="6"/>
    <x v="1035"/>
    <n v="10.272000000000002"/>
    <n v="3"/>
    <n v="0.2"/>
    <n v="1.1555999999999984"/>
  </r>
  <r>
    <n v="7380"/>
    <x v="3675"/>
    <x v="1160"/>
    <d v="2016-09-18T00:00:00"/>
    <s v="Standard Class"/>
    <s v="AG-10270"/>
    <x v="8"/>
    <x v="0"/>
    <x v="0"/>
    <x v="155"/>
    <x v="8"/>
    <n v="68104"/>
    <x v="2"/>
    <s v="OFF-ST-10000419"/>
    <x v="1"/>
    <x v="4"/>
    <x v="1024"/>
    <n v="40.74"/>
    <n v="3"/>
    <n v="0"/>
    <n v="0.4073999999999991"/>
  </r>
  <r>
    <n v="7381"/>
    <x v="3675"/>
    <x v="1160"/>
    <d v="2016-09-18T00:00:00"/>
    <s v="Standard Class"/>
    <s v="AG-10270"/>
    <x v="8"/>
    <x v="0"/>
    <x v="0"/>
    <x v="155"/>
    <x v="8"/>
    <n v="68104"/>
    <x v="2"/>
    <s v="OFF-LA-10004559"/>
    <x v="1"/>
    <x v="2"/>
    <x v="1349"/>
    <n v="14.399999999999999"/>
    <n v="5"/>
    <n v="0"/>
    <n v="7.056"/>
  </r>
  <r>
    <n v="7382"/>
    <x v="3675"/>
    <x v="1160"/>
    <d v="2016-09-18T00:00:00"/>
    <s v="Standard Class"/>
    <s v="AG-10270"/>
    <x v="8"/>
    <x v="0"/>
    <x v="0"/>
    <x v="155"/>
    <x v="8"/>
    <n v="68104"/>
    <x v="2"/>
    <s v="TEC-PH-10001644"/>
    <x v="2"/>
    <x v="7"/>
    <x v="1494"/>
    <n v="149.94999999999999"/>
    <n v="5"/>
    <n v="0"/>
    <n v="41.986000000000004"/>
  </r>
  <r>
    <n v="7383"/>
    <x v="3675"/>
    <x v="1160"/>
    <d v="2016-09-18T00:00:00"/>
    <s v="Standard Class"/>
    <s v="AG-10270"/>
    <x v="8"/>
    <x v="0"/>
    <x v="0"/>
    <x v="155"/>
    <x v="8"/>
    <n v="68104"/>
    <x v="2"/>
    <s v="OFF-SU-10004782"/>
    <x v="1"/>
    <x v="14"/>
    <x v="1557"/>
    <n v="16.899999999999999"/>
    <n v="2"/>
    <n v="0"/>
    <n v="5.0699999999999985"/>
  </r>
  <r>
    <n v="7384"/>
    <x v="3675"/>
    <x v="1160"/>
    <d v="2016-09-18T00:00:00"/>
    <s v="Standard Class"/>
    <s v="AG-10270"/>
    <x v="8"/>
    <x v="0"/>
    <x v="0"/>
    <x v="155"/>
    <x v="8"/>
    <n v="68104"/>
    <x v="2"/>
    <s v="OFF-PA-10002250"/>
    <x v="1"/>
    <x v="10"/>
    <x v="706"/>
    <n v="17.61"/>
    <n v="3"/>
    <n v="0"/>
    <n v="8.4527999999999999"/>
  </r>
  <r>
    <n v="7385"/>
    <x v="3675"/>
    <x v="1160"/>
    <d v="2016-09-18T00:00:00"/>
    <s v="Standard Class"/>
    <s v="AG-10270"/>
    <x v="8"/>
    <x v="0"/>
    <x v="0"/>
    <x v="155"/>
    <x v="8"/>
    <n v="68104"/>
    <x v="2"/>
    <s v="OFF-AP-10001394"/>
    <x v="1"/>
    <x v="9"/>
    <x v="1129"/>
    <n v="378"/>
    <n v="2"/>
    <n v="0"/>
    <n v="136.07999999999998"/>
  </r>
  <r>
    <n v="7386"/>
    <x v="3675"/>
    <x v="1160"/>
    <d v="2016-09-18T00:00:00"/>
    <s v="Standard Class"/>
    <s v="AG-10270"/>
    <x v="8"/>
    <x v="0"/>
    <x v="0"/>
    <x v="155"/>
    <x v="8"/>
    <n v="68104"/>
    <x v="2"/>
    <s v="OFF-PA-10001838"/>
    <x v="1"/>
    <x v="10"/>
    <x v="1008"/>
    <n v="17.64"/>
    <n v="3"/>
    <n v="0"/>
    <n v="8.6435999999999993"/>
  </r>
  <r>
    <n v="7387"/>
    <x v="3675"/>
    <x v="1160"/>
    <d v="2016-09-18T00:00:00"/>
    <s v="Standard Class"/>
    <s v="AG-10270"/>
    <x v="8"/>
    <x v="0"/>
    <x v="0"/>
    <x v="155"/>
    <x v="8"/>
    <n v="68104"/>
    <x v="2"/>
    <s v="OFF-ST-10004340"/>
    <x v="1"/>
    <x v="4"/>
    <x v="817"/>
    <n v="373.08"/>
    <n v="6"/>
    <n v="0"/>
    <n v="100.73160000000001"/>
  </r>
  <r>
    <n v="7388"/>
    <x v="3675"/>
    <x v="1160"/>
    <d v="2016-09-18T00:00:00"/>
    <s v="Standard Class"/>
    <s v="AG-10270"/>
    <x v="8"/>
    <x v="0"/>
    <x v="0"/>
    <x v="155"/>
    <x v="8"/>
    <n v="68104"/>
    <x v="2"/>
    <s v="FUR-FU-10003664"/>
    <x v="0"/>
    <x v="5"/>
    <x v="35"/>
    <n v="1336.4399999999998"/>
    <n v="14"/>
    <n v="0"/>
    <n v="387.56759999999986"/>
  </r>
  <r>
    <n v="7389"/>
    <x v="3675"/>
    <x v="1160"/>
    <d v="2016-09-18T00:00:00"/>
    <s v="Standard Class"/>
    <s v="AG-10270"/>
    <x v="8"/>
    <x v="0"/>
    <x v="0"/>
    <x v="155"/>
    <x v="8"/>
    <n v="68104"/>
    <x v="2"/>
    <s v="TEC-PH-10004897"/>
    <x v="2"/>
    <x v="7"/>
    <x v="1124"/>
    <n v="29.97"/>
    <n v="3"/>
    <n v="0"/>
    <n v="0.29969999999999963"/>
  </r>
  <r>
    <n v="7390"/>
    <x v="3676"/>
    <x v="1161"/>
    <d v="2017-12-03T00:00:00"/>
    <s v="Standard Class"/>
    <s v="TT-21070"/>
    <x v="74"/>
    <x v="0"/>
    <x v="0"/>
    <x v="346"/>
    <x v="18"/>
    <n v="37421"/>
    <x v="0"/>
    <s v="FUR-CH-10000454"/>
    <x v="0"/>
    <x v="1"/>
    <x v="1"/>
    <n v="390.36799999999999"/>
    <n v="2"/>
    <n v="0.2"/>
    <n v="48.795999999999978"/>
  </r>
  <r>
    <n v="7391"/>
    <x v="3676"/>
    <x v="1161"/>
    <d v="2017-12-03T00:00:00"/>
    <s v="Standard Class"/>
    <s v="TT-21070"/>
    <x v="74"/>
    <x v="0"/>
    <x v="0"/>
    <x v="346"/>
    <x v="18"/>
    <n v="37421"/>
    <x v="0"/>
    <s v="FUR-FU-10004017"/>
    <x v="0"/>
    <x v="5"/>
    <x v="1579"/>
    <n v="101.52000000000001"/>
    <n v="5"/>
    <n v="0.2"/>
    <n v="19.034999999999989"/>
  </r>
  <r>
    <n v="7392"/>
    <x v="3677"/>
    <x v="769"/>
    <d v="2017-12-07T00:00:00"/>
    <s v="Second Class"/>
    <s v="LT-16765"/>
    <x v="398"/>
    <x v="0"/>
    <x v="0"/>
    <x v="54"/>
    <x v="24"/>
    <n v="45014"/>
    <x v="3"/>
    <s v="OFF-PA-10000241"/>
    <x v="1"/>
    <x v="10"/>
    <x v="1160"/>
    <n v="74.352000000000004"/>
    <n v="3"/>
    <n v="0.2"/>
    <n v="23.234999999999992"/>
  </r>
  <r>
    <n v="7393"/>
    <x v="3678"/>
    <x v="743"/>
    <d v="2017-05-06T00:00:00"/>
    <s v="Standard Class"/>
    <s v="DD-13570"/>
    <x v="732"/>
    <x v="0"/>
    <x v="0"/>
    <x v="1"/>
    <x v="1"/>
    <n v="90049"/>
    <x v="1"/>
    <s v="OFF-PA-10003016"/>
    <x v="1"/>
    <x v="10"/>
    <x v="1394"/>
    <n v="15.700000000000001"/>
    <n v="5"/>
    <n v="0"/>
    <n v="7.0649999999999995"/>
  </r>
  <r>
    <n v="7394"/>
    <x v="3678"/>
    <x v="743"/>
    <d v="2017-05-06T00:00:00"/>
    <s v="Standard Class"/>
    <s v="DD-13570"/>
    <x v="732"/>
    <x v="0"/>
    <x v="0"/>
    <x v="1"/>
    <x v="1"/>
    <n v="90049"/>
    <x v="1"/>
    <s v="OFF-AR-10001615"/>
    <x v="1"/>
    <x v="6"/>
    <x v="1488"/>
    <n v="59.519999999999996"/>
    <n v="3"/>
    <n v="0"/>
    <n v="15.475200000000001"/>
  </r>
  <r>
    <n v="7395"/>
    <x v="3678"/>
    <x v="743"/>
    <d v="2017-05-06T00:00:00"/>
    <s v="Standard Class"/>
    <s v="DD-13570"/>
    <x v="732"/>
    <x v="0"/>
    <x v="0"/>
    <x v="1"/>
    <x v="1"/>
    <n v="90049"/>
    <x v="1"/>
    <s v="OFF-PA-10002713"/>
    <x v="1"/>
    <x v="10"/>
    <x v="320"/>
    <n v="34.4"/>
    <n v="5"/>
    <n v="0"/>
    <n v="15.823999999999998"/>
  </r>
  <r>
    <n v="7396"/>
    <x v="3679"/>
    <x v="591"/>
    <d v="2016-12-30T00:00:00"/>
    <s v="Standard Class"/>
    <s v="DB-12970"/>
    <x v="715"/>
    <x v="1"/>
    <x v="0"/>
    <x v="20"/>
    <x v="15"/>
    <n v="10024"/>
    <x v="3"/>
    <s v="FUR-TA-10002958"/>
    <x v="0"/>
    <x v="3"/>
    <x v="965"/>
    <n v="313.17599999999999"/>
    <n v="2"/>
    <n v="0.4"/>
    <n v="-120.05080000000007"/>
  </r>
  <r>
    <n v="7397"/>
    <x v="3679"/>
    <x v="591"/>
    <d v="2016-12-30T00:00:00"/>
    <s v="Standard Class"/>
    <s v="DB-12970"/>
    <x v="715"/>
    <x v="1"/>
    <x v="0"/>
    <x v="20"/>
    <x v="15"/>
    <n v="10024"/>
    <x v="3"/>
    <s v="FUR-CH-10003746"/>
    <x v="0"/>
    <x v="1"/>
    <x v="623"/>
    <n v="866.64599999999996"/>
    <n v="3"/>
    <n v="0.1"/>
    <n v="173.32919999999999"/>
  </r>
  <r>
    <n v="7398"/>
    <x v="3680"/>
    <x v="587"/>
    <d v="2014-09-30T00:00:00"/>
    <s v="Same Day"/>
    <s v="DM-12955"/>
    <x v="678"/>
    <x v="1"/>
    <x v="0"/>
    <x v="54"/>
    <x v="24"/>
    <n v="45014"/>
    <x v="3"/>
    <s v="OFF-AP-10003217"/>
    <x v="1"/>
    <x v="9"/>
    <x v="191"/>
    <n v="795.40800000000013"/>
    <n v="6"/>
    <n v="0.2"/>
    <n v="59.655599999999993"/>
  </r>
  <r>
    <n v="7399"/>
    <x v="3681"/>
    <x v="136"/>
    <d v="2014-07-15T00:00:00"/>
    <s v="Second Class"/>
    <s v="ME-17725"/>
    <x v="250"/>
    <x v="0"/>
    <x v="0"/>
    <x v="22"/>
    <x v="10"/>
    <n v="60610"/>
    <x v="2"/>
    <s v="OFF-PA-10001526"/>
    <x v="1"/>
    <x v="10"/>
    <x v="1039"/>
    <n v="35.856000000000002"/>
    <n v="9"/>
    <n v="0.2"/>
    <n v="12.997800000000003"/>
  </r>
  <r>
    <n v="7400"/>
    <x v="3681"/>
    <x v="136"/>
    <d v="2014-07-15T00:00:00"/>
    <s v="Second Class"/>
    <s v="ME-17725"/>
    <x v="250"/>
    <x v="0"/>
    <x v="0"/>
    <x v="22"/>
    <x v="10"/>
    <n v="60610"/>
    <x v="2"/>
    <s v="TEC-AC-10002857"/>
    <x v="2"/>
    <x v="11"/>
    <x v="540"/>
    <n v="23.840000000000003"/>
    <n v="4"/>
    <n v="0.2"/>
    <n v="3.2779999999999987"/>
  </r>
  <r>
    <n v="7401"/>
    <x v="3682"/>
    <x v="162"/>
    <d v="2016-09-13T00:00:00"/>
    <s v="Standard Class"/>
    <s v="TR-21325"/>
    <x v="309"/>
    <x v="0"/>
    <x v="0"/>
    <x v="4"/>
    <x v="4"/>
    <n v="98103"/>
    <x v="1"/>
    <s v="FUR-FU-10003039"/>
    <x v="0"/>
    <x v="5"/>
    <x v="484"/>
    <n v="43.13"/>
    <n v="1"/>
    <n v="0"/>
    <n v="14.664200000000001"/>
  </r>
  <r>
    <n v="7402"/>
    <x v="3682"/>
    <x v="162"/>
    <d v="2016-09-13T00:00:00"/>
    <s v="Standard Class"/>
    <s v="TR-21325"/>
    <x v="309"/>
    <x v="0"/>
    <x v="0"/>
    <x v="4"/>
    <x v="4"/>
    <n v="98103"/>
    <x v="1"/>
    <s v="OFF-PA-10002615"/>
    <x v="1"/>
    <x v="10"/>
    <x v="250"/>
    <n v="30.87"/>
    <n v="7"/>
    <n v="0"/>
    <n v="14.200199999999999"/>
  </r>
  <r>
    <n v="7403"/>
    <x v="3683"/>
    <x v="634"/>
    <d v="2017-08-10T00:00:00"/>
    <s v="Standard Class"/>
    <s v="SH-20395"/>
    <x v="129"/>
    <x v="0"/>
    <x v="0"/>
    <x v="20"/>
    <x v="15"/>
    <n v="10011"/>
    <x v="3"/>
    <s v="OFF-SU-10002573"/>
    <x v="1"/>
    <x v="14"/>
    <x v="354"/>
    <n v="70.12"/>
    <n v="4"/>
    <n v="0"/>
    <n v="21.035999999999994"/>
  </r>
  <r>
    <n v="7404"/>
    <x v="3684"/>
    <x v="263"/>
    <d v="2015-05-19T00:00:00"/>
    <s v="Standard Class"/>
    <s v="CB-12535"/>
    <x v="118"/>
    <x v="1"/>
    <x v="0"/>
    <x v="491"/>
    <x v="1"/>
    <n v="93010"/>
    <x v="1"/>
    <s v="FUR-BO-10004015"/>
    <x v="0"/>
    <x v="0"/>
    <x v="574"/>
    <n v="509.95749999999992"/>
    <n v="5"/>
    <n v="0.15"/>
    <n v="41.996499999999941"/>
  </r>
  <r>
    <n v="7405"/>
    <x v="3684"/>
    <x v="263"/>
    <d v="2015-05-19T00:00:00"/>
    <s v="Standard Class"/>
    <s v="CB-12535"/>
    <x v="118"/>
    <x v="1"/>
    <x v="0"/>
    <x v="491"/>
    <x v="1"/>
    <n v="93010"/>
    <x v="1"/>
    <s v="FUR-FU-10001979"/>
    <x v="0"/>
    <x v="5"/>
    <x v="514"/>
    <n v="122.91"/>
    <n v="3"/>
    <n v="0"/>
    <n v="34.414800000000007"/>
  </r>
  <r>
    <n v="7406"/>
    <x v="3684"/>
    <x v="263"/>
    <d v="2015-05-19T00:00:00"/>
    <s v="Standard Class"/>
    <s v="CB-12535"/>
    <x v="118"/>
    <x v="1"/>
    <x v="0"/>
    <x v="491"/>
    <x v="1"/>
    <n v="93010"/>
    <x v="1"/>
    <s v="FUR-CH-10003833"/>
    <x v="0"/>
    <x v="1"/>
    <x v="1209"/>
    <n v="97.567999999999998"/>
    <n v="2"/>
    <n v="0.2"/>
    <n v="-6.0980000000000025"/>
  </r>
  <r>
    <n v="7407"/>
    <x v="3684"/>
    <x v="263"/>
    <d v="2015-05-19T00:00:00"/>
    <s v="Standard Class"/>
    <s v="CB-12535"/>
    <x v="118"/>
    <x v="1"/>
    <x v="0"/>
    <x v="491"/>
    <x v="1"/>
    <n v="93010"/>
    <x v="1"/>
    <s v="FUR-CH-10004495"/>
    <x v="0"/>
    <x v="1"/>
    <x v="1484"/>
    <n v="722.35200000000009"/>
    <n v="3"/>
    <n v="0.2"/>
    <n v="81.264599999999916"/>
  </r>
  <r>
    <n v="7408"/>
    <x v="3685"/>
    <x v="176"/>
    <d v="2017-01-21T00:00:00"/>
    <s v="First Class"/>
    <s v="ML-17410"/>
    <x v="586"/>
    <x v="0"/>
    <x v="0"/>
    <x v="22"/>
    <x v="10"/>
    <n v="60653"/>
    <x v="2"/>
    <s v="OFF-LA-10001613"/>
    <x v="1"/>
    <x v="2"/>
    <x v="743"/>
    <n v="11.52"/>
    <n v="5"/>
    <n v="0.2"/>
    <n v="4.1760000000000002"/>
  </r>
  <r>
    <n v="7409"/>
    <x v="3686"/>
    <x v="198"/>
    <d v="2016-06-06T00:00:00"/>
    <s v="Standard Class"/>
    <s v="JG-15310"/>
    <x v="684"/>
    <x v="1"/>
    <x v="0"/>
    <x v="1"/>
    <x v="1"/>
    <n v="90032"/>
    <x v="1"/>
    <s v="FUR-FU-10003247"/>
    <x v="0"/>
    <x v="5"/>
    <x v="1465"/>
    <n v="167.84"/>
    <n v="8"/>
    <n v="0"/>
    <n v="11.748799999999989"/>
  </r>
  <r>
    <n v="7410"/>
    <x v="3687"/>
    <x v="918"/>
    <d v="2014-04-12T00:00:00"/>
    <s v="Standard Class"/>
    <s v="JS-15880"/>
    <x v="365"/>
    <x v="0"/>
    <x v="0"/>
    <x v="167"/>
    <x v="24"/>
    <n v="43615"/>
    <x v="3"/>
    <s v="FUR-TA-10004442"/>
    <x v="0"/>
    <x v="3"/>
    <x v="1654"/>
    <n v="172.11"/>
    <n v="1"/>
    <n v="0.4"/>
    <n v="-94.660500000000013"/>
  </r>
  <r>
    <n v="7411"/>
    <x v="3688"/>
    <x v="149"/>
    <d v="2014-07-24T00:00:00"/>
    <s v="First Class"/>
    <s v="AG-10270"/>
    <x v="8"/>
    <x v="0"/>
    <x v="0"/>
    <x v="20"/>
    <x v="15"/>
    <n v="10011"/>
    <x v="3"/>
    <s v="TEC-AC-10001314"/>
    <x v="2"/>
    <x v="11"/>
    <x v="952"/>
    <n v="99.98"/>
    <n v="2"/>
    <n v="0"/>
    <n v="7.9983999999999895"/>
  </r>
  <r>
    <n v="7412"/>
    <x v="3689"/>
    <x v="1109"/>
    <d v="2017-06-03T00:00:00"/>
    <s v="Standard Class"/>
    <s v="MG-17890"/>
    <x v="450"/>
    <x v="2"/>
    <x v="0"/>
    <x v="241"/>
    <x v="21"/>
    <n v="97224"/>
    <x v="1"/>
    <s v="TEC-PH-10001619"/>
    <x v="2"/>
    <x v="7"/>
    <x v="1594"/>
    <n v="156.79200000000003"/>
    <n v="1"/>
    <n v="0.2"/>
    <n v="17.639099999999985"/>
  </r>
  <r>
    <n v="7413"/>
    <x v="3689"/>
    <x v="1109"/>
    <d v="2017-06-03T00:00:00"/>
    <s v="Standard Class"/>
    <s v="MG-17890"/>
    <x v="450"/>
    <x v="2"/>
    <x v="0"/>
    <x v="241"/>
    <x v="21"/>
    <n v="97224"/>
    <x v="1"/>
    <s v="TEC-AC-10002323"/>
    <x v="2"/>
    <x v="11"/>
    <x v="177"/>
    <n v="35.360000000000007"/>
    <n v="2"/>
    <n v="0.2"/>
    <n v="-3.0939999999999994"/>
  </r>
  <r>
    <n v="7414"/>
    <x v="3689"/>
    <x v="1109"/>
    <d v="2017-06-03T00:00:00"/>
    <s v="Standard Class"/>
    <s v="MG-17890"/>
    <x v="450"/>
    <x v="2"/>
    <x v="0"/>
    <x v="241"/>
    <x v="21"/>
    <n v="97224"/>
    <x v="1"/>
    <s v="FUR-FU-10000820"/>
    <x v="0"/>
    <x v="5"/>
    <x v="1783"/>
    <n v="13.591999999999999"/>
    <n v="1"/>
    <n v="0.2"/>
    <n v="-0.33980000000000032"/>
  </r>
  <r>
    <n v="7415"/>
    <x v="3690"/>
    <x v="69"/>
    <d v="2016-03-15T00:00:00"/>
    <s v="Second Class"/>
    <s v="SC-20770"/>
    <x v="34"/>
    <x v="1"/>
    <x v="0"/>
    <x v="10"/>
    <x v="9"/>
    <n v="19134"/>
    <x v="3"/>
    <s v="FUR-CH-10004287"/>
    <x v="0"/>
    <x v="1"/>
    <x v="158"/>
    <n v="386.67999999999995"/>
    <n v="2"/>
    <n v="0.3"/>
    <n v="-5.5240000000000293"/>
  </r>
  <r>
    <n v="7416"/>
    <x v="3690"/>
    <x v="69"/>
    <d v="2016-03-15T00:00:00"/>
    <s v="Second Class"/>
    <s v="SC-20770"/>
    <x v="34"/>
    <x v="1"/>
    <x v="0"/>
    <x v="10"/>
    <x v="9"/>
    <n v="19134"/>
    <x v="3"/>
    <s v="TEC-AC-10000474"/>
    <x v="2"/>
    <x v="11"/>
    <x v="1510"/>
    <n v="379.96000000000004"/>
    <n v="5"/>
    <n v="0.2"/>
    <n v="47.494999999999919"/>
  </r>
  <r>
    <n v="7417"/>
    <x v="3690"/>
    <x v="69"/>
    <d v="2016-03-15T00:00:00"/>
    <s v="Second Class"/>
    <s v="SC-20770"/>
    <x v="34"/>
    <x v="1"/>
    <x v="0"/>
    <x v="10"/>
    <x v="9"/>
    <n v="19134"/>
    <x v="3"/>
    <s v="TEC-PH-10001494"/>
    <x v="2"/>
    <x v="7"/>
    <x v="715"/>
    <n v="539.91"/>
    <n v="3"/>
    <n v="0.4"/>
    <n v="-116.98049999999998"/>
  </r>
  <r>
    <n v="7418"/>
    <x v="3690"/>
    <x v="69"/>
    <d v="2016-03-15T00:00:00"/>
    <s v="Second Class"/>
    <s v="SC-20770"/>
    <x v="34"/>
    <x v="1"/>
    <x v="0"/>
    <x v="10"/>
    <x v="9"/>
    <n v="19134"/>
    <x v="3"/>
    <s v="OFF-PA-10004996"/>
    <x v="1"/>
    <x v="10"/>
    <x v="1528"/>
    <n v="41.240000000000009"/>
    <n v="5"/>
    <n v="0.2"/>
    <n v="13.918499999999998"/>
  </r>
  <r>
    <n v="7419"/>
    <x v="3690"/>
    <x v="69"/>
    <d v="2016-03-15T00:00:00"/>
    <s v="Second Class"/>
    <s v="SC-20770"/>
    <x v="34"/>
    <x v="1"/>
    <x v="0"/>
    <x v="10"/>
    <x v="9"/>
    <n v="19134"/>
    <x v="3"/>
    <s v="OFF-BI-10004318"/>
    <x v="1"/>
    <x v="8"/>
    <x v="1583"/>
    <n v="51.897000000000013"/>
    <n v="1"/>
    <n v="0.7"/>
    <n v="-41.517600000000002"/>
  </r>
  <r>
    <n v="7420"/>
    <x v="3690"/>
    <x v="69"/>
    <d v="2016-03-15T00:00:00"/>
    <s v="Second Class"/>
    <s v="SC-20770"/>
    <x v="34"/>
    <x v="1"/>
    <x v="0"/>
    <x v="10"/>
    <x v="9"/>
    <n v="19134"/>
    <x v="3"/>
    <s v="OFF-ST-10002574"/>
    <x v="1"/>
    <x v="4"/>
    <x v="935"/>
    <n v="552.55999999999995"/>
    <n v="5"/>
    <n v="0.2"/>
    <n v="-138.13999999999999"/>
  </r>
  <r>
    <n v="7421"/>
    <x v="3690"/>
    <x v="69"/>
    <d v="2016-03-15T00:00:00"/>
    <s v="Second Class"/>
    <s v="SC-20770"/>
    <x v="34"/>
    <x v="1"/>
    <x v="0"/>
    <x v="10"/>
    <x v="9"/>
    <n v="19134"/>
    <x v="3"/>
    <s v="OFF-BI-10002353"/>
    <x v="1"/>
    <x v="8"/>
    <x v="1077"/>
    <n v="23.160000000000004"/>
    <n v="5"/>
    <n v="0.7"/>
    <n v="-15.439999999999998"/>
  </r>
  <r>
    <n v="7422"/>
    <x v="3690"/>
    <x v="69"/>
    <d v="2016-03-15T00:00:00"/>
    <s v="Second Class"/>
    <s v="SC-20770"/>
    <x v="34"/>
    <x v="1"/>
    <x v="0"/>
    <x v="10"/>
    <x v="9"/>
    <n v="19134"/>
    <x v="3"/>
    <s v="OFF-ST-10003641"/>
    <x v="1"/>
    <x v="4"/>
    <x v="1808"/>
    <n v="126.08"/>
    <n v="2"/>
    <n v="0.2"/>
    <n v="-28.367999999999984"/>
  </r>
  <r>
    <n v="7423"/>
    <x v="3690"/>
    <x v="69"/>
    <d v="2016-03-15T00:00:00"/>
    <s v="Second Class"/>
    <s v="SC-20770"/>
    <x v="34"/>
    <x v="1"/>
    <x v="0"/>
    <x v="10"/>
    <x v="9"/>
    <n v="19134"/>
    <x v="3"/>
    <s v="TEC-MA-10001148"/>
    <x v="2"/>
    <x v="15"/>
    <x v="1542"/>
    <n v="449.1"/>
    <n v="3"/>
    <n v="0.7"/>
    <n v="-643.70999999999981"/>
  </r>
  <r>
    <n v="7424"/>
    <x v="3691"/>
    <x v="318"/>
    <d v="2017-04-14T00:00:00"/>
    <s v="Standard Class"/>
    <s v="BS-11755"/>
    <x v="94"/>
    <x v="0"/>
    <x v="0"/>
    <x v="10"/>
    <x v="9"/>
    <n v="19143"/>
    <x v="3"/>
    <s v="OFF-AP-10000026"/>
    <x v="1"/>
    <x v="9"/>
    <x v="1291"/>
    <n v="195.10400000000001"/>
    <n v="4"/>
    <n v="0.2"/>
    <n v="21.949199999999969"/>
  </r>
  <r>
    <n v="7425"/>
    <x v="3691"/>
    <x v="318"/>
    <d v="2017-04-14T00:00:00"/>
    <s v="Standard Class"/>
    <s v="BS-11755"/>
    <x v="94"/>
    <x v="0"/>
    <x v="0"/>
    <x v="10"/>
    <x v="9"/>
    <n v="19143"/>
    <x v="3"/>
    <s v="FUR-FU-10003878"/>
    <x v="0"/>
    <x v="5"/>
    <x v="677"/>
    <n v="36.671999999999997"/>
    <n v="3"/>
    <n v="0.2"/>
    <n v="6.4176000000000002"/>
  </r>
  <r>
    <n v="7426"/>
    <x v="3692"/>
    <x v="674"/>
    <d v="2016-06-27T00:00:00"/>
    <s v="Second Class"/>
    <s v="LC-17140"/>
    <x v="95"/>
    <x v="0"/>
    <x v="0"/>
    <x v="12"/>
    <x v="5"/>
    <n v="77070"/>
    <x v="2"/>
    <s v="FUR-CH-10001146"/>
    <x v="0"/>
    <x v="1"/>
    <x v="64"/>
    <n v="85.245999999999995"/>
    <n v="2"/>
    <n v="0.3"/>
    <n v="-6.0890000000000057"/>
  </r>
  <r>
    <n v="7427"/>
    <x v="3692"/>
    <x v="674"/>
    <d v="2016-06-27T00:00:00"/>
    <s v="Second Class"/>
    <s v="LC-17140"/>
    <x v="95"/>
    <x v="0"/>
    <x v="0"/>
    <x v="12"/>
    <x v="5"/>
    <n v="77070"/>
    <x v="2"/>
    <s v="FUR-FU-10003919"/>
    <x v="0"/>
    <x v="5"/>
    <x v="1523"/>
    <n v="32.712000000000003"/>
    <n v="2"/>
    <n v="0.6"/>
    <n v="-26.169599999999996"/>
  </r>
  <r>
    <n v="7428"/>
    <x v="3693"/>
    <x v="461"/>
    <d v="2014-03-21T00:00:00"/>
    <s v="Standard Class"/>
    <s v="MH-17440"/>
    <x v="775"/>
    <x v="1"/>
    <x v="0"/>
    <x v="25"/>
    <x v="35"/>
    <n v="39212"/>
    <x v="0"/>
    <s v="OFF-BI-10000605"/>
    <x v="1"/>
    <x v="8"/>
    <x v="536"/>
    <n v="11.43"/>
    <n v="3"/>
    <n v="0"/>
    <n v="5.3720999999999997"/>
  </r>
  <r>
    <n v="7429"/>
    <x v="3693"/>
    <x v="461"/>
    <d v="2014-03-21T00:00:00"/>
    <s v="Standard Class"/>
    <s v="MH-17440"/>
    <x v="775"/>
    <x v="1"/>
    <x v="0"/>
    <x v="25"/>
    <x v="35"/>
    <n v="39212"/>
    <x v="0"/>
    <s v="OFF-BI-10000309"/>
    <x v="1"/>
    <x v="8"/>
    <x v="338"/>
    <n v="30.44"/>
    <n v="2"/>
    <n v="0"/>
    <n v="14.9156"/>
  </r>
  <r>
    <n v="7430"/>
    <x v="3693"/>
    <x v="461"/>
    <d v="2014-03-21T00:00:00"/>
    <s v="Standard Class"/>
    <s v="MH-17440"/>
    <x v="775"/>
    <x v="1"/>
    <x v="0"/>
    <x v="25"/>
    <x v="35"/>
    <n v="39212"/>
    <x v="0"/>
    <s v="OFF-PA-10003349"/>
    <x v="1"/>
    <x v="10"/>
    <x v="220"/>
    <n v="12.96"/>
    <n v="2"/>
    <n v="0"/>
    <n v="6.3504000000000005"/>
  </r>
  <r>
    <n v="7431"/>
    <x v="3693"/>
    <x v="461"/>
    <d v="2014-03-21T00:00:00"/>
    <s v="Standard Class"/>
    <s v="MH-17440"/>
    <x v="775"/>
    <x v="1"/>
    <x v="0"/>
    <x v="25"/>
    <x v="35"/>
    <n v="39212"/>
    <x v="0"/>
    <s v="OFF-PA-10003063"/>
    <x v="1"/>
    <x v="10"/>
    <x v="1720"/>
    <n v="16"/>
    <n v="4"/>
    <n v="0"/>
    <n v="7.68"/>
  </r>
  <r>
    <n v="7432"/>
    <x v="3693"/>
    <x v="461"/>
    <d v="2014-03-21T00:00:00"/>
    <s v="Standard Class"/>
    <s v="MH-17440"/>
    <x v="775"/>
    <x v="1"/>
    <x v="0"/>
    <x v="25"/>
    <x v="35"/>
    <n v="39212"/>
    <x v="0"/>
    <s v="OFF-AP-10003971"/>
    <x v="1"/>
    <x v="9"/>
    <x v="923"/>
    <n v="32.67"/>
    <n v="3"/>
    <n v="0"/>
    <n v="8.4942000000000011"/>
  </r>
  <r>
    <n v="7433"/>
    <x v="3694"/>
    <x v="128"/>
    <d v="2014-08-13T00:00:00"/>
    <s v="Standard Class"/>
    <s v="RD-19720"/>
    <x v="742"/>
    <x v="0"/>
    <x v="0"/>
    <x v="42"/>
    <x v="16"/>
    <n v="85023"/>
    <x v="1"/>
    <s v="OFF-FA-10004838"/>
    <x v="1"/>
    <x v="13"/>
    <x v="800"/>
    <n v="4.4640000000000004"/>
    <n v="3"/>
    <n v="0.2"/>
    <n v="-0.94859999999999989"/>
  </r>
  <r>
    <n v="7434"/>
    <x v="3694"/>
    <x v="128"/>
    <d v="2014-08-13T00:00:00"/>
    <s v="Standard Class"/>
    <s v="RD-19720"/>
    <x v="742"/>
    <x v="0"/>
    <x v="0"/>
    <x v="42"/>
    <x v="16"/>
    <n v="85023"/>
    <x v="1"/>
    <s v="OFF-BI-10001097"/>
    <x v="1"/>
    <x v="8"/>
    <x v="797"/>
    <n v="9.3450000000000024"/>
    <n v="5"/>
    <n v="0.7"/>
    <n v="-6.5414999999999992"/>
  </r>
  <r>
    <n v="7435"/>
    <x v="3695"/>
    <x v="353"/>
    <d v="2015-07-31T00:00:00"/>
    <s v="Standard Class"/>
    <s v="BP-11095"/>
    <x v="162"/>
    <x v="1"/>
    <x v="0"/>
    <x v="475"/>
    <x v="1"/>
    <n v="93030"/>
    <x v="1"/>
    <s v="OFF-BI-10000605"/>
    <x v="1"/>
    <x v="8"/>
    <x v="536"/>
    <n v="9.1440000000000001"/>
    <n v="3"/>
    <n v="0.2"/>
    <n v="3.0860999999999996"/>
  </r>
  <r>
    <n v="7436"/>
    <x v="3695"/>
    <x v="353"/>
    <d v="2015-07-31T00:00:00"/>
    <s v="Standard Class"/>
    <s v="BP-11095"/>
    <x v="162"/>
    <x v="1"/>
    <x v="0"/>
    <x v="475"/>
    <x v="1"/>
    <n v="93030"/>
    <x v="1"/>
    <s v="OFF-BI-10003314"/>
    <x v="1"/>
    <x v="8"/>
    <x v="308"/>
    <n v="23.136000000000003"/>
    <n v="6"/>
    <n v="0.2"/>
    <n v="8.3867999999999991"/>
  </r>
  <r>
    <n v="7437"/>
    <x v="3695"/>
    <x v="353"/>
    <d v="2015-07-31T00:00:00"/>
    <s v="Standard Class"/>
    <s v="BP-11095"/>
    <x v="162"/>
    <x v="1"/>
    <x v="0"/>
    <x v="475"/>
    <x v="1"/>
    <n v="93030"/>
    <x v="1"/>
    <s v="OFF-AR-10002067"/>
    <x v="1"/>
    <x v="6"/>
    <x v="1154"/>
    <n v="99.2"/>
    <n v="5"/>
    <n v="0"/>
    <n v="25.792000000000002"/>
  </r>
  <r>
    <n v="7438"/>
    <x v="3696"/>
    <x v="1162"/>
    <d v="2014-02-19T00:00:00"/>
    <s v="Standard Class"/>
    <s v="BF-11020"/>
    <x v="292"/>
    <x v="1"/>
    <x v="0"/>
    <x v="4"/>
    <x v="4"/>
    <n v="98105"/>
    <x v="1"/>
    <s v="OFF-BI-10001031"/>
    <x v="1"/>
    <x v="8"/>
    <x v="874"/>
    <n v="21.36"/>
    <n v="5"/>
    <n v="0.2"/>
    <n v="7.2089999999999996"/>
  </r>
  <r>
    <n v="7439"/>
    <x v="3697"/>
    <x v="539"/>
    <d v="2015-03-27T00:00:00"/>
    <s v="Second Class"/>
    <s v="CP-12085"/>
    <x v="434"/>
    <x v="1"/>
    <x v="0"/>
    <x v="386"/>
    <x v="4"/>
    <n v="98042"/>
    <x v="1"/>
    <s v="FUR-FU-10003832"/>
    <x v="0"/>
    <x v="5"/>
    <x v="1429"/>
    <n v="46.900000000000006"/>
    <n v="5"/>
    <n v="0"/>
    <n v="13.132000000000001"/>
  </r>
  <r>
    <n v="7440"/>
    <x v="3698"/>
    <x v="264"/>
    <d v="2017-09-06T00:00:00"/>
    <s v="Standard Class"/>
    <s v="JL-15235"/>
    <x v="538"/>
    <x v="0"/>
    <x v="0"/>
    <x v="1"/>
    <x v="1"/>
    <n v="90049"/>
    <x v="1"/>
    <s v="OFF-BI-10000138"/>
    <x v="1"/>
    <x v="8"/>
    <x v="605"/>
    <n v="18.72"/>
    <n v="5"/>
    <n v="0.2"/>
    <n v="6.5519999999999996"/>
  </r>
  <r>
    <n v="7441"/>
    <x v="3698"/>
    <x v="264"/>
    <d v="2017-09-06T00:00:00"/>
    <s v="Standard Class"/>
    <s v="JL-15235"/>
    <x v="538"/>
    <x v="0"/>
    <x v="0"/>
    <x v="1"/>
    <x v="1"/>
    <n v="90049"/>
    <x v="1"/>
    <s v="FUR-TA-10004607"/>
    <x v="0"/>
    <x v="3"/>
    <x v="1104"/>
    <n v="236.52800000000002"/>
    <n v="2"/>
    <n v="0.2"/>
    <n v="-2.9566000000000088"/>
  </r>
  <r>
    <n v="7442"/>
    <x v="3699"/>
    <x v="547"/>
    <d v="2015-11-18T00:00:00"/>
    <s v="First Class"/>
    <s v="JG-15805"/>
    <x v="189"/>
    <x v="1"/>
    <x v="0"/>
    <x v="70"/>
    <x v="1"/>
    <n v="92105"/>
    <x v="1"/>
    <s v="OFF-LA-10003148"/>
    <x v="1"/>
    <x v="2"/>
    <x v="166"/>
    <n v="18.899999999999999"/>
    <n v="3"/>
    <n v="0"/>
    <n v="8.6939999999999991"/>
  </r>
  <r>
    <n v="7443"/>
    <x v="3700"/>
    <x v="337"/>
    <d v="2014-12-11T00:00:00"/>
    <s v="First Class"/>
    <s v="VP-21760"/>
    <x v="778"/>
    <x v="1"/>
    <x v="0"/>
    <x v="180"/>
    <x v="5"/>
    <n v="78521"/>
    <x v="2"/>
    <s v="OFF-PA-10001804"/>
    <x v="1"/>
    <x v="10"/>
    <x v="129"/>
    <n v="10.688000000000001"/>
    <n v="2"/>
    <n v="0.2"/>
    <n v="3.7407999999999997"/>
  </r>
  <r>
    <n v="7444"/>
    <x v="3700"/>
    <x v="337"/>
    <d v="2014-12-11T00:00:00"/>
    <s v="First Class"/>
    <s v="VP-21760"/>
    <x v="778"/>
    <x v="1"/>
    <x v="0"/>
    <x v="180"/>
    <x v="5"/>
    <n v="78521"/>
    <x v="2"/>
    <s v="OFF-ST-10000036"/>
    <x v="1"/>
    <x v="4"/>
    <x v="595"/>
    <n v="237.09600000000003"/>
    <n v="3"/>
    <n v="0.2"/>
    <n v="20.745899999999985"/>
  </r>
  <r>
    <n v="7445"/>
    <x v="3701"/>
    <x v="447"/>
    <d v="2017-02-07T00:00:00"/>
    <s v="Second Class"/>
    <s v="RD-19810"/>
    <x v="279"/>
    <x v="2"/>
    <x v="0"/>
    <x v="22"/>
    <x v="10"/>
    <n v="60610"/>
    <x v="2"/>
    <s v="OFF-PA-10001166"/>
    <x v="1"/>
    <x v="10"/>
    <x v="777"/>
    <n v="5.1840000000000011"/>
    <n v="1"/>
    <n v="0.2"/>
    <n v="1.8144"/>
  </r>
  <r>
    <n v="7446"/>
    <x v="3701"/>
    <x v="447"/>
    <d v="2017-02-07T00:00:00"/>
    <s v="Second Class"/>
    <s v="RD-19810"/>
    <x v="279"/>
    <x v="2"/>
    <x v="0"/>
    <x v="22"/>
    <x v="10"/>
    <n v="60610"/>
    <x v="2"/>
    <s v="OFF-PA-10001033"/>
    <x v="1"/>
    <x v="10"/>
    <x v="1509"/>
    <n v="65.584000000000003"/>
    <n v="2"/>
    <n v="0.2"/>
    <n v="23.7742"/>
  </r>
  <r>
    <n v="7447"/>
    <x v="3701"/>
    <x v="447"/>
    <d v="2017-02-07T00:00:00"/>
    <s v="Second Class"/>
    <s v="RD-19810"/>
    <x v="279"/>
    <x v="2"/>
    <x v="0"/>
    <x v="22"/>
    <x v="10"/>
    <n v="60610"/>
    <x v="2"/>
    <s v="FUR-FU-10004597"/>
    <x v="0"/>
    <x v="5"/>
    <x v="1266"/>
    <n v="22.200000000000003"/>
    <n v="1"/>
    <n v="0.6"/>
    <n v="-26.084999999999994"/>
  </r>
  <r>
    <n v="7448"/>
    <x v="3701"/>
    <x v="447"/>
    <d v="2017-02-07T00:00:00"/>
    <s v="Second Class"/>
    <s v="RD-19810"/>
    <x v="279"/>
    <x v="2"/>
    <x v="0"/>
    <x v="22"/>
    <x v="10"/>
    <n v="60610"/>
    <x v="2"/>
    <s v="OFF-PA-10000418"/>
    <x v="1"/>
    <x v="10"/>
    <x v="970"/>
    <n v="419.4"/>
    <n v="5"/>
    <n v="0.2"/>
    <n v="146.79"/>
  </r>
  <r>
    <n v="7449"/>
    <x v="3702"/>
    <x v="343"/>
    <d v="2017-11-14T00:00:00"/>
    <s v="First Class"/>
    <s v="MH-18025"/>
    <x v="659"/>
    <x v="0"/>
    <x v="0"/>
    <x v="289"/>
    <x v="18"/>
    <n v="37918"/>
    <x v="0"/>
    <s v="FUR-FU-10004090"/>
    <x v="0"/>
    <x v="5"/>
    <x v="642"/>
    <n v="88.920000000000016"/>
    <n v="5"/>
    <n v="0.2"/>
    <n v="14.449499999999986"/>
  </r>
  <r>
    <n v="7450"/>
    <x v="3703"/>
    <x v="697"/>
    <d v="2017-09-22T00:00:00"/>
    <s v="Second Class"/>
    <s v="SJ-20125"/>
    <x v="319"/>
    <x v="2"/>
    <x v="0"/>
    <x v="12"/>
    <x v="5"/>
    <n v="77036"/>
    <x v="2"/>
    <s v="OFF-AR-10000390"/>
    <x v="1"/>
    <x v="6"/>
    <x v="105"/>
    <n v="9.9120000000000008"/>
    <n v="3"/>
    <n v="0.2"/>
    <n v="3.2213999999999996"/>
  </r>
  <r>
    <n v="7451"/>
    <x v="3703"/>
    <x v="697"/>
    <d v="2017-09-22T00:00:00"/>
    <s v="Second Class"/>
    <s v="SJ-20125"/>
    <x v="319"/>
    <x v="2"/>
    <x v="0"/>
    <x v="12"/>
    <x v="5"/>
    <n v="77036"/>
    <x v="2"/>
    <s v="FUR-CH-10003774"/>
    <x v="0"/>
    <x v="1"/>
    <x v="1194"/>
    <n v="318.43"/>
    <n v="5"/>
    <n v="0.3"/>
    <n v="-77.333000000000013"/>
  </r>
  <r>
    <n v="7452"/>
    <x v="3703"/>
    <x v="697"/>
    <d v="2017-09-22T00:00:00"/>
    <s v="Second Class"/>
    <s v="SJ-20125"/>
    <x v="319"/>
    <x v="2"/>
    <x v="0"/>
    <x v="12"/>
    <x v="5"/>
    <n v="77036"/>
    <x v="2"/>
    <s v="OFF-BI-10002412"/>
    <x v="1"/>
    <x v="8"/>
    <x v="326"/>
    <n v="5.7999999999999989"/>
    <n v="5"/>
    <n v="0.8"/>
    <n v="-10.15"/>
  </r>
  <r>
    <n v="7453"/>
    <x v="3703"/>
    <x v="697"/>
    <d v="2017-09-22T00:00:00"/>
    <s v="Second Class"/>
    <s v="SJ-20125"/>
    <x v="319"/>
    <x v="2"/>
    <x v="0"/>
    <x v="12"/>
    <x v="5"/>
    <n v="77036"/>
    <x v="2"/>
    <s v="TEC-PH-10002415"/>
    <x v="2"/>
    <x v="7"/>
    <x v="1526"/>
    <n v="1415.76"/>
    <n v="6"/>
    <n v="0.2"/>
    <n v="88.48500000000007"/>
  </r>
  <r>
    <n v="7454"/>
    <x v="3704"/>
    <x v="643"/>
    <d v="2017-07-01T00:00:00"/>
    <s v="Standard Class"/>
    <s v="FM-14380"/>
    <x v="248"/>
    <x v="0"/>
    <x v="0"/>
    <x v="348"/>
    <x v="10"/>
    <n v="60440"/>
    <x v="2"/>
    <s v="TEC-PH-10003505"/>
    <x v="2"/>
    <x v="7"/>
    <x v="910"/>
    <n v="148.47999999999999"/>
    <n v="2"/>
    <n v="0.2"/>
    <n v="16.703999999999986"/>
  </r>
  <r>
    <n v="7455"/>
    <x v="3705"/>
    <x v="679"/>
    <d v="2016-08-04T00:00:00"/>
    <s v="Standard Class"/>
    <s v="KH-16360"/>
    <x v="347"/>
    <x v="0"/>
    <x v="0"/>
    <x v="22"/>
    <x v="10"/>
    <n v="60623"/>
    <x v="2"/>
    <s v="OFF-LA-10003663"/>
    <x v="1"/>
    <x v="2"/>
    <x v="1373"/>
    <n v="9.2480000000000011"/>
    <n v="4"/>
    <n v="0.2"/>
    <n v="3.1212"/>
  </r>
  <r>
    <n v="7456"/>
    <x v="3705"/>
    <x v="679"/>
    <d v="2016-08-04T00:00:00"/>
    <s v="Standard Class"/>
    <s v="KH-16360"/>
    <x v="347"/>
    <x v="0"/>
    <x v="0"/>
    <x v="22"/>
    <x v="10"/>
    <n v="60623"/>
    <x v="2"/>
    <s v="OFF-ST-10001780"/>
    <x v="1"/>
    <x v="4"/>
    <x v="486"/>
    <n v="1036.624"/>
    <n v="2"/>
    <n v="0.2"/>
    <n v="51.831200000000024"/>
  </r>
  <r>
    <n v="7457"/>
    <x v="3706"/>
    <x v="392"/>
    <d v="2015-04-18T00:00:00"/>
    <s v="First Class"/>
    <s v="LL-16840"/>
    <x v="328"/>
    <x v="0"/>
    <x v="0"/>
    <x v="141"/>
    <x v="17"/>
    <n v="22980"/>
    <x v="0"/>
    <s v="TEC-PH-10002033"/>
    <x v="2"/>
    <x v="7"/>
    <x v="11"/>
    <n v="569.64"/>
    <n v="2"/>
    <n v="0"/>
    <n v="148.10640000000001"/>
  </r>
  <r>
    <n v="7458"/>
    <x v="3706"/>
    <x v="392"/>
    <d v="2015-04-18T00:00:00"/>
    <s v="First Class"/>
    <s v="LL-16840"/>
    <x v="328"/>
    <x v="0"/>
    <x v="0"/>
    <x v="141"/>
    <x v="17"/>
    <n v="22980"/>
    <x v="0"/>
    <s v="OFF-BI-10001036"/>
    <x v="1"/>
    <x v="8"/>
    <x v="624"/>
    <n v="9.14"/>
    <n v="1"/>
    <n v="0"/>
    <n v="4.57"/>
  </r>
  <r>
    <n v="7459"/>
    <x v="3706"/>
    <x v="392"/>
    <d v="2015-04-18T00:00:00"/>
    <s v="First Class"/>
    <s v="LL-16840"/>
    <x v="328"/>
    <x v="0"/>
    <x v="0"/>
    <x v="141"/>
    <x v="17"/>
    <n v="22980"/>
    <x v="0"/>
    <s v="FUR-FU-10001468"/>
    <x v="0"/>
    <x v="5"/>
    <x v="1289"/>
    <n v="1196.8599999999999"/>
    <n v="7"/>
    <n v="0"/>
    <n v="119.68599999999989"/>
  </r>
  <r>
    <n v="7460"/>
    <x v="3706"/>
    <x v="392"/>
    <d v="2015-04-18T00:00:00"/>
    <s v="First Class"/>
    <s v="LL-16840"/>
    <x v="328"/>
    <x v="0"/>
    <x v="0"/>
    <x v="141"/>
    <x v="17"/>
    <n v="22980"/>
    <x v="0"/>
    <s v="FUR-BO-10001519"/>
    <x v="0"/>
    <x v="0"/>
    <x v="672"/>
    <n v="523.26"/>
    <n v="9"/>
    <n v="0"/>
    <n v="125.58240000000001"/>
  </r>
  <r>
    <n v="7461"/>
    <x v="3707"/>
    <x v="347"/>
    <d v="2015-04-14T00:00:00"/>
    <s v="Second Class"/>
    <s v="AR-10540"/>
    <x v="481"/>
    <x v="0"/>
    <x v="0"/>
    <x v="1"/>
    <x v="1"/>
    <n v="90004"/>
    <x v="1"/>
    <s v="TEC-CO-10001943"/>
    <x v="2"/>
    <x v="16"/>
    <x v="1675"/>
    <n v="639.96800000000007"/>
    <n v="4"/>
    <n v="0.2"/>
    <n v="215.98919999999998"/>
  </r>
  <r>
    <n v="7462"/>
    <x v="3707"/>
    <x v="347"/>
    <d v="2015-04-14T00:00:00"/>
    <s v="Second Class"/>
    <s v="AR-10540"/>
    <x v="481"/>
    <x v="0"/>
    <x v="0"/>
    <x v="1"/>
    <x v="1"/>
    <n v="90004"/>
    <x v="1"/>
    <s v="OFF-PA-10003127"/>
    <x v="1"/>
    <x v="10"/>
    <x v="33"/>
    <n v="52.76"/>
    <n v="2"/>
    <n v="0"/>
    <n v="24.269599999999997"/>
  </r>
  <r>
    <n v="7463"/>
    <x v="3708"/>
    <x v="914"/>
    <d v="2015-03-01T00:00:00"/>
    <s v="Second Class"/>
    <s v="NP-18670"/>
    <x v="73"/>
    <x v="0"/>
    <x v="0"/>
    <x v="4"/>
    <x v="4"/>
    <n v="98105"/>
    <x v="1"/>
    <s v="TEC-AC-10002076"/>
    <x v="2"/>
    <x v="11"/>
    <x v="333"/>
    <n v="538.92000000000007"/>
    <n v="9"/>
    <n v="0"/>
    <n v="80.837999999999994"/>
  </r>
  <r>
    <n v="7464"/>
    <x v="3709"/>
    <x v="162"/>
    <d v="2016-09-15T00:00:00"/>
    <s v="Standard Class"/>
    <s v="LP-17095"/>
    <x v="431"/>
    <x v="0"/>
    <x v="0"/>
    <x v="355"/>
    <x v="1"/>
    <n v="93277"/>
    <x v="1"/>
    <s v="OFF-AR-10003338"/>
    <x v="1"/>
    <x v="6"/>
    <x v="1439"/>
    <n v="14.88"/>
    <n v="2"/>
    <n v="0"/>
    <n v="3.7200000000000006"/>
  </r>
  <r>
    <n v="7465"/>
    <x v="3709"/>
    <x v="162"/>
    <d v="2016-09-15T00:00:00"/>
    <s v="Standard Class"/>
    <s v="LP-17095"/>
    <x v="431"/>
    <x v="0"/>
    <x v="0"/>
    <x v="355"/>
    <x v="1"/>
    <n v="93277"/>
    <x v="1"/>
    <s v="OFF-PA-10004610"/>
    <x v="1"/>
    <x v="10"/>
    <x v="1520"/>
    <n v="34.24"/>
    <n v="8"/>
    <n v="0"/>
    <n v="15.407999999999998"/>
  </r>
  <r>
    <n v="7466"/>
    <x v="3709"/>
    <x v="162"/>
    <d v="2016-09-15T00:00:00"/>
    <s v="Standard Class"/>
    <s v="LP-17095"/>
    <x v="431"/>
    <x v="0"/>
    <x v="0"/>
    <x v="355"/>
    <x v="1"/>
    <n v="93277"/>
    <x v="1"/>
    <s v="OFF-ST-10001272"/>
    <x v="1"/>
    <x v="4"/>
    <x v="533"/>
    <n v="261.74"/>
    <n v="2"/>
    <n v="0"/>
    <n v="65.435000000000002"/>
  </r>
  <r>
    <n v="7467"/>
    <x v="3710"/>
    <x v="288"/>
    <d v="2016-05-23T00:00:00"/>
    <s v="Standard Class"/>
    <s v="AH-10690"/>
    <x v="706"/>
    <x v="1"/>
    <x v="0"/>
    <x v="1"/>
    <x v="1"/>
    <n v="90008"/>
    <x v="1"/>
    <s v="OFF-AP-10001366"/>
    <x v="1"/>
    <x v="9"/>
    <x v="360"/>
    <n v="87.84"/>
    <n v="8"/>
    <n v="0"/>
    <n v="23.716800000000006"/>
  </r>
  <r>
    <n v="7468"/>
    <x v="3711"/>
    <x v="343"/>
    <d v="2017-11-15T00:00:00"/>
    <s v="Second Class"/>
    <s v="TB-21190"/>
    <x v="353"/>
    <x v="2"/>
    <x v="0"/>
    <x v="1"/>
    <x v="1"/>
    <n v="90045"/>
    <x v="1"/>
    <s v="FUR-FU-10001424"/>
    <x v="0"/>
    <x v="5"/>
    <x v="698"/>
    <n v="34.92"/>
    <n v="4"/>
    <n v="0"/>
    <n v="11.872799999999998"/>
  </r>
  <r>
    <n v="7469"/>
    <x v="3712"/>
    <x v="1114"/>
    <d v="2014-09-20T00:00:00"/>
    <s v="Standard Class"/>
    <s v="AA-10315"/>
    <x v="397"/>
    <x v="0"/>
    <x v="0"/>
    <x v="20"/>
    <x v="15"/>
    <n v="10011"/>
    <x v="3"/>
    <s v="OFF-PA-10000349"/>
    <x v="1"/>
    <x v="10"/>
    <x v="33"/>
    <n v="14.940000000000001"/>
    <n v="3"/>
    <n v="0"/>
    <n v="7.0218000000000007"/>
  </r>
  <r>
    <n v="7470"/>
    <x v="3712"/>
    <x v="1114"/>
    <d v="2014-09-20T00:00:00"/>
    <s v="Standard Class"/>
    <s v="AA-10315"/>
    <x v="397"/>
    <x v="0"/>
    <x v="0"/>
    <x v="20"/>
    <x v="15"/>
    <n v="10011"/>
    <x v="3"/>
    <s v="FUR-FU-10002456"/>
    <x v="0"/>
    <x v="5"/>
    <x v="1018"/>
    <n v="14.56"/>
    <n v="2"/>
    <n v="0"/>
    <n v="6.2608000000000015"/>
  </r>
  <r>
    <n v="7471"/>
    <x v="3713"/>
    <x v="426"/>
    <d v="2015-09-20T00:00:00"/>
    <s v="Standard Class"/>
    <s v="AC-10615"/>
    <x v="556"/>
    <x v="1"/>
    <x v="0"/>
    <x v="10"/>
    <x v="9"/>
    <n v="19143"/>
    <x v="3"/>
    <s v="OFF-BI-10002609"/>
    <x v="1"/>
    <x v="8"/>
    <x v="98"/>
    <n v="3.5760000000000005"/>
    <n v="4"/>
    <n v="0.7"/>
    <n v="-2.8608000000000002"/>
  </r>
  <r>
    <n v="7472"/>
    <x v="3713"/>
    <x v="426"/>
    <d v="2015-09-20T00:00:00"/>
    <s v="Standard Class"/>
    <s v="AC-10615"/>
    <x v="556"/>
    <x v="1"/>
    <x v="0"/>
    <x v="10"/>
    <x v="9"/>
    <n v="19143"/>
    <x v="3"/>
    <s v="OFF-ST-10001522"/>
    <x v="1"/>
    <x v="4"/>
    <x v="197"/>
    <n v="147.184"/>
    <n v="2"/>
    <n v="0.2"/>
    <n v="-29.436800000000012"/>
  </r>
  <r>
    <n v="7473"/>
    <x v="3714"/>
    <x v="949"/>
    <d v="2016-07-03T00:00:00"/>
    <s v="First Class"/>
    <s v="EM-14140"/>
    <x v="670"/>
    <x v="2"/>
    <x v="0"/>
    <x v="427"/>
    <x v="7"/>
    <n v="84043"/>
    <x v="1"/>
    <s v="TEC-CO-10000971"/>
    <x v="2"/>
    <x v="16"/>
    <x v="1313"/>
    <n v="1499.95"/>
    <n v="5"/>
    <n v="0"/>
    <n v="449.9849999999999"/>
  </r>
  <r>
    <n v="7474"/>
    <x v="3715"/>
    <x v="342"/>
    <d v="2016-04-15T00:00:00"/>
    <s v="Standard Class"/>
    <s v="QJ-19255"/>
    <x v="425"/>
    <x v="1"/>
    <x v="0"/>
    <x v="22"/>
    <x v="10"/>
    <n v="60653"/>
    <x v="2"/>
    <s v="OFF-AR-10000034"/>
    <x v="1"/>
    <x v="6"/>
    <x v="751"/>
    <n v="13.568000000000001"/>
    <n v="4"/>
    <n v="0.2"/>
    <n v="3.2223999999999995"/>
  </r>
  <r>
    <n v="7475"/>
    <x v="3716"/>
    <x v="1037"/>
    <d v="2014-01-10T00:00:00"/>
    <s v="Standard Class"/>
    <s v="ME-17320"/>
    <x v="467"/>
    <x v="2"/>
    <x v="0"/>
    <x v="0"/>
    <x v="0"/>
    <n v="42420"/>
    <x v="0"/>
    <s v="FUR-CH-10004063"/>
    <x v="0"/>
    <x v="1"/>
    <x v="120"/>
    <n v="2573.8200000000002"/>
    <n v="9"/>
    <n v="0"/>
    <n v="746.40779999999972"/>
  </r>
  <r>
    <n v="7476"/>
    <x v="3716"/>
    <x v="1037"/>
    <d v="2014-01-10T00:00:00"/>
    <s v="Standard Class"/>
    <s v="ME-17320"/>
    <x v="467"/>
    <x v="2"/>
    <x v="0"/>
    <x v="0"/>
    <x v="0"/>
    <n v="42420"/>
    <x v="0"/>
    <s v="OFF-BI-10004632"/>
    <x v="1"/>
    <x v="8"/>
    <x v="569"/>
    <n v="609.98"/>
    <n v="2"/>
    <n v="0"/>
    <n v="274.49099999999999"/>
  </r>
  <r>
    <n v="7477"/>
    <x v="3716"/>
    <x v="1037"/>
    <d v="2014-01-10T00:00:00"/>
    <s v="Standard Class"/>
    <s v="ME-17320"/>
    <x v="467"/>
    <x v="2"/>
    <x v="0"/>
    <x v="0"/>
    <x v="0"/>
    <n v="42420"/>
    <x v="0"/>
    <s v="OFF-AR-10001662"/>
    <x v="1"/>
    <x v="6"/>
    <x v="448"/>
    <n v="5.48"/>
    <n v="2"/>
    <n v="0"/>
    <n v="1.4796000000000005"/>
  </r>
  <r>
    <n v="7478"/>
    <x v="3716"/>
    <x v="1037"/>
    <d v="2014-01-10T00:00:00"/>
    <s v="Standard Class"/>
    <s v="ME-17320"/>
    <x v="467"/>
    <x v="2"/>
    <x v="0"/>
    <x v="0"/>
    <x v="0"/>
    <n v="42420"/>
    <x v="0"/>
    <s v="TEC-PH-10004977"/>
    <x v="2"/>
    <x v="7"/>
    <x v="34"/>
    <n v="391.98"/>
    <n v="2"/>
    <n v="0"/>
    <n v="113.67419999999998"/>
  </r>
  <r>
    <n v="7479"/>
    <x v="3716"/>
    <x v="1037"/>
    <d v="2014-01-10T00:00:00"/>
    <s v="Standard Class"/>
    <s v="ME-17320"/>
    <x v="467"/>
    <x v="2"/>
    <x v="0"/>
    <x v="0"/>
    <x v="0"/>
    <n v="42420"/>
    <x v="0"/>
    <s v="TEC-PH-10004539"/>
    <x v="2"/>
    <x v="7"/>
    <x v="861"/>
    <n v="755.96"/>
    <n v="4"/>
    <n v="0"/>
    <n v="204.10919999999999"/>
  </r>
  <r>
    <n v="7480"/>
    <x v="3716"/>
    <x v="1037"/>
    <d v="2014-01-10T00:00:00"/>
    <s v="Standard Class"/>
    <s v="ME-17320"/>
    <x v="467"/>
    <x v="2"/>
    <x v="0"/>
    <x v="0"/>
    <x v="0"/>
    <n v="42420"/>
    <x v="0"/>
    <s v="OFF-FA-10001883"/>
    <x v="1"/>
    <x v="13"/>
    <x v="1493"/>
    <n v="31.12"/>
    <n v="4"/>
    <n v="0"/>
    <n v="0.31119999999999948"/>
  </r>
  <r>
    <n v="7481"/>
    <x v="3716"/>
    <x v="1037"/>
    <d v="2014-01-10T00:00:00"/>
    <s v="Standard Class"/>
    <s v="ME-17320"/>
    <x v="467"/>
    <x v="2"/>
    <x v="0"/>
    <x v="0"/>
    <x v="0"/>
    <n v="42420"/>
    <x v="0"/>
    <s v="OFF-PA-10000955"/>
    <x v="1"/>
    <x v="10"/>
    <x v="782"/>
    <n v="6.54"/>
    <n v="1"/>
    <n v="0"/>
    <n v="3.0084"/>
  </r>
  <r>
    <n v="7482"/>
    <x v="3717"/>
    <x v="142"/>
    <d v="2016-09-03T00:00:00"/>
    <s v="Second Class"/>
    <s v="LB-16795"/>
    <x v="697"/>
    <x v="2"/>
    <x v="0"/>
    <x v="101"/>
    <x v="1"/>
    <n v="92646"/>
    <x v="1"/>
    <s v="OFF-EN-10002500"/>
    <x v="1"/>
    <x v="12"/>
    <x v="118"/>
    <n v="12.78"/>
    <n v="1"/>
    <n v="0"/>
    <n v="5.7509999999999994"/>
  </r>
  <r>
    <n v="7483"/>
    <x v="3718"/>
    <x v="865"/>
    <d v="2014-09-30T00:00:00"/>
    <s v="Standard Class"/>
    <s v="JP-16135"/>
    <x v="655"/>
    <x v="2"/>
    <x v="0"/>
    <x v="20"/>
    <x v="15"/>
    <n v="10011"/>
    <x v="3"/>
    <s v="OFF-BI-10004654"/>
    <x v="1"/>
    <x v="8"/>
    <x v="68"/>
    <n v="18.463999999999999"/>
    <n v="4"/>
    <n v="0.2"/>
    <n v="6.9239999999999995"/>
  </r>
  <r>
    <n v="7484"/>
    <x v="3719"/>
    <x v="534"/>
    <d v="2014-12-17T00:00:00"/>
    <s v="Second Class"/>
    <s v="EB-13705"/>
    <x v="182"/>
    <x v="1"/>
    <x v="0"/>
    <x v="10"/>
    <x v="9"/>
    <n v="19140"/>
    <x v="3"/>
    <s v="FUR-CH-10003774"/>
    <x v="0"/>
    <x v="1"/>
    <x v="1194"/>
    <n v="445.80200000000002"/>
    <n v="7"/>
    <n v="0.3"/>
    <n v="-108.26620000000001"/>
  </r>
  <r>
    <n v="7485"/>
    <x v="3720"/>
    <x v="116"/>
    <d v="2018-01-02T00:00:00"/>
    <s v="Standard Class"/>
    <s v="CS-12400"/>
    <x v="37"/>
    <x v="2"/>
    <x v="0"/>
    <x v="402"/>
    <x v="46"/>
    <n v="58103"/>
    <x v="2"/>
    <s v="OFF-AR-10004707"/>
    <x v="1"/>
    <x v="6"/>
    <x v="772"/>
    <n v="2.48"/>
    <n v="1"/>
    <n v="0"/>
    <n v="0.86799999999999988"/>
  </r>
  <r>
    <n v="7486"/>
    <x v="3720"/>
    <x v="116"/>
    <d v="2018-01-02T00:00:00"/>
    <s v="Standard Class"/>
    <s v="CS-12400"/>
    <x v="37"/>
    <x v="2"/>
    <x v="0"/>
    <x v="402"/>
    <x v="46"/>
    <n v="58103"/>
    <x v="2"/>
    <s v="OFF-BI-10004040"/>
    <x v="1"/>
    <x v="8"/>
    <x v="1487"/>
    <n v="25.9"/>
    <n v="5"/>
    <n v="0"/>
    <n v="12.690999999999999"/>
  </r>
  <r>
    <n v="7487"/>
    <x v="3721"/>
    <x v="546"/>
    <d v="2015-12-24T00:00:00"/>
    <s v="Second Class"/>
    <s v="PM-19135"/>
    <x v="327"/>
    <x v="2"/>
    <x v="0"/>
    <x v="18"/>
    <x v="38"/>
    <n v="3820"/>
    <x v="3"/>
    <s v="OFF-PA-10001184"/>
    <x v="1"/>
    <x v="10"/>
    <x v="1316"/>
    <n v="29.900000000000002"/>
    <n v="5"/>
    <n v="0"/>
    <n v="14.651"/>
  </r>
  <r>
    <n v="7488"/>
    <x v="3721"/>
    <x v="546"/>
    <d v="2015-12-24T00:00:00"/>
    <s v="Second Class"/>
    <s v="PM-19135"/>
    <x v="327"/>
    <x v="2"/>
    <x v="0"/>
    <x v="18"/>
    <x v="38"/>
    <n v="3820"/>
    <x v="3"/>
    <s v="TEC-AC-10004145"/>
    <x v="2"/>
    <x v="11"/>
    <x v="1273"/>
    <n v="2249.91"/>
    <n v="9"/>
    <n v="0"/>
    <n v="517.47930000000008"/>
  </r>
  <r>
    <n v="7489"/>
    <x v="3721"/>
    <x v="546"/>
    <d v="2015-12-24T00:00:00"/>
    <s v="Second Class"/>
    <s v="PM-19135"/>
    <x v="327"/>
    <x v="2"/>
    <x v="0"/>
    <x v="18"/>
    <x v="38"/>
    <n v="3820"/>
    <x v="3"/>
    <s v="FUR-TA-10003473"/>
    <x v="0"/>
    <x v="3"/>
    <x v="216"/>
    <n v="1053.164"/>
    <n v="4"/>
    <n v="0.3"/>
    <n v="-105.31639999999993"/>
  </r>
  <r>
    <n v="7490"/>
    <x v="3722"/>
    <x v="60"/>
    <d v="2017-11-09T00:00:00"/>
    <s v="Standard Class"/>
    <s v="AA-10645"/>
    <x v="731"/>
    <x v="0"/>
    <x v="0"/>
    <x v="70"/>
    <x v="1"/>
    <n v="92105"/>
    <x v="1"/>
    <s v="OFF-PA-10003172"/>
    <x v="1"/>
    <x v="10"/>
    <x v="854"/>
    <n v="12.96"/>
    <n v="2"/>
    <n v="0"/>
    <n v="6.2208000000000006"/>
  </r>
  <r>
    <n v="7491"/>
    <x v="3723"/>
    <x v="229"/>
    <d v="2015-09-16T00:00:00"/>
    <s v="Standard Class"/>
    <s v="FA-14230"/>
    <x v="135"/>
    <x v="1"/>
    <x v="0"/>
    <x v="1"/>
    <x v="1"/>
    <n v="90032"/>
    <x v="1"/>
    <s v="FUR-FU-10003799"/>
    <x v="0"/>
    <x v="5"/>
    <x v="90"/>
    <n v="106.68"/>
    <n v="6"/>
    <n v="0"/>
    <n v="33.070799999999991"/>
  </r>
  <r>
    <n v="7492"/>
    <x v="3724"/>
    <x v="673"/>
    <d v="2017-11-16T00:00:00"/>
    <s v="Same Day"/>
    <s v="CM-12190"/>
    <x v="496"/>
    <x v="0"/>
    <x v="0"/>
    <x v="456"/>
    <x v="15"/>
    <n v="13501"/>
    <x v="3"/>
    <s v="TEC-PH-10002583"/>
    <x v="2"/>
    <x v="7"/>
    <x v="1717"/>
    <n v="119.94"/>
    <n v="6"/>
    <n v="0"/>
    <n v="5.9969999999999857"/>
  </r>
  <r>
    <n v="7493"/>
    <x v="3725"/>
    <x v="220"/>
    <d v="2017-09-16T00:00:00"/>
    <s v="Standard Class"/>
    <s v="CC-12475"/>
    <x v="693"/>
    <x v="0"/>
    <x v="0"/>
    <x v="12"/>
    <x v="5"/>
    <n v="77070"/>
    <x v="2"/>
    <s v="OFF-PA-10004239"/>
    <x v="1"/>
    <x v="10"/>
    <x v="1421"/>
    <n v="10.272000000000002"/>
    <n v="3"/>
    <n v="0.2"/>
    <n v="3.2099999999999982"/>
  </r>
  <r>
    <n v="7494"/>
    <x v="3725"/>
    <x v="220"/>
    <d v="2017-09-16T00:00:00"/>
    <s v="Standard Class"/>
    <s v="CC-12475"/>
    <x v="693"/>
    <x v="0"/>
    <x v="0"/>
    <x v="12"/>
    <x v="5"/>
    <n v="77070"/>
    <x v="2"/>
    <s v="FUR-TA-10002855"/>
    <x v="0"/>
    <x v="3"/>
    <x v="1198"/>
    <n v="512.19000000000005"/>
    <n v="5"/>
    <n v="0.3"/>
    <n v="-65.853000000000009"/>
  </r>
  <r>
    <n v="7495"/>
    <x v="3725"/>
    <x v="220"/>
    <d v="2017-09-16T00:00:00"/>
    <s v="Standard Class"/>
    <s v="CC-12475"/>
    <x v="693"/>
    <x v="0"/>
    <x v="0"/>
    <x v="12"/>
    <x v="5"/>
    <n v="77070"/>
    <x v="2"/>
    <s v="OFF-AP-10001626"/>
    <x v="1"/>
    <x v="9"/>
    <x v="1025"/>
    <n v="1.5559999999999996"/>
    <n v="2"/>
    <n v="0.8"/>
    <n v="-4.2012"/>
  </r>
  <r>
    <n v="7496"/>
    <x v="3726"/>
    <x v="1163"/>
    <d v="2017-07-18T00:00:00"/>
    <s v="Standard Class"/>
    <s v="TC-21295"/>
    <x v="646"/>
    <x v="0"/>
    <x v="0"/>
    <x v="223"/>
    <x v="1"/>
    <n v="92683"/>
    <x v="1"/>
    <s v="OFF-BI-10004022"/>
    <x v="1"/>
    <x v="8"/>
    <x v="755"/>
    <n v="4.4479999999999995"/>
    <n v="2"/>
    <n v="0.2"/>
    <n v="1.4455999999999996"/>
  </r>
  <r>
    <n v="7497"/>
    <x v="3726"/>
    <x v="1163"/>
    <d v="2017-07-18T00:00:00"/>
    <s v="Standard Class"/>
    <s v="TC-21295"/>
    <x v="646"/>
    <x v="0"/>
    <x v="0"/>
    <x v="223"/>
    <x v="1"/>
    <n v="92683"/>
    <x v="1"/>
    <s v="FUR-FU-10003601"/>
    <x v="0"/>
    <x v="5"/>
    <x v="736"/>
    <n v="276.69"/>
    <n v="3"/>
    <n v="0"/>
    <n v="49.804199999999994"/>
  </r>
  <r>
    <n v="7498"/>
    <x v="3726"/>
    <x v="1163"/>
    <d v="2017-07-18T00:00:00"/>
    <s v="Standard Class"/>
    <s v="TC-21295"/>
    <x v="646"/>
    <x v="0"/>
    <x v="0"/>
    <x v="223"/>
    <x v="1"/>
    <n v="92683"/>
    <x v="1"/>
    <s v="OFF-FA-10000490"/>
    <x v="1"/>
    <x v="13"/>
    <x v="310"/>
    <n v="4.96"/>
    <n v="4"/>
    <n v="0"/>
    <n v="2.3311999999999999"/>
  </r>
  <r>
    <n v="7499"/>
    <x v="3726"/>
    <x v="1163"/>
    <d v="2017-07-18T00:00:00"/>
    <s v="Standard Class"/>
    <s v="TC-21295"/>
    <x v="646"/>
    <x v="0"/>
    <x v="0"/>
    <x v="223"/>
    <x v="1"/>
    <n v="92683"/>
    <x v="1"/>
    <s v="OFF-AR-10004042"/>
    <x v="1"/>
    <x v="6"/>
    <x v="30"/>
    <n v="71.92"/>
    <n v="4"/>
    <n v="0"/>
    <n v="20.856799999999993"/>
  </r>
  <r>
    <n v="7500"/>
    <x v="3726"/>
    <x v="1163"/>
    <d v="2017-07-18T00:00:00"/>
    <s v="Standard Class"/>
    <s v="TC-21295"/>
    <x v="646"/>
    <x v="0"/>
    <x v="0"/>
    <x v="223"/>
    <x v="1"/>
    <n v="92683"/>
    <x v="1"/>
    <s v="FUR-FU-10002960"/>
    <x v="0"/>
    <x v="5"/>
    <x v="192"/>
    <n v="18.84"/>
    <n v="3"/>
    <n v="0"/>
    <n v="7.9128000000000007"/>
  </r>
  <r>
    <n v="7501"/>
    <x v="3726"/>
    <x v="1163"/>
    <d v="2017-07-18T00:00:00"/>
    <s v="Standard Class"/>
    <s v="TC-21295"/>
    <x v="646"/>
    <x v="0"/>
    <x v="0"/>
    <x v="223"/>
    <x v="1"/>
    <n v="92683"/>
    <x v="1"/>
    <s v="TEC-AC-10000991"/>
    <x v="2"/>
    <x v="11"/>
    <x v="437"/>
    <n v="140.97"/>
    <n v="3"/>
    <n v="0"/>
    <n v="19.735800000000005"/>
  </r>
  <r>
    <n v="7502"/>
    <x v="3726"/>
    <x v="1163"/>
    <d v="2017-07-18T00:00:00"/>
    <s v="Standard Class"/>
    <s v="TC-21295"/>
    <x v="646"/>
    <x v="0"/>
    <x v="0"/>
    <x v="223"/>
    <x v="1"/>
    <n v="92683"/>
    <x v="1"/>
    <s v="TEC-PH-10004977"/>
    <x v="2"/>
    <x v="7"/>
    <x v="34"/>
    <n v="470.37600000000009"/>
    <n v="3"/>
    <n v="0.2"/>
    <n v="52.917299999999955"/>
  </r>
  <r>
    <n v="7503"/>
    <x v="3727"/>
    <x v="983"/>
    <d v="2017-03-30T00:00:00"/>
    <s v="Same Day"/>
    <s v="TB-21400"/>
    <x v="483"/>
    <x v="0"/>
    <x v="0"/>
    <x v="1"/>
    <x v="1"/>
    <n v="90036"/>
    <x v="1"/>
    <s v="OFF-AR-10000817"/>
    <x v="1"/>
    <x v="6"/>
    <x v="1264"/>
    <n v="6.08"/>
    <n v="2"/>
    <n v="0"/>
    <n v="2.0671999999999997"/>
  </r>
  <r>
    <n v="7504"/>
    <x v="3727"/>
    <x v="983"/>
    <d v="2017-03-30T00:00:00"/>
    <s v="Same Day"/>
    <s v="TB-21400"/>
    <x v="483"/>
    <x v="0"/>
    <x v="0"/>
    <x v="1"/>
    <x v="1"/>
    <n v="90036"/>
    <x v="1"/>
    <s v="TEC-PH-10002447"/>
    <x v="2"/>
    <x v="7"/>
    <x v="53"/>
    <n v="164.79200000000003"/>
    <n v="1"/>
    <n v="0.2"/>
    <n v="18.539099999999991"/>
  </r>
  <r>
    <n v="7505"/>
    <x v="3728"/>
    <x v="1011"/>
    <d v="2016-02-04T00:00:00"/>
    <s v="Second Class"/>
    <s v="JK-15325"/>
    <x v="759"/>
    <x v="1"/>
    <x v="0"/>
    <x v="496"/>
    <x v="30"/>
    <n v="8401"/>
    <x v="3"/>
    <s v="OFF-EN-10003134"/>
    <x v="1"/>
    <x v="12"/>
    <x v="153"/>
    <n v="23.36"/>
    <n v="2"/>
    <n v="0"/>
    <n v="11.68"/>
  </r>
  <r>
    <n v="7506"/>
    <x v="3729"/>
    <x v="110"/>
    <d v="2017-06-13T00:00:00"/>
    <s v="Standard Class"/>
    <s v="BW-11200"/>
    <x v="572"/>
    <x v="0"/>
    <x v="0"/>
    <x v="242"/>
    <x v="10"/>
    <n v="60076"/>
    <x v="2"/>
    <s v="OFF-BI-10000309"/>
    <x v="1"/>
    <x v="8"/>
    <x v="338"/>
    <n v="12.175999999999998"/>
    <n v="4"/>
    <n v="0.8"/>
    <n v="-18.872800000000009"/>
  </r>
  <r>
    <n v="7507"/>
    <x v="3730"/>
    <x v="981"/>
    <d v="2014-11-06T00:00:00"/>
    <s v="Standard Class"/>
    <s v="SH-20395"/>
    <x v="129"/>
    <x v="0"/>
    <x v="0"/>
    <x v="8"/>
    <x v="1"/>
    <n v="94122"/>
    <x v="1"/>
    <s v="TEC-PH-10001615"/>
    <x v="2"/>
    <x v="7"/>
    <x v="1117"/>
    <n v="46.384"/>
    <n v="2"/>
    <n v="0.2"/>
    <n v="5.2181999999999924"/>
  </r>
  <r>
    <n v="7508"/>
    <x v="3730"/>
    <x v="981"/>
    <d v="2014-11-06T00:00:00"/>
    <s v="Standard Class"/>
    <s v="SH-20395"/>
    <x v="129"/>
    <x v="0"/>
    <x v="0"/>
    <x v="8"/>
    <x v="1"/>
    <n v="94122"/>
    <x v="1"/>
    <s v="OFF-ST-10003208"/>
    <x v="1"/>
    <x v="4"/>
    <x v="246"/>
    <n v="362.92"/>
    <n v="2"/>
    <n v="0"/>
    <n v="105.24679999999995"/>
  </r>
  <r>
    <n v="7509"/>
    <x v="3731"/>
    <x v="1163"/>
    <d v="2017-07-18T00:00:00"/>
    <s v="Standard Class"/>
    <s v="JL-15835"/>
    <x v="252"/>
    <x v="0"/>
    <x v="0"/>
    <x v="38"/>
    <x v="24"/>
    <n v="43229"/>
    <x v="3"/>
    <s v="OFF-PA-10000605"/>
    <x v="1"/>
    <x v="10"/>
    <x v="816"/>
    <n v="9.2480000000000011"/>
    <n v="2"/>
    <n v="0.2"/>
    <n v="3.3524000000000003"/>
  </r>
  <r>
    <n v="7510"/>
    <x v="3731"/>
    <x v="1163"/>
    <d v="2017-07-18T00:00:00"/>
    <s v="Standard Class"/>
    <s v="JL-15835"/>
    <x v="252"/>
    <x v="0"/>
    <x v="0"/>
    <x v="38"/>
    <x v="24"/>
    <n v="43229"/>
    <x v="3"/>
    <s v="TEC-PH-10000560"/>
    <x v="2"/>
    <x v="7"/>
    <x v="752"/>
    <n v="1889.9459999999999"/>
    <n v="9"/>
    <n v="0.4"/>
    <n v="-377.98919999999998"/>
  </r>
  <r>
    <n v="7511"/>
    <x v="3731"/>
    <x v="1163"/>
    <d v="2017-07-18T00:00:00"/>
    <s v="Standard Class"/>
    <s v="JL-15835"/>
    <x v="252"/>
    <x v="0"/>
    <x v="0"/>
    <x v="38"/>
    <x v="24"/>
    <n v="43229"/>
    <x v="3"/>
    <s v="OFF-ST-10003455"/>
    <x v="1"/>
    <x v="4"/>
    <x v="171"/>
    <n v="62.040000000000006"/>
    <n v="5"/>
    <n v="0.2"/>
    <n v="4.6530000000000022"/>
  </r>
  <r>
    <n v="7512"/>
    <x v="3731"/>
    <x v="1163"/>
    <d v="2017-07-18T00:00:00"/>
    <s v="Standard Class"/>
    <s v="JL-15835"/>
    <x v="252"/>
    <x v="0"/>
    <x v="0"/>
    <x v="38"/>
    <x v="24"/>
    <n v="43229"/>
    <x v="3"/>
    <s v="FUR-FU-10002937"/>
    <x v="0"/>
    <x v="5"/>
    <x v="1060"/>
    <n v="396.92000000000007"/>
    <n v="5"/>
    <n v="0.2"/>
    <n v="148.845"/>
  </r>
  <r>
    <n v="7513"/>
    <x v="3731"/>
    <x v="1163"/>
    <d v="2017-07-18T00:00:00"/>
    <s v="Standard Class"/>
    <s v="JL-15835"/>
    <x v="252"/>
    <x v="0"/>
    <x v="0"/>
    <x v="38"/>
    <x v="24"/>
    <n v="43229"/>
    <x v="3"/>
    <s v="OFF-ST-10001837"/>
    <x v="1"/>
    <x v="4"/>
    <x v="1340"/>
    <n v="239.45599999999999"/>
    <n v="7"/>
    <n v="0.2"/>
    <n v="17.959200000000003"/>
  </r>
  <r>
    <n v="7514"/>
    <x v="3731"/>
    <x v="1163"/>
    <d v="2017-07-18T00:00:00"/>
    <s v="Standard Class"/>
    <s v="JL-15835"/>
    <x v="252"/>
    <x v="0"/>
    <x v="0"/>
    <x v="38"/>
    <x v="24"/>
    <n v="43229"/>
    <x v="3"/>
    <s v="OFF-AR-10004757"/>
    <x v="1"/>
    <x v="6"/>
    <x v="346"/>
    <n v="13.120000000000001"/>
    <n v="5"/>
    <n v="0.2"/>
    <n v="2.1319999999999988"/>
  </r>
  <r>
    <n v="7515"/>
    <x v="3732"/>
    <x v="34"/>
    <d v="2017-12-12T00:00:00"/>
    <s v="Second Class"/>
    <s v="JL-15835"/>
    <x v="252"/>
    <x v="0"/>
    <x v="0"/>
    <x v="102"/>
    <x v="0"/>
    <n v="40475"/>
    <x v="0"/>
    <s v="OFF-BI-10004236"/>
    <x v="1"/>
    <x v="8"/>
    <x v="900"/>
    <n v="29.36"/>
    <n v="2"/>
    <n v="0"/>
    <n v="13.505599999999999"/>
  </r>
  <r>
    <n v="7516"/>
    <x v="3732"/>
    <x v="34"/>
    <d v="2017-12-12T00:00:00"/>
    <s v="Second Class"/>
    <s v="JL-15835"/>
    <x v="252"/>
    <x v="0"/>
    <x v="0"/>
    <x v="102"/>
    <x v="0"/>
    <n v="40475"/>
    <x v="0"/>
    <s v="OFF-AP-10000159"/>
    <x v="1"/>
    <x v="9"/>
    <x v="1416"/>
    <n v="214.89999999999998"/>
    <n v="5"/>
    <n v="0"/>
    <n v="62.32099999999997"/>
  </r>
  <r>
    <n v="7517"/>
    <x v="3732"/>
    <x v="34"/>
    <d v="2017-12-12T00:00:00"/>
    <s v="Second Class"/>
    <s v="JL-15835"/>
    <x v="252"/>
    <x v="0"/>
    <x v="0"/>
    <x v="102"/>
    <x v="0"/>
    <n v="40475"/>
    <x v="0"/>
    <s v="OFF-BI-10003274"/>
    <x v="1"/>
    <x v="8"/>
    <x v="122"/>
    <n v="15.92"/>
    <n v="4"/>
    <n v="0"/>
    <n v="7.4824000000000002"/>
  </r>
  <r>
    <n v="7518"/>
    <x v="3732"/>
    <x v="34"/>
    <d v="2017-12-12T00:00:00"/>
    <s v="Second Class"/>
    <s v="JL-15835"/>
    <x v="252"/>
    <x v="0"/>
    <x v="0"/>
    <x v="102"/>
    <x v="0"/>
    <n v="40475"/>
    <x v="0"/>
    <s v="TEC-AC-10001013"/>
    <x v="2"/>
    <x v="11"/>
    <x v="821"/>
    <n v="146.44999999999999"/>
    <n v="5"/>
    <n v="0"/>
    <n v="48.328499999999991"/>
  </r>
  <r>
    <n v="7519"/>
    <x v="3732"/>
    <x v="34"/>
    <d v="2017-12-12T00:00:00"/>
    <s v="Second Class"/>
    <s v="JL-15835"/>
    <x v="252"/>
    <x v="0"/>
    <x v="0"/>
    <x v="102"/>
    <x v="0"/>
    <n v="40475"/>
    <x v="0"/>
    <s v="OFF-ST-10004963"/>
    <x v="1"/>
    <x v="4"/>
    <x v="465"/>
    <n v="15.14"/>
    <n v="1"/>
    <n v="0"/>
    <n v="0.60559999999999903"/>
  </r>
  <r>
    <n v="7520"/>
    <x v="3732"/>
    <x v="34"/>
    <d v="2017-12-12T00:00:00"/>
    <s v="Second Class"/>
    <s v="JL-15835"/>
    <x v="252"/>
    <x v="0"/>
    <x v="0"/>
    <x v="102"/>
    <x v="0"/>
    <n v="40475"/>
    <x v="0"/>
    <s v="OFF-LA-10004409"/>
    <x v="1"/>
    <x v="2"/>
    <x v="1559"/>
    <n v="5.76"/>
    <n v="2"/>
    <n v="0"/>
    <n v="2.6495999999999995"/>
  </r>
  <r>
    <n v="7521"/>
    <x v="3732"/>
    <x v="34"/>
    <d v="2017-12-12T00:00:00"/>
    <s v="Second Class"/>
    <s v="JL-15835"/>
    <x v="252"/>
    <x v="0"/>
    <x v="0"/>
    <x v="102"/>
    <x v="0"/>
    <n v="40475"/>
    <x v="0"/>
    <s v="TEC-CO-10001046"/>
    <x v="2"/>
    <x v="16"/>
    <x v="883"/>
    <n v="1399.98"/>
    <n v="2"/>
    <n v="0"/>
    <n v="629.99099999999999"/>
  </r>
  <r>
    <n v="7522"/>
    <x v="3733"/>
    <x v="64"/>
    <d v="2016-09-11T00:00:00"/>
    <s v="Standard Class"/>
    <s v="MD-17350"/>
    <x v="198"/>
    <x v="0"/>
    <x v="0"/>
    <x v="152"/>
    <x v="24"/>
    <n v="43130"/>
    <x v="3"/>
    <s v="OFF-BI-10002824"/>
    <x v="1"/>
    <x v="8"/>
    <x v="528"/>
    <n v="8.9520000000000017"/>
    <n v="2"/>
    <n v="0.7"/>
    <n v="-7.4600000000000009"/>
  </r>
  <r>
    <n v="7523"/>
    <x v="3733"/>
    <x v="64"/>
    <d v="2016-09-11T00:00:00"/>
    <s v="Standard Class"/>
    <s v="MD-17350"/>
    <x v="198"/>
    <x v="0"/>
    <x v="0"/>
    <x v="152"/>
    <x v="24"/>
    <n v="43130"/>
    <x v="3"/>
    <s v="OFF-BI-10001757"/>
    <x v="1"/>
    <x v="8"/>
    <x v="1167"/>
    <n v="8.8560000000000016"/>
    <n v="6"/>
    <n v="0.7"/>
    <n v="-6.4944000000000024"/>
  </r>
  <r>
    <n v="7524"/>
    <x v="3733"/>
    <x v="64"/>
    <d v="2016-09-11T00:00:00"/>
    <s v="Standard Class"/>
    <s v="MD-17350"/>
    <x v="198"/>
    <x v="0"/>
    <x v="0"/>
    <x v="152"/>
    <x v="24"/>
    <n v="43130"/>
    <x v="3"/>
    <s v="FUR-CH-10004477"/>
    <x v="0"/>
    <x v="1"/>
    <x v="213"/>
    <n v="85.245999999999995"/>
    <n v="2"/>
    <n v="0.3"/>
    <n v="-1.217800000000004"/>
  </r>
  <r>
    <n v="7525"/>
    <x v="3734"/>
    <x v="1076"/>
    <d v="2014-09-16T00:00:00"/>
    <s v="Standard Class"/>
    <s v="CL-12565"/>
    <x v="52"/>
    <x v="0"/>
    <x v="0"/>
    <x v="345"/>
    <x v="21"/>
    <n v="97030"/>
    <x v="1"/>
    <s v="OFF-EN-10003072"/>
    <x v="1"/>
    <x v="12"/>
    <x v="775"/>
    <n v="21.728000000000002"/>
    <n v="7"/>
    <n v="0.2"/>
    <n v="7.6047999999999991"/>
  </r>
  <r>
    <n v="7526"/>
    <x v="3734"/>
    <x v="1076"/>
    <d v="2014-09-16T00:00:00"/>
    <s v="Standard Class"/>
    <s v="CL-12565"/>
    <x v="52"/>
    <x v="0"/>
    <x v="0"/>
    <x v="345"/>
    <x v="21"/>
    <n v="97030"/>
    <x v="1"/>
    <s v="FUR-CH-10003973"/>
    <x v="0"/>
    <x v="1"/>
    <x v="867"/>
    <n v="1487.04"/>
    <n v="5"/>
    <n v="0.2"/>
    <n v="148.70400000000006"/>
  </r>
  <r>
    <n v="7527"/>
    <x v="3735"/>
    <x v="986"/>
    <d v="2017-09-26T00:00:00"/>
    <s v="Same Day"/>
    <s v="RA-19885"/>
    <x v="19"/>
    <x v="1"/>
    <x v="0"/>
    <x v="8"/>
    <x v="1"/>
    <n v="94109"/>
    <x v="1"/>
    <s v="OFF-EN-10001028"/>
    <x v="1"/>
    <x v="12"/>
    <x v="153"/>
    <n v="71.88"/>
    <n v="6"/>
    <n v="0"/>
    <n v="33.064799999999998"/>
  </r>
  <r>
    <n v="7528"/>
    <x v="3735"/>
    <x v="986"/>
    <d v="2017-09-26T00:00:00"/>
    <s v="Same Day"/>
    <s v="RA-19885"/>
    <x v="19"/>
    <x v="1"/>
    <x v="0"/>
    <x v="8"/>
    <x v="1"/>
    <n v="94109"/>
    <x v="1"/>
    <s v="FUR-FU-10003829"/>
    <x v="0"/>
    <x v="5"/>
    <x v="1378"/>
    <n v="9.24"/>
    <n v="3"/>
    <n v="0"/>
    <n v="2.9567999999999994"/>
  </r>
  <r>
    <n v="7529"/>
    <x v="3735"/>
    <x v="986"/>
    <d v="2017-09-26T00:00:00"/>
    <s v="Same Day"/>
    <s v="RA-19885"/>
    <x v="19"/>
    <x v="1"/>
    <x v="0"/>
    <x v="8"/>
    <x v="1"/>
    <n v="94109"/>
    <x v="1"/>
    <s v="OFF-PA-10002245"/>
    <x v="1"/>
    <x v="10"/>
    <x v="1343"/>
    <n v="35.880000000000003"/>
    <n v="6"/>
    <n v="0"/>
    <n v="16.146000000000001"/>
  </r>
  <r>
    <n v="7530"/>
    <x v="3735"/>
    <x v="986"/>
    <d v="2017-09-26T00:00:00"/>
    <s v="Same Day"/>
    <s v="RA-19885"/>
    <x v="19"/>
    <x v="1"/>
    <x v="0"/>
    <x v="8"/>
    <x v="1"/>
    <n v="94109"/>
    <x v="1"/>
    <s v="OFF-BI-10002215"/>
    <x v="1"/>
    <x v="8"/>
    <x v="20"/>
    <n v="17.04"/>
    <n v="3"/>
    <n v="0.2"/>
    <n v="5.5379999999999985"/>
  </r>
  <r>
    <n v="7531"/>
    <x v="3735"/>
    <x v="986"/>
    <d v="2017-09-26T00:00:00"/>
    <s v="Same Day"/>
    <s v="RA-19885"/>
    <x v="19"/>
    <x v="1"/>
    <x v="0"/>
    <x v="8"/>
    <x v="1"/>
    <n v="94109"/>
    <x v="1"/>
    <s v="OFF-BI-10003925"/>
    <x v="1"/>
    <x v="8"/>
    <x v="758"/>
    <n v="931.17600000000016"/>
    <n v="3"/>
    <n v="0.2"/>
    <n v="314.27190000000002"/>
  </r>
  <r>
    <n v="7532"/>
    <x v="3736"/>
    <x v="26"/>
    <d v="2016-06-19T00:00:00"/>
    <s v="First Class"/>
    <s v="LC-16885"/>
    <x v="62"/>
    <x v="0"/>
    <x v="0"/>
    <x v="497"/>
    <x v="22"/>
    <n v="80501"/>
    <x v="1"/>
    <s v="FUR-FU-10002298"/>
    <x v="0"/>
    <x v="5"/>
    <x v="1305"/>
    <n v="266.35200000000003"/>
    <n v="3"/>
    <n v="0.2"/>
    <n v="-13.317600000000013"/>
  </r>
  <r>
    <n v="7533"/>
    <x v="3736"/>
    <x v="26"/>
    <d v="2016-06-19T00:00:00"/>
    <s v="First Class"/>
    <s v="LC-16885"/>
    <x v="62"/>
    <x v="0"/>
    <x v="0"/>
    <x v="497"/>
    <x v="22"/>
    <n v="80501"/>
    <x v="1"/>
    <s v="FUR-CH-10004853"/>
    <x v="0"/>
    <x v="1"/>
    <x v="531"/>
    <n v="483.13599999999997"/>
    <n v="4"/>
    <n v="0.2"/>
    <n v="54.352799999999945"/>
  </r>
  <r>
    <n v="7534"/>
    <x v="3737"/>
    <x v="906"/>
    <d v="2017-03-01T00:00:00"/>
    <s v="Standard Class"/>
    <s v="SW-20245"/>
    <x v="573"/>
    <x v="0"/>
    <x v="0"/>
    <x v="202"/>
    <x v="3"/>
    <n v="27834"/>
    <x v="0"/>
    <s v="FUR-CH-10002880"/>
    <x v="0"/>
    <x v="1"/>
    <x v="809"/>
    <n v="196.78399999999999"/>
    <n v="2"/>
    <n v="0.2"/>
    <n v="-22.138200000000012"/>
  </r>
  <r>
    <n v="7535"/>
    <x v="3737"/>
    <x v="906"/>
    <d v="2017-03-01T00:00:00"/>
    <s v="Standard Class"/>
    <s v="SW-20245"/>
    <x v="573"/>
    <x v="0"/>
    <x v="0"/>
    <x v="202"/>
    <x v="3"/>
    <n v="27834"/>
    <x v="0"/>
    <s v="FUR-BO-10004709"/>
    <x v="0"/>
    <x v="0"/>
    <x v="266"/>
    <n v="231.92000000000002"/>
    <n v="5"/>
    <n v="0.2"/>
    <n v="5.7980000000000018"/>
  </r>
  <r>
    <n v="7536"/>
    <x v="3738"/>
    <x v="185"/>
    <d v="2017-04-07T00:00:00"/>
    <s v="Standard Class"/>
    <s v="HG-14965"/>
    <x v="428"/>
    <x v="1"/>
    <x v="0"/>
    <x v="1"/>
    <x v="1"/>
    <n v="90004"/>
    <x v="1"/>
    <s v="OFF-SU-10004231"/>
    <x v="1"/>
    <x v="14"/>
    <x v="557"/>
    <n v="29.700000000000003"/>
    <n v="3"/>
    <n v="0"/>
    <n v="8.0190000000000001"/>
  </r>
  <r>
    <n v="7537"/>
    <x v="3739"/>
    <x v="734"/>
    <d v="2017-12-08T00:00:00"/>
    <s v="Standard Class"/>
    <s v="MV-17485"/>
    <x v="597"/>
    <x v="0"/>
    <x v="0"/>
    <x v="12"/>
    <x v="5"/>
    <n v="77041"/>
    <x v="2"/>
    <s v="FUR-FU-10000820"/>
    <x v="0"/>
    <x v="5"/>
    <x v="1783"/>
    <n v="13.591999999999999"/>
    <n v="2"/>
    <n v="0.6"/>
    <n v="-14.271599999999999"/>
  </r>
  <r>
    <n v="7538"/>
    <x v="3740"/>
    <x v="317"/>
    <d v="2016-02-22T00:00:00"/>
    <s v="Second Class"/>
    <s v="GT-14710"/>
    <x v="218"/>
    <x v="0"/>
    <x v="0"/>
    <x v="8"/>
    <x v="1"/>
    <n v="94109"/>
    <x v="1"/>
    <s v="OFF-PA-10001736"/>
    <x v="1"/>
    <x v="10"/>
    <x v="130"/>
    <n v="70.88"/>
    <n v="2"/>
    <n v="0"/>
    <n v="33.313599999999994"/>
  </r>
  <r>
    <n v="7539"/>
    <x v="3741"/>
    <x v="574"/>
    <d v="2017-12-06T00:00:00"/>
    <s v="Standard Class"/>
    <s v="BS-11380"/>
    <x v="510"/>
    <x v="1"/>
    <x v="0"/>
    <x v="60"/>
    <x v="22"/>
    <n v="80219"/>
    <x v="1"/>
    <s v="OFF-ST-10003306"/>
    <x v="1"/>
    <x v="4"/>
    <x v="385"/>
    <n v="114.28800000000001"/>
    <n v="1"/>
    <n v="0.2"/>
    <n v="12.857399999999984"/>
  </r>
  <r>
    <n v="7540"/>
    <x v="3741"/>
    <x v="574"/>
    <d v="2017-12-06T00:00:00"/>
    <s v="Standard Class"/>
    <s v="BS-11380"/>
    <x v="510"/>
    <x v="1"/>
    <x v="0"/>
    <x v="60"/>
    <x v="22"/>
    <n v="80219"/>
    <x v="1"/>
    <s v="OFF-BI-10003707"/>
    <x v="1"/>
    <x v="8"/>
    <x v="784"/>
    <n v="36.624000000000002"/>
    <n v="8"/>
    <n v="0.7"/>
    <n v="-24.41599999999999"/>
  </r>
  <r>
    <n v="7541"/>
    <x v="3741"/>
    <x v="574"/>
    <d v="2017-12-06T00:00:00"/>
    <s v="Standard Class"/>
    <s v="BS-11380"/>
    <x v="510"/>
    <x v="1"/>
    <x v="0"/>
    <x v="60"/>
    <x v="22"/>
    <n v="80219"/>
    <x v="1"/>
    <s v="FUR-BO-10003546"/>
    <x v="0"/>
    <x v="0"/>
    <x v="1647"/>
    <n v="242.35200000000003"/>
    <n v="8"/>
    <n v="0.7"/>
    <n v="-363.52799999999991"/>
  </r>
  <r>
    <n v="7542"/>
    <x v="3741"/>
    <x v="574"/>
    <d v="2017-12-06T00:00:00"/>
    <s v="Standard Class"/>
    <s v="BS-11380"/>
    <x v="510"/>
    <x v="1"/>
    <x v="0"/>
    <x v="60"/>
    <x v="22"/>
    <n v="80219"/>
    <x v="1"/>
    <s v="TEC-PH-10000213"/>
    <x v="2"/>
    <x v="7"/>
    <x v="1658"/>
    <n v="49.616000000000007"/>
    <n v="2"/>
    <n v="0.2"/>
    <n v="4.9615999999999989"/>
  </r>
  <r>
    <n v="7543"/>
    <x v="3741"/>
    <x v="574"/>
    <d v="2017-12-06T00:00:00"/>
    <s v="Standard Class"/>
    <s v="BS-11380"/>
    <x v="510"/>
    <x v="1"/>
    <x v="0"/>
    <x v="60"/>
    <x v="22"/>
    <n v="80219"/>
    <x v="1"/>
    <s v="FUR-FU-10001488"/>
    <x v="0"/>
    <x v="5"/>
    <x v="1049"/>
    <n v="508.70400000000006"/>
    <n v="6"/>
    <n v="0.2"/>
    <n v="0"/>
  </r>
  <r>
    <n v="7544"/>
    <x v="3741"/>
    <x v="574"/>
    <d v="2017-12-06T00:00:00"/>
    <s v="Standard Class"/>
    <s v="BS-11380"/>
    <x v="510"/>
    <x v="1"/>
    <x v="0"/>
    <x v="60"/>
    <x v="22"/>
    <n v="80219"/>
    <x v="1"/>
    <s v="TEC-PH-10004833"/>
    <x v="2"/>
    <x v="7"/>
    <x v="1363"/>
    <n v="57.36"/>
    <n v="6"/>
    <n v="0.2"/>
    <n v="-14.34"/>
  </r>
  <r>
    <n v="7545"/>
    <x v="3741"/>
    <x v="574"/>
    <d v="2017-12-06T00:00:00"/>
    <s v="Standard Class"/>
    <s v="BS-11380"/>
    <x v="510"/>
    <x v="1"/>
    <x v="0"/>
    <x v="60"/>
    <x v="22"/>
    <n v="80219"/>
    <x v="1"/>
    <s v="FUR-CH-10002335"/>
    <x v="0"/>
    <x v="1"/>
    <x v="629"/>
    <n v="906.68000000000006"/>
    <n v="5"/>
    <n v="0.2"/>
    <n v="68.001000000000033"/>
  </r>
  <r>
    <n v="7546"/>
    <x v="3742"/>
    <x v="982"/>
    <d v="2014-10-15T00:00:00"/>
    <s v="Standard Class"/>
    <s v="CM-12715"/>
    <x v="782"/>
    <x v="1"/>
    <x v="0"/>
    <x v="114"/>
    <x v="5"/>
    <n v="77340"/>
    <x v="2"/>
    <s v="TEC-PH-10001128"/>
    <x v="2"/>
    <x v="7"/>
    <x v="1508"/>
    <n v="719.95200000000011"/>
    <n v="6"/>
    <n v="0.2"/>
    <n v="71.995200000000011"/>
  </r>
  <r>
    <n v="7547"/>
    <x v="3742"/>
    <x v="982"/>
    <d v="2014-10-15T00:00:00"/>
    <s v="Standard Class"/>
    <s v="CM-12715"/>
    <x v="782"/>
    <x v="1"/>
    <x v="0"/>
    <x v="114"/>
    <x v="5"/>
    <n v="77340"/>
    <x v="2"/>
    <s v="TEC-PH-10004667"/>
    <x v="2"/>
    <x v="7"/>
    <x v="524"/>
    <n v="755.94400000000019"/>
    <n v="7"/>
    <n v="0.2"/>
    <n v="66.145099999999957"/>
  </r>
  <r>
    <n v="7548"/>
    <x v="3742"/>
    <x v="982"/>
    <d v="2014-10-15T00:00:00"/>
    <s v="Standard Class"/>
    <s v="CM-12715"/>
    <x v="782"/>
    <x v="1"/>
    <x v="0"/>
    <x v="114"/>
    <x v="5"/>
    <n v="77340"/>
    <x v="2"/>
    <s v="OFF-BI-10004817"/>
    <x v="1"/>
    <x v="8"/>
    <x v="1208"/>
    <n v="11.979999999999997"/>
    <n v="5"/>
    <n v="0.8"/>
    <n v="-19.16800000000001"/>
  </r>
  <r>
    <n v="7549"/>
    <x v="3742"/>
    <x v="982"/>
    <d v="2014-10-15T00:00:00"/>
    <s v="Standard Class"/>
    <s v="CM-12715"/>
    <x v="782"/>
    <x v="1"/>
    <x v="0"/>
    <x v="114"/>
    <x v="5"/>
    <n v="77340"/>
    <x v="2"/>
    <s v="OFF-BI-10004140"/>
    <x v="1"/>
    <x v="8"/>
    <x v="307"/>
    <n v="0.8979999999999998"/>
    <n v="1"/>
    <n v="0.8"/>
    <n v="-1.5715000000000008"/>
  </r>
  <r>
    <n v="7550"/>
    <x v="3743"/>
    <x v="64"/>
    <d v="2016-09-07T00:00:00"/>
    <s v="First Class"/>
    <s v="EM-13825"/>
    <x v="605"/>
    <x v="1"/>
    <x v="0"/>
    <x v="12"/>
    <x v="5"/>
    <n v="77036"/>
    <x v="2"/>
    <s v="FUR-FU-10004671"/>
    <x v="0"/>
    <x v="5"/>
    <x v="1366"/>
    <n v="21.204000000000004"/>
    <n v="3"/>
    <n v="0.6"/>
    <n v="-11.662199999999999"/>
  </r>
  <r>
    <n v="7551"/>
    <x v="3744"/>
    <x v="1164"/>
    <d v="2014-11-25T00:00:00"/>
    <s v="Standard Class"/>
    <s v="KH-16330"/>
    <x v="542"/>
    <x v="1"/>
    <x v="0"/>
    <x v="20"/>
    <x v="15"/>
    <n v="10024"/>
    <x v="3"/>
    <s v="OFF-EN-10002592"/>
    <x v="1"/>
    <x v="12"/>
    <x v="1711"/>
    <n v="34.74"/>
    <n v="3"/>
    <n v="0"/>
    <n v="17.37"/>
  </r>
  <r>
    <n v="7552"/>
    <x v="3744"/>
    <x v="1164"/>
    <d v="2014-11-25T00:00:00"/>
    <s v="Standard Class"/>
    <s v="KH-16330"/>
    <x v="542"/>
    <x v="1"/>
    <x v="0"/>
    <x v="20"/>
    <x v="15"/>
    <n v="10024"/>
    <x v="3"/>
    <s v="TEC-PH-10004447"/>
    <x v="2"/>
    <x v="7"/>
    <x v="866"/>
    <n v="833.94"/>
    <n v="6"/>
    <n v="0"/>
    <n v="216.8244"/>
  </r>
  <r>
    <n v="7553"/>
    <x v="3744"/>
    <x v="1164"/>
    <d v="2014-11-25T00:00:00"/>
    <s v="Standard Class"/>
    <s v="KH-16330"/>
    <x v="542"/>
    <x v="1"/>
    <x v="0"/>
    <x v="20"/>
    <x v="15"/>
    <n v="10024"/>
    <x v="3"/>
    <s v="OFF-BI-10003669"/>
    <x v="1"/>
    <x v="8"/>
    <x v="804"/>
    <n v="12.96"/>
    <n v="3"/>
    <n v="0.2"/>
    <n v="4.5359999999999996"/>
  </r>
  <r>
    <n v="7554"/>
    <x v="3744"/>
    <x v="1164"/>
    <d v="2014-11-25T00:00:00"/>
    <s v="Standard Class"/>
    <s v="KH-16330"/>
    <x v="542"/>
    <x v="1"/>
    <x v="0"/>
    <x v="20"/>
    <x v="15"/>
    <n v="10024"/>
    <x v="3"/>
    <s v="OFF-PA-10000223"/>
    <x v="1"/>
    <x v="10"/>
    <x v="1383"/>
    <n v="25.92"/>
    <n v="4"/>
    <n v="0"/>
    <n v="12.441600000000001"/>
  </r>
  <r>
    <n v="7555"/>
    <x v="3745"/>
    <x v="1025"/>
    <d v="2014-05-14T00:00:00"/>
    <s v="Second Class"/>
    <s v="AF-10885"/>
    <x v="314"/>
    <x v="0"/>
    <x v="0"/>
    <x v="10"/>
    <x v="9"/>
    <n v="19134"/>
    <x v="3"/>
    <s v="FUR-BO-10004467"/>
    <x v="0"/>
    <x v="0"/>
    <x v="892"/>
    <n v="349.96499999999997"/>
    <n v="7"/>
    <n v="0.5"/>
    <n v="-216.97830000000002"/>
  </r>
  <r>
    <n v="7556"/>
    <x v="3745"/>
    <x v="1025"/>
    <d v="2014-05-14T00:00:00"/>
    <s v="Second Class"/>
    <s v="AF-10885"/>
    <x v="314"/>
    <x v="0"/>
    <x v="0"/>
    <x v="10"/>
    <x v="9"/>
    <n v="19134"/>
    <x v="3"/>
    <s v="OFF-AR-10000716"/>
    <x v="1"/>
    <x v="6"/>
    <x v="794"/>
    <n v="22.32"/>
    <n v="5"/>
    <n v="0.2"/>
    <n v="5.3010000000000002"/>
  </r>
  <r>
    <n v="7557"/>
    <x v="3746"/>
    <x v="344"/>
    <d v="2017-12-02T00:00:00"/>
    <s v="Standard Class"/>
    <s v="JR-16210"/>
    <x v="335"/>
    <x v="1"/>
    <x v="0"/>
    <x v="38"/>
    <x v="14"/>
    <n v="47201"/>
    <x v="2"/>
    <s v="OFF-PA-10003641"/>
    <x v="1"/>
    <x v="10"/>
    <x v="947"/>
    <n v="158.28"/>
    <n v="6"/>
    <n v="0"/>
    <n v="72.808799999999991"/>
  </r>
  <r>
    <n v="7558"/>
    <x v="3746"/>
    <x v="344"/>
    <d v="2017-12-02T00:00:00"/>
    <s v="Standard Class"/>
    <s v="JR-16210"/>
    <x v="335"/>
    <x v="1"/>
    <x v="0"/>
    <x v="38"/>
    <x v="14"/>
    <n v="47201"/>
    <x v="2"/>
    <s v="OFF-BI-10004519"/>
    <x v="1"/>
    <x v="8"/>
    <x v="889"/>
    <n v="497.93999999999994"/>
    <n v="3"/>
    <n v="0"/>
    <n v="224.07299999999998"/>
  </r>
  <r>
    <n v="7559"/>
    <x v="3747"/>
    <x v="301"/>
    <d v="2014-11-05T00:00:00"/>
    <s v="Standard Class"/>
    <s v="DL-12925"/>
    <x v="351"/>
    <x v="0"/>
    <x v="0"/>
    <x v="85"/>
    <x v="15"/>
    <n v="11561"/>
    <x v="3"/>
    <s v="OFF-AP-10002518"/>
    <x v="1"/>
    <x v="9"/>
    <x v="160"/>
    <n v="533.93999999999994"/>
    <n v="3"/>
    <n v="0"/>
    <n v="154.84259999999995"/>
  </r>
  <r>
    <n v="7560"/>
    <x v="3747"/>
    <x v="301"/>
    <d v="2014-11-05T00:00:00"/>
    <s v="Standard Class"/>
    <s v="DL-12925"/>
    <x v="351"/>
    <x v="0"/>
    <x v="0"/>
    <x v="85"/>
    <x v="15"/>
    <n v="11561"/>
    <x v="3"/>
    <s v="OFF-PA-10000806"/>
    <x v="1"/>
    <x v="10"/>
    <x v="957"/>
    <n v="167.94"/>
    <n v="3"/>
    <n v="0"/>
    <n v="82.290599999999998"/>
  </r>
  <r>
    <n v="7561"/>
    <x v="3747"/>
    <x v="301"/>
    <d v="2014-11-05T00:00:00"/>
    <s v="Standard Class"/>
    <s v="DL-12925"/>
    <x v="351"/>
    <x v="0"/>
    <x v="0"/>
    <x v="85"/>
    <x v="15"/>
    <n v="11561"/>
    <x v="3"/>
    <s v="FUR-FU-10003142"/>
    <x v="0"/>
    <x v="5"/>
    <x v="1210"/>
    <n v="31.68"/>
    <n v="6"/>
    <n v="0"/>
    <n v="9.8207999999999984"/>
  </r>
  <r>
    <n v="7562"/>
    <x v="3748"/>
    <x v="945"/>
    <d v="2017-01-01T00:00:00"/>
    <s v="First Class"/>
    <s v="BD-11605"/>
    <x v="205"/>
    <x v="0"/>
    <x v="0"/>
    <x v="152"/>
    <x v="9"/>
    <n v="17602"/>
    <x v="3"/>
    <s v="FUR-CH-10000454"/>
    <x v="0"/>
    <x v="1"/>
    <x v="1"/>
    <n v="170.78599999999997"/>
    <n v="1"/>
    <n v="0.3"/>
    <n v="0"/>
  </r>
  <r>
    <n v="7563"/>
    <x v="3749"/>
    <x v="323"/>
    <d v="2016-09-07T00:00:00"/>
    <s v="Standard Class"/>
    <s v="RB-19570"/>
    <x v="262"/>
    <x v="0"/>
    <x v="0"/>
    <x v="22"/>
    <x v="10"/>
    <n v="60610"/>
    <x v="2"/>
    <s v="FUR-BO-10003894"/>
    <x v="0"/>
    <x v="0"/>
    <x v="1628"/>
    <n v="198.744"/>
    <n v="4"/>
    <n v="0.3"/>
    <n v="0"/>
  </r>
  <r>
    <n v="7564"/>
    <x v="3750"/>
    <x v="361"/>
    <d v="2017-10-07T00:00:00"/>
    <s v="First Class"/>
    <s v="RB-19795"/>
    <x v="176"/>
    <x v="2"/>
    <x v="0"/>
    <x v="60"/>
    <x v="22"/>
    <n v="80219"/>
    <x v="1"/>
    <s v="TEC-AC-10001714"/>
    <x v="2"/>
    <x v="11"/>
    <x v="685"/>
    <n v="63.824000000000005"/>
    <n v="2"/>
    <n v="0.2"/>
    <n v="13.562599999999998"/>
  </r>
  <r>
    <n v="7565"/>
    <x v="3751"/>
    <x v="806"/>
    <d v="2016-02-01T00:00:00"/>
    <s v="Second Class"/>
    <s v="TB-21250"/>
    <x v="621"/>
    <x v="0"/>
    <x v="0"/>
    <x v="4"/>
    <x v="4"/>
    <n v="98103"/>
    <x v="1"/>
    <s v="FUR-CH-10001190"/>
    <x v="0"/>
    <x v="1"/>
    <x v="1335"/>
    <n v="435.16800000000006"/>
    <n v="4"/>
    <n v="0.2"/>
    <n v="-59.835600000000042"/>
  </r>
  <r>
    <n v="7566"/>
    <x v="3751"/>
    <x v="806"/>
    <d v="2016-02-01T00:00:00"/>
    <s v="Second Class"/>
    <s v="TB-21250"/>
    <x v="621"/>
    <x v="0"/>
    <x v="0"/>
    <x v="4"/>
    <x v="4"/>
    <n v="98103"/>
    <x v="1"/>
    <s v="FUR-BO-10000468"/>
    <x v="0"/>
    <x v="0"/>
    <x v="1180"/>
    <n v="48.58"/>
    <n v="1"/>
    <n v="0"/>
    <n v="7.7728000000000037"/>
  </r>
  <r>
    <n v="7567"/>
    <x v="3752"/>
    <x v="81"/>
    <d v="2017-04-23T00:00:00"/>
    <s v="First Class"/>
    <s v="KN-16390"/>
    <x v="471"/>
    <x v="1"/>
    <x v="0"/>
    <x v="12"/>
    <x v="5"/>
    <n v="77070"/>
    <x v="2"/>
    <s v="TEC-AC-10001998"/>
    <x v="2"/>
    <x v="11"/>
    <x v="84"/>
    <n v="47.975999999999999"/>
    <n v="3"/>
    <n v="0.2"/>
    <n v="8.3957999999999942"/>
  </r>
  <r>
    <n v="7568"/>
    <x v="3752"/>
    <x v="81"/>
    <d v="2017-04-23T00:00:00"/>
    <s v="First Class"/>
    <s v="KN-16390"/>
    <x v="471"/>
    <x v="1"/>
    <x v="0"/>
    <x v="12"/>
    <x v="5"/>
    <n v="77070"/>
    <x v="2"/>
    <s v="OFF-PA-10001534"/>
    <x v="1"/>
    <x v="10"/>
    <x v="1470"/>
    <n v="20.736000000000004"/>
    <n v="4"/>
    <n v="0.2"/>
    <n v="7.2576000000000001"/>
  </r>
  <r>
    <n v="7569"/>
    <x v="3753"/>
    <x v="29"/>
    <d v="2014-12-10T00:00:00"/>
    <s v="Standard Class"/>
    <s v="RL-19615"/>
    <x v="210"/>
    <x v="0"/>
    <x v="0"/>
    <x v="1"/>
    <x v="1"/>
    <n v="90045"/>
    <x v="1"/>
    <s v="OFF-AR-10003045"/>
    <x v="1"/>
    <x v="6"/>
    <x v="425"/>
    <n v="26.46"/>
    <n v="9"/>
    <n v="0"/>
    <n v="11.907"/>
  </r>
  <r>
    <n v="7570"/>
    <x v="3753"/>
    <x v="29"/>
    <d v="2014-12-10T00:00:00"/>
    <s v="Standard Class"/>
    <s v="RL-19615"/>
    <x v="210"/>
    <x v="0"/>
    <x v="0"/>
    <x v="1"/>
    <x v="1"/>
    <n v="90045"/>
    <x v="1"/>
    <s v="OFF-PA-10001363"/>
    <x v="1"/>
    <x v="10"/>
    <x v="1625"/>
    <n v="49.12"/>
    <n v="4"/>
    <n v="0"/>
    <n v="23.086399999999998"/>
  </r>
  <r>
    <n v="7571"/>
    <x v="3753"/>
    <x v="29"/>
    <d v="2014-12-10T00:00:00"/>
    <s v="Standard Class"/>
    <s v="RL-19615"/>
    <x v="210"/>
    <x v="0"/>
    <x v="0"/>
    <x v="1"/>
    <x v="1"/>
    <n v="90045"/>
    <x v="1"/>
    <s v="OFF-FA-10002280"/>
    <x v="1"/>
    <x v="13"/>
    <x v="659"/>
    <n v="15"/>
    <n v="3"/>
    <n v="0"/>
    <n v="7.1999999999999993"/>
  </r>
  <r>
    <n v="7572"/>
    <x v="3754"/>
    <x v="618"/>
    <d v="2014-10-26T00:00:00"/>
    <s v="Standard Class"/>
    <s v="FH-14275"/>
    <x v="395"/>
    <x v="1"/>
    <x v="0"/>
    <x v="311"/>
    <x v="17"/>
    <n v="23602"/>
    <x v="0"/>
    <s v="OFF-ST-10003479"/>
    <x v="1"/>
    <x v="4"/>
    <x v="41"/>
    <n v="194.7"/>
    <n v="5"/>
    <n v="0"/>
    <n v="9.7349999999999781"/>
  </r>
  <r>
    <n v="7573"/>
    <x v="3754"/>
    <x v="618"/>
    <d v="2014-10-26T00:00:00"/>
    <s v="Standard Class"/>
    <s v="FH-14275"/>
    <x v="395"/>
    <x v="1"/>
    <x v="0"/>
    <x v="311"/>
    <x v="17"/>
    <n v="23602"/>
    <x v="0"/>
    <s v="FUR-TA-10004607"/>
    <x v="0"/>
    <x v="3"/>
    <x v="1104"/>
    <n v="591.32000000000005"/>
    <n v="4"/>
    <n v="0"/>
    <n v="112.35079999999999"/>
  </r>
  <r>
    <n v="7574"/>
    <x v="3754"/>
    <x v="618"/>
    <d v="2014-10-26T00:00:00"/>
    <s v="Standard Class"/>
    <s v="FH-14275"/>
    <x v="395"/>
    <x v="1"/>
    <x v="0"/>
    <x v="311"/>
    <x v="17"/>
    <n v="23602"/>
    <x v="0"/>
    <s v="OFF-AR-10001022"/>
    <x v="1"/>
    <x v="6"/>
    <x v="881"/>
    <n v="2.84"/>
    <n v="1"/>
    <n v="0"/>
    <n v="0.88039999999999985"/>
  </r>
  <r>
    <n v="7575"/>
    <x v="3755"/>
    <x v="575"/>
    <d v="2015-12-12T00:00:00"/>
    <s v="Standard Class"/>
    <s v="YS-21880"/>
    <x v="453"/>
    <x v="1"/>
    <x v="0"/>
    <x v="1"/>
    <x v="1"/>
    <n v="90036"/>
    <x v="1"/>
    <s v="OFF-ST-10004186"/>
    <x v="1"/>
    <x v="4"/>
    <x v="16"/>
    <n v="221.96"/>
    <n v="2"/>
    <n v="0"/>
    <n v="4.4391999999999996"/>
  </r>
  <r>
    <n v="7576"/>
    <x v="3755"/>
    <x v="575"/>
    <d v="2015-12-12T00:00:00"/>
    <s v="Standard Class"/>
    <s v="YS-21880"/>
    <x v="453"/>
    <x v="1"/>
    <x v="0"/>
    <x v="1"/>
    <x v="1"/>
    <n v="90036"/>
    <x v="1"/>
    <s v="TEC-AC-10000865"/>
    <x v="2"/>
    <x v="11"/>
    <x v="1005"/>
    <n v="236"/>
    <n v="4"/>
    <n v="0"/>
    <n v="40.119999999999976"/>
  </r>
  <r>
    <n v="7577"/>
    <x v="3756"/>
    <x v="981"/>
    <d v="2014-11-07T00:00:00"/>
    <s v="Second Class"/>
    <s v="SW-20755"/>
    <x v="406"/>
    <x v="1"/>
    <x v="0"/>
    <x v="4"/>
    <x v="4"/>
    <n v="98115"/>
    <x v="1"/>
    <s v="TEC-AC-10000023"/>
    <x v="2"/>
    <x v="11"/>
    <x v="909"/>
    <n v="41.94"/>
    <n v="2"/>
    <n v="0"/>
    <n v="15.098399999999998"/>
  </r>
  <r>
    <n v="7578"/>
    <x v="3756"/>
    <x v="981"/>
    <d v="2014-11-07T00:00:00"/>
    <s v="Second Class"/>
    <s v="SW-20755"/>
    <x v="406"/>
    <x v="1"/>
    <x v="0"/>
    <x v="4"/>
    <x v="4"/>
    <n v="98115"/>
    <x v="1"/>
    <s v="TEC-PH-10001750"/>
    <x v="2"/>
    <x v="7"/>
    <x v="977"/>
    <n v="52.792000000000002"/>
    <n v="1"/>
    <n v="0.2"/>
    <n v="4.6193000000000026"/>
  </r>
  <r>
    <n v="7579"/>
    <x v="3757"/>
    <x v="122"/>
    <d v="2016-12-21T00:00:00"/>
    <s v="First Class"/>
    <s v="PN-18775"/>
    <x v="43"/>
    <x v="2"/>
    <x v="0"/>
    <x v="155"/>
    <x v="8"/>
    <n v="68104"/>
    <x v="2"/>
    <s v="FUR-CH-10004997"/>
    <x v="0"/>
    <x v="1"/>
    <x v="499"/>
    <n v="563.93999999999994"/>
    <n v="3"/>
    <n v="0"/>
    <n v="112.78800000000001"/>
  </r>
  <r>
    <n v="7580"/>
    <x v="3758"/>
    <x v="521"/>
    <d v="2015-11-27T00:00:00"/>
    <s v="Second Class"/>
    <s v="AT-10735"/>
    <x v="247"/>
    <x v="0"/>
    <x v="0"/>
    <x v="73"/>
    <x v="30"/>
    <n v="7960"/>
    <x v="3"/>
    <s v="OFF-AP-10000275"/>
    <x v="1"/>
    <x v="9"/>
    <x v="1728"/>
    <n v="2625.12"/>
    <n v="8"/>
    <n v="0"/>
    <n v="735.03359999999998"/>
  </r>
  <r>
    <n v="7581"/>
    <x v="3758"/>
    <x v="521"/>
    <d v="2015-11-27T00:00:00"/>
    <s v="Second Class"/>
    <s v="AT-10735"/>
    <x v="247"/>
    <x v="0"/>
    <x v="0"/>
    <x v="73"/>
    <x v="30"/>
    <n v="7960"/>
    <x v="3"/>
    <s v="OFF-AR-10004999"/>
    <x v="1"/>
    <x v="6"/>
    <x v="873"/>
    <n v="17.940000000000001"/>
    <n v="3"/>
    <n v="0"/>
    <n v="4.4850000000000003"/>
  </r>
  <r>
    <n v="7582"/>
    <x v="3759"/>
    <x v="863"/>
    <d v="2015-08-16T00:00:00"/>
    <s v="First Class"/>
    <s v="EJ-13720"/>
    <x v="719"/>
    <x v="0"/>
    <x v="0"/>
    <x v="10"/>
    <x v="9"/>
    <n v="19143"/>
    <x v="3"/>
    <s v="OFF-ST-10003816"/>
    <x v="1"/>
    <x v="4"/>
    <x v="717"/>
    <n v="422.85599999999999"/>
    <n v="3"/>
    <n v="0.2"/>
    <n v="15.857099999999974"/>
  </r>
  <r>
    <n v="7583"/>
    <x v="3760"/>
    <x v="392"/>
    <d v="2015-04-21T00:00:00"/>
    <s v="Standard Class"/>
    <s v="DM-13345"/>
    <x v="664"/>
    <x v="1"/>
    <x v="0"/>
    <x v="20"/>
    <x v="15"/>
    <n v="10024"/>
    <x v="3"/>
    <s v="FUR-CH-10003968"/>
    <x v="0"/>
    <x v="1"/>
    <x v="56"/>
    <n v="127.76400000000001"/>
    <n v="2"/>
    <n v="0.1"/>
    <n v="2.8392000000000017"/>
  </r>
  <r>
    <n v="7584"/>
    <x v="3761"/>
    <x v="90"/>
    <d v="2014-03-25T00:00:00"/>
    <s v="Standard Class"/>
    <s v="KH-16690"/>
    <x v="120"/>
    <x v="1"/>
    <x v="0"/>
    <x v="24"/>
    <x v="17"/>
    <n v="22153"/>
    <x v="0"/>
    <s v="TEC-PH-10000730"/>
    <x v="2"/>
    <x v="7"/>
    <x v="1568"/>
    <n v="3499.9300000000003"/>
    <n v="7"/>
    <n v="0"/>
    <n v="909.98180000000025"/>
  </r>
  <r>
    <n v="7585"/>
    <x v="3761"/>
    <x v="90"/>
    <d v="2014-03-25T00:00:00"/>
    <s v="Standard Class"/>
    <s v="KH-16690"/>
    <x v="120"/>
    <x v="1"/>
    <x v="0"/>
    <x v="24"/>
    <x v="17"/>
    <n v="22153"/>
    <x v="0"/>
    <s v="OFF-LA-10004409"/>
    <x v="1"/>
    <x v="2"/>
    <x v="1559"/>
    <n v="14.399999999999999"/>
    <n v="5"/>
    <n v="0"/>
    <n v="6.6239999999999988"/>
  </r>
  <r>
    <n v="7586"/>
    <x v="3761"/>
    <x v="90"/>
    <d v="2014-03-25T00:00:00"/>
    <s v="Standard Class"/>
    <s v="KH-16690"/>
    <x v="120"/>
    <x v="1"/>
    <x v="0"/>
    <x v="24"/>
    <x v="17"/>
    <n v="22153"/>
    <x v="0"/>
    <s v="OFF-PA-10000675"/>
    <x v="1"/>
    <x v="10"/>
    <x v="1115"/>
    <n v="122.97"/>
    <n v="3"/>
    <n v="0"/>
    <n v="60.255300000000005"/>
  </r>
  <r>
    <n v="7587"/>
    <x v="3761"/>
    <x v="90"/>
    <d v="2014-03-25T00:00:00"/>
    <s v="Standard Class"/>
    <s v="KH-16690"/>
    <x v="120"/>
    <x v="1"/>
    <x v="0"/>
    <x v="24"/>
    <x v="17"/>
    <n v="22153"/>
    <x v="0"/>
    <s v="OFF-AR-10001573"/>
    <x v="1"/>
    <x v="6"/>
    <x v="373"/>
    <n v="9.32"/>
    <n v="4"/>
    <n v="0"/>
    <n v="2.702799999999999"/>
  </r>
  <r>
    <n v="7588"/>
    <x v="3761"/>
    <x v="90"/>
    <d v="2014-03-25T00:00:00"/>
    <s v="Standard Class"/>
    <s v="KH-16690"/>
    <x v="120"/>
    <x v="1"/>
    <x v="0"/>
    <x v="24"/>
    <x v="17"/>
    <n v="22153"/>
    <x v="0"/>
    <s v="OFF-BI-10001597"/>
    <x v="1"/>
    <x v="8"/>
    <x v="798"/>
    <n v="122.94"/>
    <n v="3"/>
    <n v="0"/>
    <n v="59.011199999999988"/>
  </r>
  <r>
    <n v="7589"/>
    <x v="3762"/>
    <x v="673"/>
    <d v="2017-11-22T00:00:00"/>
    <s v="Standard Class"/>
    <s v="MB-18085"/>
    <x v="469"/>
    <x v="0"/>
    <x v="0"/>
    <x v="43"/>
    <x v="1"/>
    <n v="95661"/>
    <x v="1"/>
    <s v="FUR-FU-10001196"/>
    <x v="0"/>
    <x v="5"/>
    <x v="1125"/>
    <n v="17.309999999999999"/>
    <n v="3"/>
    <n v="0"/>
    <n v="5.1929999999999996"/>
  </r>
  <r>
    <n v="7590"/>
    <x v="3763"/>
    <x v="12"/>
    <d v="2015-09-29T00:00:00"/>
    <s v="Standard Class"/>
    <s v="DK-12895"/>
    <x v="729"/>
    <x v="0"/>
    <x v="0"/>
    <x v="179"/>
    <x v="10"/>
    <n v="61107"/>
    <x v="2"/>
    <s v="OFF-AR-10004602"/>
    <x v="1"/>
    <x v="6"/>
    <x v="1226"/>
    <n v="128.744"/>
    <n v="7"/>
    <n v="0.2"/>
    <n v="12.874400000000001"/>
  </r>
  <r>
    <n v="7591"/>
    <x v="3764"/>
    <x v="64"/>
    <d v="2016-09-09T00:00:00"/>
    <s v="Standard Class"/>
    <s v="DB-13210"/>
    <x v="203"/>
    <x v="0"/>
    <x v="0"/>
    <x v="10"/>
    <x v="9"/>
    <n v="19134"/>
    <x v="3"/>
    <s v="FUR-FU-10000260"/>
    <x v="0"/>
    <x v="5"/>
    <x v="74"/>
    <n v="58.248000000000005"/>
    <n v="9"/>
    <n v="0.2"/>
    <n v="11.649599999999996"/>
  </r>
  <r>
    <n v="7592"/>
    <x v="3764"/>
    <x v="64"/>
    <d v="2016-09-09T00:00:00"/>
    <s v="Standard Class"/>
    <s v="DB-13210"/>
    <x v="203"/>
    <x v="0"/>
    <x v="0"/>
    <x v="10"/>
    <x v="9"/>
    <n v="19134"/>
    <x v="3"/>
    <s v="FUR-CH-10001146"/>
    <x v="0"/>
    <x v="1"/>
    <x v="124"/>
    <n v="71.245999999999995"/>
    <n v="2"/>
    <n v="0.3"/>
    <n v="-19.338199999999993"/>
  </r>
  <r>
    <n v="7593"/>
    <x v="3764"/>
    <x v="64"/>
    <d v="2016-09-09T00:00:00"/>
    <s v="Standard Class"/>
    <s v="DB-13210"/>
    <x v="203"/>
    <x v="0"/>
    <x v="0"/>
    <x v="10"/>
    <x v="9"/>
    <n v="19134"/>
    <x v="3"/>
    <s v="OFF-AR-10000896"/>
    <x v="1"/>
    <x v="6"/>
    <x v="958"/>
    <n v="7.8719999999999999"/>
    <n v="3"/>
    <n v="0.2"/>
    <n v="0.59039999999999937"/>
  </r>
  <r>
    <n v="7594"/>
    <x v="3764"/>
    <x v="64"/>
    <d v="2016-09-09T00:00:00"/>
    <s v="Standard Class"/>
    <s v="DB-13210"/>
    <x v="203"/>
    <x v="0"/>
    <x v="0"/>
    <x v="10"/>
    <x v="9"/>
    <n v="19134"/>
    <x v="3"/>
    <s v="FUR-CH-10000309"/>
    <x v="0"/>
    <x v="1"/>
    <x v="773"/>
    <n v="887.27099999999984"/>
    <n v="3"/>
    <n v="0.3"/>
    <n v="-63.376499999999965"/>
  </r>
  <r>
    <n v="7595"/>
    <x v="3765"/>
    <x v="693"/>
    <d v="2017-04-24T00:00:00"/>
    <s v="Standard Class"/>
    <s v="CV-12295"/>
    <x v="610"/>
    <x v="0"/>
    <x v="0"/>
    <x v="66"/>
    <x v="12"/>
    <n v="48234"/>
    <x v="2"/>
    <s v="OFF-BI-10001989"/>
    <x v="1"/>
    <x v="8"/>
    <x v="542"/>
    <n v="146.86000000000001"/>
    <n v="7"/>
    <n v="0"/>
    <n v="70.492799999999988"/>
  </r>
  <r>
    <n v="7596"/>
    <x v="3765"/>
    <x v="693"/>
    <d v="2017-04-24T00:00:00"/>
    <s v="Standard Class"/>
    <s v="CV-12295"/>
    <x v="610"/>
    <x v="0"/>
    <x v="0"/>
    <x v="66"/>
    <x v="12"/>
    <n v="48234"/>
    <x v="2"/>
    <s v="OFF-BI-10001036"/>
    <x v="1"/>
    <x v="8"/>
    <x v="624"/>
    <n v="36.56"/>
    <n v="4"/>
    <n v="0"/>
    <n v="18.28"/>
  </r>
  <r>
    <n v="7597"/>
    <x v="3766"/>
    <x v="925"/>
    <d v="2015-06-19T00:00:00"/>
    <s v="Standard Class"/>
    <s v="GK-14620"/>
    <x v="136"/>
    <x v="1"/>
    <x v="0"/>
    <x v="1"/>
    <x v="1"/>
    <n v="90004"/>
    <x v="1"/>
    <s v="TEC-PH-10002103"/>
    <x v="2"/>
    <x v="7"/>
    <x v="539"/>
    <n v="225.57599999999996"/>
    <n v="3"/>
    <n v="0.2"/>
    <n v="22.557600000000008"/>
  </r>
  <r>
    <n v="7598"/>
    <x v="3767"/>
    <x v="328"/>
    <d v="2014-09-22T00:00:00"/>
    <s v="Standard Class"/>
    <s v="JA-15970"/>
    <x v="350"/>
    <x v="0"/>
    <x v="0"/>
    <x v="24"/>
    <x v="21"/>
    <n v="97477"/>
    <x v="1"/>
    <s v="OFF-AR-10001473"/>
    <x v="1"/>
    <x v="6"/>
    <x v="1341"/>
    <n v="5.2480000000000002"/>
    <n v="2"/>
    <n v="0.2"/>
    <n v="0.45920000000000027"/>
  </r>
  <r>
    <n v="7599"/>
    <x v="3767"/>
    <x v="328"/>
    <d v="2014-09-22T00:00:00"/>
    <s v="Standard Class"/>
    <s v="JA-15970"/>
    <x v="350"/>
    <x v="0"/>
    <x v="0"/>
    <x v="24"/>
    <x v="21"/>
    <n v="97477"/>
    <x v="1"/>
    <s v="OFF-AR-10000411"/>
    <x v="1"/>
    <x v="6"/>
    <x v="940"/>
    <n v="38.256"/>
    <n v="3"/>
    <n v="0.2"/>
    <n v="4.7819999999999947"/>
  </r>
  <r>
    <n v="7600"/>
    <x v="3767"/>
    <x v="328"/>
    <d v="2014-09-22T00:00:00"/>
    <s v="Standard Class"/>
    <s v="JA-15970"/>
    <x v="350"/>
    <x v="0"/>
    <x v="0"/>
    <x v="24"/>
    <x v="21"/>
    <n v="97477"/>
    <x v="1"/>
    <s v="OFF-PA-10000246"/>
    <x v="1"/>
    <x v="10"/>
    <x v="1595"/>
    <n v="40.24"/>
    <n v="5"/>
    <n v="0.2"/>
    <n v="13.078000000000001"/>
  </r>
  <r>
    <n v="7601"/>
    <x v="3767"/>
    <x v="328"/>
    <d v="2014-09-22T00:00:00"/>
    <s v="Standard Class"/>
    <s v="JA-15970"/>
    <x v="350"/>
    <x v="0"/>
    <x v="0"/>
    <x v="24"/>
    <x v="21"/>
    <n v="97477"/>
    <x v="1"/>
    <s v="TEC-MA-10004086"/>
    <x v="2"/>
    <x v="15"/>
    <x v="1809"/>
    <n v="29.925000000000001"/>
    <n v="5"/>
    <n v="0.7"/>
    <n v="-21.944999999999993"/>
  </r>
  <r>
    <n v="7602"/>
    <x v="3767"/>
    <x v="328"/>
    <d v="2014-09-22T00:00:00"/>
    <s v="Standard Class"/>
    <s v="JA-15970"/>
    <x v="350"/>
    <x v="0"/>
    <x v="0"/>
    <x v="24"/>
    <x v="21"/>
    <n v="97477"/>
    <x v="1"/>
    <s v="OFF-PA-10003039"/>
    <x v="1"/>
    <x v="10"/>
    <x v="334"/>
    <n v="148.70400000000001"/>
    <n v="6"/>
    <n v="0.2"/>
    <n v="46.469999999999985"/>
  </r>
  <r>
    <n v="7603"/>
    <x v="3767"/>
    <x v="328"/>
    <d v="2014-09-22T00:00:00"/>
    <s v="Standard Class"/>
    <s v="JA-15970"/>
    <x v="350"/>
    <x v="0"/>
    <x v="0"/>
    <x v="24"/>
    <x v="21"/>
    <n v="97477"/>
    <x v="1"/>
    <s v="TEC-AC-10004633"/>
    <x v="2"/>
    <x v="11"/>
    <x v="60"/>
    <n v="55.92"/>
    <n v="10"/>
    <n v="0.2"/>
    <n v="16.776000000000007"/>
  </r>
  <r>
    <n v="7604"/>
    <x v="3768"/>
    <x v="630"/>
    <d v="2016-07-12T00:00:00"/>
    <s v="Standard Class"/>
    <s v="TH-21115"/>
    <x v="764"/>
    <x v="1"/>
    <x v="0"/>
    <x v="205"/>
    <x v="34"/>
    <n v="2908"/>
    <x v="3"/>
    <s v="OFF-PA-10000289"/>
    <x v="1"/>
    <x v="10"/>
    <x v="729"/>
    <n v="12.96"/>
    <n v="2"/>
    <n v="0"/>
    <n v="6.2208000000000006"/>
  </r>
  <r>
    <n v="7605"/>
    <x v="3769"/>
    <x v="1022"/>
    <d v="2016-05-31T00:00:00"/>
    <s v="Standard Class"/>
    <s v="BS-11665"/>
    <x v="574"/>
    <x v="0"/>
    <x v="0"/>
    <x v="22"/>
    <x v="10"/>
    <n v="60623"/>
    <x v="2"/>
    <s v="FUR-FU-10003247"/>
    <x v="0"/>
    <x v="5"/>
    <x v="1465"/>
    <n v="25.176000000000002"/>
    <n v="3"/>
    <n v="0.6"/>
    <n v="-33.358199999999997"/>
  </r>
  <r>
    <n v="7606"/>
    <x v="3769"/>
    <x v="1022"/>
    <d v="2016-05-31T00:00:00"/>
    <s v="Standard Class"/>
    <s v="BS-11665"/>
    <x v="574"/>
    <x v="0"/>
    <x v="0"/>
    <x v="22"/>
    <x v="10"/>
    <n v="60623"/>
    <x v="2"/>
    <s v="FUR-FU-10002191"/>
    <x v="0"/>
    <x v="5"/>
    <x v="769"/>
    <n v="5.5840000000000005"/>
    <n v="2"/>
    <n v="0.6"/>
    <n v="-1.6751999999999994"/>
  </r>
  <r>
    <n v="7607"/>
    <x v="3769"/>
    <x v="1022"/>
    <d v="2016-05-31T00:00:00"/>
    <s v="Standard Class"/>
    <s v="BS-11665"/>
    <x v="574"/>
    <x v="0"/>
    <x v="0"/>
    <x v="22"/>
    <x v="10"/>
    <n v="60623"/>
    <x v="2"/>
    <s v="OFF-ST-10001496"/>
    <x v="1"/>
    <x v="4"/>
    <x v="733"/>
    <n v="1297.3680000000002"/>
    <n v="9"/>
    <n v="0.2"/>
    <n v="97.302599999999984"/>
  </r>
  <r>
    <n v="7608"/>
    <x v="3770"/>
    <x v="165"/>
    <d v="2017-12-27T00:00:00"/>
    <s v="First Class"/>
    <s v="NS-18505"/>
    <x v="515"/>
    <x v="0"/>
    <x v="0"/>
    <x v="61"/>
    <x v="5"/>
    <n v="75220"/>
    <x v="2"/>
    <s v="OFF-ST-10000585"/>
    <x v="1"/>
    <x v="4"/>
    <x v="546"/>
    <n v="264.32"/>
    <n v="2"/>
    <n v="0.2"/>
    <n v="19.823999999999998"/>
  </r>
  <r>
    <n v="7609"/>
    <x v="3771"/>
    <x v="898"/>
    <d v="2017-05-07T00:00:00"/>
    <s v="Standard Class"/>
    <s v="MK-18160"/>
    <x v="177"/>
    <x v="0"/>
    <x v="0"/>
    <x v="8"/>
    <x v="1"/>
    <n v="94122"/>
    <x v="1"/>
    <s v="OFF-PA-10001166"/>
    <x v="1"/>
    <x v="10"/>
    <x v="777"/>
    <n v="25.92"/>
    <n v="4"/>
    <n v="0"/>
    <n v="12.441600000000001"/>
  </r>
  <r>
    <n v="7610"/>
    <x v="3771"/>
    <x v="898"/>
    <d v="2017-05-07T00:00:00"/>
    <s v="Standard Class"/>
    <s v="MK-18160"/>
    <x v="177"/>
    <x v="0"/>
    <x v="0"/>
    <x v="8"/>
    <x v="1"/>
    <n v="94122"/>
    <x v="1"/>
    <s v="OFF-AR-10003651"/>
    <x v="1"/>
    <x v="6"/>
    <x v="279"/>
    <n v="22.959999999999997"/>
    <n v="7"/>
    <n v="0"/>
    <n v="6.6583999999999968"/>
  </r>
  <r>
    <n v="7611"/>
    <x v="3772"/>
    <x v="1165"/>
    <d v="2014-02-24T00:00:00"/>
    <s v="First Class"/>
    <s v="SA-20830"/>
    <x v="193"/>
    <x v="0"/>
    <x v="0"/>
    <x v="429"/>
    <x v="1"/>
    <n v="92553"/>
    <x v="1"/>
    <s v="OFF-PA-10001800"/>
    <x v="1"/>
    <x v="10"/>
    <x v="585"/>
    <n v="19.440000000000001"/>
    <n v="3"/>
    <n v="0"/>
    <n v="9.3312000000000008"/>
  </r>
  <r>
    <n v="7612"/>
    <x v="3773"/>
    <x v="285"/>
    <d v="2015-02-11T00:00:00"/>
    <s v="First Class"/>
    <s v="BH-11710"/>
    <x v="3"/>
    <x v="0"/>
    <x v="0"/>
    <x v="495"/>
    <x v="41"/>
    <n v="67846"/>
    <x v="2"/>
    <s v="OFF-PA-10000791"/>
    <x v="1"/>
    <x v="10"/>
    <x v="1433"/>
    <n v="9.5399999999999991"/>
    <n v="2"/>
    <n v="0"/>
    <n v="4.2929999999999993"/>
  </r>
  <r>
    <n v="7613"/>
    <x v="3773"/>
    <x v="285"/>
    <d v="2015-02-11T00:00:00"/>
    <s v="First Class"/>
    <s v="BH-11710"/>
    <x v="3"/>
    <x v="0"/>
    <x v="0"/>
    <x v="495"/>
    <x v="41"/>
    <n v="67846"/>
    <x v="2"/>
    <s v="OFF-FA-10000134"/>
    <x v="1"/>
    <x v="13"/>
    <x v="196"/>
    <n v="5.81"/>
    <n v="1"/>
    <n v="0"/>
    <n v="1.8010999999999999"/>
  </r>
  <r>
    <n v="7614"/>
    <x v="3773"/>
    <x v="285"/>
    <d v="2015-02-11T00:00:00"/>
    <s v="First Class"/>
    <s v="BH-11710"/>
    <x v="3"/>
    <x v="0"/>
    <x v="0"/>
    <x v="495"/>
    <x v="41"/>
    <n v="67846"/>
    <x v="2"/>
    <s v="OFF-AR-10001149"/>
    <x v="1"/>
    <x v="6"/>
    <x v="131"/>
    <n v="5.76"/>
    <n v="2"/>
    <n v="0"/>
    <n v="1.7279999999999998"/>
  </r>
  <r>
    <n v="7615"/>
    <x v="3774"/>
    <x v="252"/>
    <d v="2015-08-28T00:00:00"/>
    <s v="Second Class"/>
    <s v="SC-20380"/>
    <x v="618"/>
    <x v="0"/>
    <x v="0"/>
    <x v="20"/>
    <x v="15"/>
    <n v="10035"/>
    <x v="3"/>
    <s v="FUR-FU-10000010"/>
    <x v="0"/>
    <x v="5"/>
    <x v="527"/>
    <n v="14.91"/>
    <n v="3"/>
    <n v="0"/>
    <n v="4.6220999999999997"/>
  </r>
  <r>
    <n v="7616"/>
    <x v="3775"/>
    <x v="953"/>
    <d v="2014-12-04T00:00:00"/>
    <s v="Standard Class"/>
    <s v="RF-19345"/>
    <x v="575"/>
    <x v="1"/>
    <x v="0"/>
    <x v="333"/>
    <x v="2"/>
    <n v="32839"/>
    <x v="0"/>
    <s v="OFF-BI-10000201"/>
    <x v="1"/>
    <x v="8"/>
    <x v="1687"/>
    <n v="6.6420000000000012"/>
    <n v="9"/>
    <n v="0.7"/>
    <n v="-4.427999999999999"/>
  </r>
  <r>
    <n v="7617"/>
    <x v="3776"/>
    <x v="107"/>
    <d v="2016-12-16T00:00:00"/>
    <s v="Standard Class"/>
    <s v="CM-12235"/>
    <x v="632"/>
    <x v="0"/>
    <x v="0"/>
    <x v="232"/>
    <x v="15"/>
    <n v="13601"/>
    <x v="3"/>
    <s v="OFF-PA-10001776"/>
    <x v="1"/>
    <x v="10"/>
    <x v="1272"/>
    <n v="18.54"/>
    <n v="2"/>
    <n v="0"/>
    <n v="8.7137999999999991"/>
  </r>
  <r>
    <n v="7618"/>
    <x v="3776"/>
    <x v="107"/>
    <d v="2016-12-16T00:00:00"/>
    <s v="Standard Class"/>
    <s v="CM-12235"/>
    <x v="632"/>
    <x v="0"/>
    <x v="0"/>
    <x v="232"/>
    <x v="15"/>
    <n v="13601"/>
    <x v="3"/>
    <s v="OFF-BI-10003656"/>
    <x v="1"/>
    <x v="8"/>
    <x v="13"/>
    <n v="679.96"/>
    <n v="5"/>
    <n v="0.2"/>
    <n v="220.98699999999997"/>
  </r>
  <r>
    <n v="7619"/>
    <x v="3777"/>
    <x v="855"/>
    <d v="2017-10-29T00:00:00"/>
    <s v="First Class"/>
    <s v="JM-15655"/>
    <x v="487"/>
    <x v="1"/>
    <x v="0"/>
    <x v="1"/>
    <x v="1"/>
    <n v="90032"/>
    <x v="1"/>
    <s v="FUR-TA-10001539"/>
    <x v="0"/>
    <x v="3"/>
    <x v="10"/>
    <n v="189.57600000000002"/>
    <n v="1"/>
    <n v="0.2"/>
    <n v="9.4787999999999784"/>
  </r>
  <r>
    <n v="7620"/>
    <x v="3777"/>
    <x v="855"/>
    <d v="2017-10-29T00:00:00"/>
    <s v="First Class"/>
    <s v="JM-15655"/>
    <x v="487"/>
    <x v="1"/>
    <x v="0"/>
    <x v="1"/>
    <x v="1"/>
    <n v="90032"/>
    <x v="1"/>
    <s v="TEC-PH-10004100"/>
    <x v="2"/>
    <x v="7"/>
    <x v="1752"/>
    <n v="71.959999999999994"/>
    <n v="5"/>
    <n v="0.2"/>
    <n v="7.1960000000000015"/>
  </r>
  <r>
    <n v="7621"/>
    <x v="3778"/>
    <x v="641"/>
    <d v="2014-11-29T00:00:00"/>
    <s v="Standard Class"/>
    <s v="RB-19435"/>
    <x v="579"/>
    <x v="0"/>
    <x v="0"/>
    <x v="1"/>
    <x v="1"/>
    <n v="90004"/>
    <x v="1"/>
    <s v="TEC-PH-10001580"/>
    <x v="2"/>
    <x v="7"/>
    <x v="234"/>
    <n v="539.91999999999996"/>
    <n v="5"/>
    <n v="0.2"/>
    <n v="47.242999999999967"/>
  </r>
  <r>
    <n v="7622"/>
    <x v="3778"/>
    <x v="641"/>
    <d v="2014-11-29T00:00:00"/>
    <s v="Standard Class"/>
    <s v="RB-19435"/>
    <x v="579"/>
    <x v="0"/>
    <x v="0"/>
    <x v="1"/>
    <x v="1"/>
    <n v="90004"/>
    <x v="1"/>
    <s v="FUR-CH-10002335"/>
    <x v="0"/>
    <x v="1"/>
    <x v="629"/>
    <n v="725.34400000000005"/>
    <n v="4"/>
    <n v="0.2"/>
    <n v="54.400800000000004"/>
  </r>
  <r>
    <n v="7623"/>
    <x v="3778"/>
    <x v="641"/>
    <d v="2014-11-29T00:00:00"/>
    <s v="Standard Class"/>
    <s v="RB-19435"/>
    <x v="579"/>
    <x v="0"/>
    <x v="0"/>
    <x v="1"/>
    <x v="1"/>
    <n v="90004"/>
    <x v="1"/>
    <s v="OFF-AR-10004707"/>
    <x v="1"/>
    <x v="6"/>
    <x v="772"/>
    <n v="7.4399999999999995"/>
    <n v="3"/>
    <n v="0"/>
    <n v="2.6039999999999996"/>
  </r>
  <r>
    <n v="7624"/>
    <x v="3779"/>
    <x v="686"/>
    <d v="2014-07-20T00:00:00"/>
    <s v="Standard Class"/>
    <s v="SS-20515"/>
    <x v="776"/>
    <x v="2"/>
    <x v="0"/>
    <x v="46"/>
    <x v="13"/>
    <n v="19711"/>
    <x v="3"/>
    <s v="OFF-AP-10000576"/>
    <x v="1"/>
    <x v="9"/>
    <x v="643"/>
    <n v="39.479999999999997"/>
    <n v="1"/>
    <n v="0"/>
    <n v="11.054400000000001"/>
  </r>
  <r>
    <n v="7625"/>
    <x v="3780"/>
    <x v="293"/>
    <d v="2015-05-27T00:00:00"/>
    <s v="Second Class"/>
    <s v="NM-18445"/>
    <x v="134"/>
    <x v="2"/>
    <x v="0"/>
    <x v="66"/>
    <x v="12"/>
    <n v="48234"/>
    <x v="2"/>
    <s v="OFF-AP-10001394"/>
    <x v="1"/>
    <x v="9"/>
    <x v="1129"/>
    <n v="850.5"/>
    <n v="5"/>
    <n v="0.1"/>
    <n v="245.69999999999993"/>
  </r>
  <r>
    <n v="7626"/>
    <x v="3780"/>
    <x v="293"/>
    <d v="2015-05-27T00:00:00"/>
    <s v="Second Class"/>
    <s v="NM-18445"/>
    <x v="134"/>
    <x v="2"/>
    <x v="0"/>
    <x v="66"/>
    <x v="12"/>
    <n v="48234"/>
    <x v="2"/>
    <s v="FUR-FU-10003724"/>
    <x v="0"/>
    <x v="5"/>
    <x v="896"/>
    <n v="75.33"/>
    <n v="9"/>
    <n v="0"/>
    <n v="19.585799999999999"/>
  </r>
  <r>
    <n v="7627"/>
    <x v="3781"/>
    <x v="82"/>
    <d v="2015-11-23T00:00:00"/>
    <s v="Second Class"/>
    <s v="EM-14095"/>
    <x v="313"/>
    <x v="1"/>
    <x v="0"/>
    <x v="42"/>
    <x v="16"/>
    <n v="85023"/>
    <x v="1"/>
    <s v="OFF-AP-10002867"/>
    <x v="1"/>
    <x v="9"/>
    <x v="1514"/>
    <n v="325.63200000000006"/>
    <n v="6"/>
    <n v="0.2"/>
    <n v="28.492799999999988"/>
  </r>
  <r>
    <n v="7628"/>
    <x v="3781"/>
    <x v="82"/>
    <d v="2015-11-23T00:00:00"/>
    <s v="Second Class"/>
    <s v="EM-14095"/>
    <x v="313"/>
    <x v="1"/>
    <x v="0"/>
    <x v="42"/>
    <x v="16"/>
    <n v="85023"/>
    <x v="1"/>
    <s v="TEC-AC-10002718"/>
    <x v="2"/>
    <x v="11"/>
    <x v="1192"/>
    <n v="23.344000000000001"/>
    <n v="2"/>
    <n v="0.2"/>
    <n v="-1.4590000000000014"/>
  </r>
  <r>
    <n v="7629"/>
    <x v="3781"/>
    <x v="82"/>
    <d v="2015-11-23T00:00:00"/>
    <s v="Second Class"/>
    <s v="EM-14095"/>
    <x v="313"/>
    <x v="1"/>
    <x v="0"/>
    <x v="42"/>
    <x v="16"/>
    <n v="85023"/>
    <x v="1"/>
    <s v="OFF-LA-10003121"/>
    <x v="1"/>
    <x v="2"/>
    <x v="1000"/>
    <n v="16.520000000000003"/>
    <n v="5"/>
    <n v="0.2"/>
    <n v="5.368999999999998"/>
  </r>
  <r>
    <n v="7630"/>
    <x v="3782"/>
    <x v="809"/>
    <d v="2014-04-01T00:00:00"/>
    <s v="First Class"/>
    <s v="MP-17470"/>
    <x v="88"/>
    <x v="2"/>
    <x v="0"/>
    <x v="180"/>
    <x v="5"/>
    <n v="78521"/>
    <x v="2"/>
    <s v="OFF-EN-10002230"/>
    <x v="1"/>
    <x v="12"/>
    <x v="555"/>
    <n v="335.72"/>
    <n v="5"/>
    <n v="0.2"/>
    <n v="113.30549999999999"/>
  </r>
  <r>
    <n v="7631"/>
    <x v="3782"/>
    <x v="809"/>
    <d v="2014-04-01T00:00:00"/>
    <s v="First Class"/>
    <s v="MP-17470"/>
    <x v="88"/>
    <x v="2"/>
    <x v="0"/>
    <x v="180"/>
    <x v="5"/>
    <n v="78521"/>
    <x v="2"/>
    <s v="TEC-PH-10001819"/>
    <x v="2"/>
    <x v="7"/>
    <x v="813"/>
    <n v="251.94400000000002"/>
    <n v="7"/>
    <n v="0.2"/>
    <n v="88.180399999999977"/>
  </r>
  <r>
    <n v="7632"/>
    <x v="3782"/>
    <x v="809"/>
    <d v="2014-04-01T00:00:00"/>
    <s v="First Class"/>
    <s v="MP-17470"/>
    <x v="88"/>
    <x v="2"/>
    <x v="0"/>
    <x v="180"/>
    <x v="5"/>
    <n v="78521"/>
    <x v="2"/>
    <s v="FUR-CH-10002304"/>
    <x v="0"/>
    <x v="1"/>
    <x v="790"/>
    <n v="127.30199999999999"/>
    <n v="7"/>
    <n v="0.3"/>
    <n v="-9.0929999999999964"/>
  </r>
  <r>
    <n v="7633"/>
    <x v="3783"/>
    <x v="614"/>
    <d v="2018-01-01T00:00:00"/>
    <s v="Second Class"/>
    <s v="KH-16360"/>
    <x v="347"/>
    <x v="0"/>
    <x v="0"/>
    <x v="103"/>
    <x v="0"/>
    <n v="40214"/>
    <x v="0"/>
    <s v="FUR-CH-10002602"/>
    <x v="0"/>
    <x v="1"/>
    <x v="291"/>
    <n v="1207.8399999999999"/>
    <n v="8"/>
    <n v="0"/>
    <n v="314.03840000000002"/>
  </r>
  <r>
    <n v="7634"/>
    <x v="3783"/>
    <x v="614"/>
    <d v="2018-01-01T00:00:00"/>
    <s v="Second Class"/>
    <s v="KH-16360"/>
    <x v="347"/>
    <x v="0"/>
    <x v="0"/>
    <x v="103"/>
    <x v="0"/>
    <n v="40214"/>
    <x v="0"/>
    <s v="OFF-BI-10002414"/>
    <x v="1"/>
    <x v="8"/>
    <x v="1085"/>
    <n v="12.53"/>
    <n v="1"/>
    <n v="0"/>
    <n v="5.8890999999999991"/>
  </r>
  <r>
    <n v="7635"/>
    <x v="3783"/>
    <x v="614"/>
    <d v="2018-01-01T00:00:00"/>
    <s v="Second Class"/>
    <s v="KH-16360"/>
    <x v="347"/>
    <x v="0"/>
    <x v="0"/>
    <x v="103"/>
    <x v="0"/>
    <n v="40214"/>
    <x v="0"/>
    <s v="OFF-AR-10003696"/>
    <x v="1"/>
    <x v="6"/>
    <x v="1245"/>
    <n v="34.58"/>
    <n v="1"/>
    <n v="0"/>
    <n v="10.028199999999998"/>
  </r>
  <r>
    <n v="7636"/>
    <x v="3783"/>
    <x v="614"/>
    <d v="2018-01-01T00:00:00"/>
    <s v="Second Class"/>
    <s v="KH-16360"/>
    <x v="347"/>
    <x v="0"/>
    <x v="0"/>
    <x v="103"/>
    <x v="0"/>
    <n v="40214"/>
    <x v="0"/>
    <s v="FUR-CH-10004495"/>
    <x v="0"/>
    <x v="1"/>
    <x v="1484"/>
    <n v="300.98"/>
    <n v="1"/>
    <n v="0"/>
    <n v="87.28419999999997"/>
  </r>
  <r>
    <n v="7637"/>
    <x v="3783"/>
    <x v="614"/>
    <d v="2018-01-01T00:00:00"/>
    <s v="Second Class"/>
    <s v="KH-16360"/>
    <x v="347"/>
    <x v="0"/>
    <x v="0"/>
    <x v="103"/>
    <x v="0"/>
    <n v="40214"/>
    <x v="0"/>
    <s v="FUR-CH-10001270"/>
    <x v="0"/>
    <x v="1"/>
    <x v="860"/>
    <n v="258.75"/>
    <n v="3"/>
    <n v="0"/>
    <n v="77.624999999999972"/>
  </r>
  <r>
    <n v="7638"/>
    <x v="3784"/>
    <x v="580"/>
    <d v="2017-03-08T00:00:00"/>
    <s v="Standard Class"/>
    <s v="DB-13555"/>
    <x v="587"/>
    <x v="1"/>
    <x v="0"/>
    <x v="46"/>
    <x v="13"/>
    <n v="19711"/>
    <x v="3"/>
    <s v="OFF-AR-10001615"/>
    <x v="1"/>
    <x v="6"/>
    <x v="1488"/>
    <n v="59.519999999999996"/>
    <n v="3"/>
    <n v="0"/>
    <n v="15.475200000000001"/>
  </r>
  <r>
    <n v="7639"/>
    <x v="3784"/>
    <x v="580"/>
    <d v="2017-03-08T00:00:00"/>
    <s v="Standard Class"/>
    <s v="DB-13555"/>
    <x v="587"/>
    <x v="1"/>
    <x v="0"/>
    <x v="46"/>
    <x v="13"/>
    <n v="19711"/>
    <x v="3"/>
    <s v="OFF-EN-10003286"/>
    <x v="1"/>
    <x v="12"/>
    <x v="153"/>
    <n v="57.959999999999994"/>
    <n v="7"/>
    <n v="0"/>
    <n v="27.241199999999996"/>
  </r>
  <r>
    <n v="7640"/>
    <x v="3784"/>
    <x v="580"/>
    <d v="2017-03-08T00:00:00"/>
    <s v="Standard Class"/>
    <s v="DB-13555"/>
    <x v="587"/>
    <x v="1"/>
    <x v="0"/>
    <x v="46"/>
    <x v="13"/>
    <n v="19711"/>
    <x v="3"/>
    <s v="FUR-BO-10003660"/>
    <x v="0"/>
    <x v="0"/>
    <x v="1474"/>
    <n v="441.96"/>
    <n v="2"/>
    <n v="0"/>
    <n v="101.6508"/>
  </r>
  <r>
    <n v="7641"/>
    <x v="3784"/>
    <x v="580"/>
    <d v="2017-03-08T00:00:00"/>
    <s v="Standard Class"/>
    <s v="DB-13555"/>
    <x v="587"/>
    <x v="1"/>
    <x v="0"/>
    <x v="46"/>
    <x v="13"/>
    <n v="19711"/>
    <x v="3"/>
    <s v="OFF-PA-10002764"/>
    <x v="1"/>
    <x v="10"/>
    <x v="33"/>
    <n v="68.039999999999992"/>
    <n v="6"/>
    <n v="0"/>
    <n v="33.339599999999997"/>
  </r>
  <r>
    <n v="7642"/>
    <x v="3785"/>
    <x v="1099"/>
    <d v="2016-10-07T00:00:00"/>
    <s v="First Class"/>
    <s v="LB-16795"/>
    <x v="697"/>
    <x v="2"/>
    <x v="0"/>
    <x v="206"/>
    <x v="22"/>
    <n v="81001"/>
    <x v="1"/>
    <s v="TEC-MA-10001695"/>
    <x v="2"/>
    <x v="15"/>
    <x v="1810"/>
    <n v="703.71"/>
    <n v="6"/>
    <n v="0.7"/>
    <n v="-938.28"/>
  </r>
  <r>
    <n v="7643"/>
    <x v="3785"/>
    <x v="1099"/>
    <d v="2016-10-07T00:00:00"/>
    <s v="First Class"/>
    <s v="LB-16795"/>
    <x v="697"/>
    <x v="2"/>
    <x v="0"/>
    <x v="206"/>
    <x v="22"/>
    <n v="81001"/>
    <x v="1"/>
    <s v="OFF-BI-10002824"/>
    <x v="1"/>
    <x v="8"/>
    <x v="528"/>
    <n v="17.904000000000003"/>
    <n v="4"/>
    <n v="0.7"/>
    <n v="-14.920000000000002"/>
  </r>
  <r>
    <n v="7644"/>
    <x v="3785"/>
    <x v="1099"/>
    <d v="2016-10-07T00:00:00"/>
    <s v="First Class"/>
    <s v="LB-16795"/>
    <x v="697"/>
    <x v="2"/>
    <x v="0"/>
    <x v="206"/>
    <x v="22"/>
    <n v="81001"/>
    <x v="1"/>
    <s v="OFF-BI-10002571"/>
    <x v="1"/>
    <x v="8"/>
    <x v="1213"/>
    <n v="11.976000000000003"/>
    <n v="4"/>
    <n v="0.7"/>
    <n v="-9.1815999999999995"/>
  </r>
  <r>
    <n v="7645"/>
    <x v="3785"/>
    <x v="1099"/>
    <d v="2016-10-07T00:00:00"/>
    <s v="First Class"/>
    <s v="LB-16795"/>
    <x v="697"/>
    <x v="2"/>
    <x v="0"/>
    <x v="206"/>
    <x v="22"/>
    <n v="81001"/>
    <x v="1"/>
    <s v="TEC-AC-10001553"/>
    <x v="2"/>
    <x v="11"/>
    <x v="1608"/>
    <n v="67.959999999999994"/>
    <n v="5"/>
    <n v="0.2"/>
    <n v="0.84950000000000259"/>
  </r>
  <r>
    <n v="7646"/>
    <x v="3786"/>
    <x v="57"/>
    <d v="2015-04-11T00:00:00"/>
    <s v="Standard Class"/>
    <s v="CA-11965"/>
    <x v="662"/>
    <x v="1"/>
    <x v="0"/>
    <x v="1"/>
    <x v="1"/>
    <n v="90036"/>
    <x v="1"/>
    <s v="FUR-CH-10003973"/>
    <x v="0"/>
    <x v="1"/>
    <x v="867"/>
    <n v="892.22400000000005"/>
    <n v="3"/>
    <n v="0.2"/>
    <n v="89.222400000000022"/>
  </r>
  <r>
    <n v="7647"/>
    <x v="3787"/>
    <x v="340"/>
    <d v="2014-09-13T00:00:00"/>
    <s v="Standard Class"/>
    <s v="DL-12925"/>
    <x v="351"/>
    <x v="0"/>
    <x v="0"/>
    <x v="202"/>
    <x v="3"/>
    <n v="27834"/>
    <x v="0"/>
    <s v="TEC-MA-10002073"/>
    <x v="2"/>
    <x v="15"/>
    <x v="1772"/>
    <n v="1299.99"/>
    <n v="2"/>
    <n v="0.5"/>
    <n v="-571.99559999999997"/>
  </r>
  <r>
    <n v="7648"/>
    <x v="3788"/>
    <x v="543"/>
    <d v="2016-03-16T00:00:00"/>
    <s v="First Class"/>
    <s v="FC-14335"/>
    <x v="712"/>
    <x v="1"/>
    <x v="0"/>
    <x v="8"/>
    <x v="1"/>
    <n v="94110"/>
    <x v="1"/>
    <s v="OFF-BI-10003529"/>
    <x v="1"/>
    <x v="8"/>
    <x v="796"/>
    <n v="4.5439999999999996"/>
    <n v="2"/>
    <n v="0.2"/>
    <n v="1.6472"/>
  </r>
  <r>
    <n v="7649"/>
    <x v="3788"/>
    <x v="543"/>
    <d v="2016-03-16T00:00:00"/>
    <s v="First Class"/>
    <s v="FC-14335"/>
    <x v="712"/>
    <x v="1"/>
    <x v="0"/>
    <x v="8"/>
    <x v="1"/>
    <n v="94110"/>
    <x v="1"/>
    <s v="FUR-CH-10000309"/>
    <x v="0"/>
    <x v="1"/>
    <x v="773"/>
    <n v="1352.0320000000002"/>
    <n v="4"/>
    <n v="0.2"/>
    <n v="84.501999999999953"/>
  </r>
  <r>
    <n v="7650"/>
    <x v="3789"/>
    <x v="17"/>
    <d v="2015-12-31T00:00:00"/>
    <s v="Standard Class"/>
    <s v="DB-13120"/>
    <x v="106"/>
    <x v="1"/>
    <x v="0"/>
    <x v="292"/>
    <x v="24"/>
    <n v="43302"/>
    <x v="3"/>
    <s v="FUR-TA-10004154"/>
    <x v="0"/>
    <x v="3"/>
    <x v="737"/>
    <n v="1548.9900000000002"/>
    <n v="9"/>
    <n v="0.4"/>
    <n v="-464.69700000000012"/>
  </r>
  <r>
    <n v="7651"/>
    <x v="3789"/>
    <x v="17"/>
    <d v="2015-12-31T00:00:00"/>
    <s v="Standard Class"/>
    <s v="DB-13120"/>
    <x v="106"/>
    <x v="1"/>
    <x v="0"/>
    <x v="292"/>
    <x v="24"/>
    <n v="43302"/>
    <x v="3"/>
    <s v="OFF-EN-10003286"/>
    <x v="1"/>
    <x v="12"/>
    <x v="153"/>
    <n v="19.872"/>
    <n v="3"/>
    <n v="0.2"/>
    <n v="6.7067999999999977"/>
  </r>
  <r>
    <n v="7652"/>
    <x v="3790"/>
    <x v="783"/>
    <d v="2017-08-08T00:00:00"/>
    <s v="First Class"/>
    <s v="CK-12205"/>
    <x v="237"/>
    <x v="0"/>
    <x v="0"/>
    <x v="61"/>
    <x v="5"/>
    <n v="75081"/>
    <x v="2"/>
    <s v="TEC-AC-10001552"/>
    <x v="2"/>
    <x v="11"/>
    <x v="100"/>
    <n v="119.44800000000001"/>
    <n v="3"/>
    <n v="0.2"/>
    <n v="-13.437900000000006"/>
  </r>
  <r>
    <n v="7653"/>
    <x v="3790"/>
    <x v="783"/>
    <d v="2017-08-08T00:00:00"/>
    <s v="First Class"/>
    <s v="CK-12205"/>
    <x v="237"/>
    <x v="0"/>
    <x v="0"/>
    <x v="61"/>
    <x v="5"/>
    <n v="75081"/>
    <x v="2"/>
    <s v="OFF-ST-10002790"/>
    <x v="1"/>
    <x v="4"/>
    <x v="236"/>
    <n v="118.16"/>
    <n v="2"/>
    <n v="0.2"/>
    <n v="-25.108999999999988"/>
  </r>
  <r>
    <n v="7654"/>
    <x v="3791"/>
    <x v="204"/>
    <d v="2015-03-27T00:00:00"/>
    <s v="Standard Class"/>
    <s v="FW-14395"/>
    <x v="783"/>
    <x v="1"/>
    <x v="0"/>
    <x v="114"/>
    <x v="19"/>
    <n v="35810"/>
    <x v="0"/>
    <s v="OFF-AR-10003217"/>
    <x v="1"/>
    <x v="6"/>
    <x v="1649"/>
    <n v="19.559999999999999"/>
    <n v="4"/>
    <n v="0"/>
    <n v="5.4768000000000008"/>
  </r>
  <r>
    <n v="7655"/>
    <x v="3792"/>
    <x v="672"/>
    <d v="2015-12-02T00:00:00"/>
    <s v="Second Class"/>
    <s v="JM-15865"/>
    <x v="622"/>
    <x v="0"/>
    <x v="0"/>
    <x v="98"/>
    <x v="33"/>
    <n v="89115"/>
    <x v="1"/>
    <s v="FUR-FU-10002813"/>
    <x v="0"/>
    <x v="5"/>
    <x v="1691"/>
    <n v="80.959999999999994"/>
    <n v="4"/>
    <n v="0"/>
    <n v="29.145599999999995"/>
  </r>
  <r>
    <n v="7656"/>
    <x v="3792"/>
    <x v="672"/>
    <d v="2015-12-02T00:00:00"/>
    <s v="Second Class"/>
    <s v="JM-15865"/>
    <x v="622"/>
    <x v="0"/>
    <x v="0"/>
    <x v="98"/>
    <x v="33"/>
    <n v="89115"/>
    <x v="1"/>
    <s v="OFF-PA-10003848"/>
    <x v="1"/>
    <x v="10"/>
    <x v="1451"/>
    <n v="25.92"/>
    <n v="4"/>
    <n v="0"/>
    <n v="12.441600000000001"/>
  </r>
  <r>
    <n v="7657"/>
    <x v="3793"/>
    <x v="1166"/>
    <d v="2014-04-15T00:00:00"/>
    <s v="Same Day"/>
    <s v="PS-18970"/>
    <x v="28"/>
    <x v="2"/>
    <x v="0"/>
    <x v="1"/>
    <x v="1"/>
    <n v="90049"/>
    <x v="1"/>
    <s v="OFF-AP-10000240"/>
    <x v="1"/>
    <x v="9"/>
    <x v="650"/>
    <n v="106.96"/>
    <n v="2"/>
    <n v="0"/>
    <n v="31.018399999999986"/>
  </r>
  <r>
    <n v="7658"/>
    <x v="3793"/>
    <x v="1166"/>
    <d v="2014-04-15T00:00:00"/>
    <s v="Same Day"/>
    <s v="PS-18970"/>
    <x v="28"/>
    <x v="2"/>
    <x v="0"/>
    <x v="1"/>
    <x v="1"/>
    <n v="90049"/>
    <x v="1"/>
    <s v="FUR-FU-10004091"/>
    <x v="0"/>
    <x v="5"/>
    <x v="267"/>
    <n v="187.76"/>
    <n v="4"/>
    <n v="0"/>
    <n v="76.9816"/>
  </r>
  <r>
    <n v="7659"/>
    <x v="3794"/>
    <x v="245"/>
    <d v="2017-08-02T00:00:00"/>
    <s v="First Class"/>
    <s v="TC-21475"/>
    <x v="679"/>
    <x v="2"/>
    <x v="0"/>
    <x v="80"/>
    <x v="24"/>
    <n v="44107"/>
    <x v="3"/>
    <s v="OFF-BI-10001071"/>
    <x v="1"/>
    <x v="8"/>
    <x v="669"/>
    <n v="76.77600000000001"/>
    <n v="4"/>
    <n v="0.7"/>
    <n v="-53.743199999999973"/>
  </r>
  <r>
    <n v="7660"/>
    <x v="3795"/>
    <x v="702"/>
    <d v="2017-06-05T00:00:00"/>
    <s v="Standard Class"/>
    <s v="CV-12805"/>
    <x v="51"/>
    <x v="1"/>
    <x v="0"/>
    <x v="9"/>
    <x v="8"/>
    <n v="68025"/>
    <x v="2"/>
    <s v="OFF-BI-10003676"/>
    <x v="1"/>
    <x v="8"/>
    <x v="824"/>
    <n v="53.9"/>
    <n v="5"/>
    <n v="0"/>
    <n v="25.871999999999996"/>
  </r>
  <r>
    <n v="7661"/>
    <x v="3796"/>
    <x v="1167"/>
    <d v="2014-01-12T00:00:00"/>
    <s v="Standard Class"/>
    <s v="VS-21820"/>
    <x v="745"/>
    <x v="0"/>
    <x v="0"/>
    <x v="114"/>
    <x v="5"/>
    <n v="77340"/>
    <x v="2"/>
    <s v="FUR-FU-10004864"/>
    <x v="0"/>
    <x v="5"/>
    <x v="441"/>
    <n v="76.728000000000009"/>
    <n v="3"/>
    <n v="0.6"/>
    <n v="-53.709599999999988"/>
  </r>
  <r>
    <n v="7662"/>
    <x v="3796"/>
    <x v="1167"/>
    <d v="2014-01-12T00:00:00"/>
    <s v="Standard Class"/>
    <s v="VS-21820"/>
    <x v="745"/>
    <x v="0"/>
    <x v="0"/>
    <x v="114"/>
    <x v="5"/>
    <n v="77340"/>
    <x v="2"/>
    <s v="OFF-BI-10003708"/>
    <x v="1"/>
    <x v="8"/>
    <x v="978"/>
    <n v="10.429999999999998"/>
    <n v="7"/>
    <n v="0.8"/>
    <n v="-18.252500000000005"/>
  </r>
  <r>
    <n v="7663"/>
    <x v="3797"/>
    <x v="365"/>
    <d v="2017-10-01T00:00:00"/>
    <s v="First Class"/>
    <s v="SC-20575"/>
    <x v="623"/>
    <x v="0"/>
    <x v="0"/>
    <x v="1"/>
    <x v="1"/>
    <n v="90036"/>
    <x v="1"/>
    <s v="OFF-AR-10002067"/>
    <x v="1"/>
    <x v="6"/>
    <x v="1154"/>
    <n v="99.2"/>
    <n v="5"/>
    <n v="0"/>
    <n v="25.792000000000002"/>
  </r>
  <r>
    <n v="7664"/>
    <x v="3798"/>
    <x v="1168"/>
    <d v="2017-09-19T00:00:00"/>
    <s v="Standard Class"/>
    <s v="SG-20605"/>
    <x v="611"/>
    <x v="0"/>
    <x v="0"/>
    <x v="153"/>
    <x v="3"/>
    <n v="28806"/>
    <x v="0"/>
    <s v="OFF-AR-10003158"/>
    <x v="1"/>
    <x v="6"/>
    <x v="703"/>
    <n v="15.920000000000002"/>
    <n v="5"/>
    <n v="0.2"/>
    <n v="2.7859999999999978"/>
  </r>
  <r>
    <n v="7665"/>
    <x v="3799"/>
    <x v="68"/>
    <d v="2014-10-26T00:00:00"/>
    <s v="Standard Class"/>
    <s v="NB-18580"/>
    <x v="630"/>
    <x v="1"/>
    <x v="0"/>
    <x v="151"/>
    <x v="28"/>
    <n v="71111"/>
    <x v="0"/>
    <s v="FUR-FU-10000193"/>
    <x v="0"/>
    <x v="5"/>
    <x v="1512"/>
    <n v="129.91999999999999"/>
    <n v="4"/>
    <n v="0"/>
    <n v="10.393599999999992"/>
  </r>
  <r>
    <n v="7666"/>
    <x v="3800"/>
    <x v="964"/>
    <d v="2016-10-08T00:00:00"/>
    <s v="Standard Class"/>
    <s v="DR-12940"/>
    <x v="660"/>
    <x v="2"/>
    <x v="0"/>
    <x v="205"/>
    <x v="34"/>
    <n v="2908"/>
    <x v="3"/>
    <s v="OFF-BI-10000977"/>
    <x v="1"/>
    <x v="8"/>
    <x v="991"/>
    <n v="30.4"/>
    <n v="1"/>
    <n v="0"/>
    <n v="13.983999999999998"/>
  </r>
  <r>
    <n v="7667"/>
    <x v="3800"/>
    <x v="964"/>
    <d v="2016-10-08T00:00:00"/>
    <s v="Standard Class"/>
    <s v="DR-12940"/>
    <x v="660"/>
    <x v="2"/>
    <x v="0"/>
    <x v="205"/>
    <x v="34"/>
    <n v="2908"/>
    <x v="3"/>
    <s v="TEC-CO-10001449"/>
    <x v="2"/>
    <x v="16"/>
    <x v="306"/>
    <n v="5399.91"/>
    <n v="9"/>
    <n v="0"/>
    <n v="2591.9567999999999"/>
  </r>
  <r>
    <n v="7668"/>
    <x v="3800"/>
    <x v="964"/>
    <d v="2016-10-08T00:00:00"/>
    <s v="Standard Class"/>
    <s v="DR-12940"/>
    <x v="660"/>
    <x v="2"/>
    <x v="0"/>
    <x v="205"/>
    <x v="34"/>
    <n v="2908"/>
    <x v="3"/>
    <s v="OFF-ST-10000136"/>
    <x v="1"/>
    <x v="4"/>
    <x v="1703"/>
    <n v="119.10000000000001"/>
    <n v="3"/>
    <n v="0"/>
    <n v="34.538999999999994"/>
  </r>
  <r>
    <n v="7669"/>
    <x v="3801"/>
    <x v="154"/>
    <d v="2015-11-29T00:00:00"/>
    <s v="Second Class"/>
    <s v="MA-17560"/>
    <x v="15"/>
    <x v="2"/>
    <x v="0"/>
    <x v="231"/>
    <x v="31"/>
    <n v="2149"/>
    <x v="3"/>
    <s v="OFF-PA-10000743"/>
    <x v="1"/>
    <x v="10"/>
    <x v="578"/>
    <n v="40.08"/>
    <n v="6"/>
    <n v="0"/>
    <n v="19.238399999999999"/>
  </r>
  <r>
    <n v="7670"/>
    <x v="3801"/>
    <x v="154"/>
    <d v="2015-11-29T00:00:00"/>
    <s v="Second Class"/>
    <s v="MA-17560"/>
    <x v="15"/>
    <x v="2"/>
    <x v="0"/>
    <x v="231"/>
    <x v="31"/>
    <n v="2149"/>
    <x v="3"/>
    <s v="OFF-PA-10001019"/>
    <x v="1"/>
    <x v="10"/>
    <x v="681"/>
    <n v="59.94"/>
    <n v="3"/>
    <n v="0"/>
    <n v="28.171799999999998"/>
  </r>
  <r>
    <n v="7671"/>
    <x v="3801"/>
    <x v="154"/>
    <d v="2015-11-29T00:00:00"/>
    <s v="Second Class"/>
    <s v="MA-17560"/>
    <x v="15"/>
    <x v="2"/>
    <x v="0"/>
    <x v="231"/>
    <x v="31"/>
    <n v="2149"/>
    <x v="3"/>
    <s v="TEC-AC-10003095"/>
    <x v="2"/>
    <x v="11"/>
    <x v="1286"/>
    <n v="259.98"/>
    <n v="2"/>
    <n v="0"/>
    <n v="88.393200000000007"/>
  </r>
  <r>
    <n v="7672"/>
    <x v="3801"/>
    <x v="154"/>
    <d v="2015-11-29T00:00:00"/>
    <s v="Second Class"/>
    <s v="MA-17560"/>
    <x v="15"/>
    <x v="2"/>
    <x v="0"/>
    <x v="231"/>
    <x v="31"/>
    <n v="2149"/>
    <x v="3"/>
    <s v="FUR-BO-10002916"/>
    <x v="0"/>
    <x v="0"/>
    <x v="1515"/>
    <n v="170.98"/>
    <n v="1"/>
    <n v="0"/>
    <n v="32.486199999999997"/>
  </r>
  <r>
    <n v="7673"/>
    <x v="3801"/>
    <x v="154"/>
    <d v="2015-11-29T00:00:00"/>
    <s v="Second Class"/>
    <s v="MA-17560"/>
    <x v="15"/>
    <x v="2"/>
    <x v="0"/>
    <x v="231"/>
    <x v="31"/>
    <n v="2149"/>
    <x v="3"/>
    <s v="FUR-FU-10002506"/>
    <x v="0"/>
    <x v="5"/>
    <x v="1811"/>
    <n v="38.97"/>
    <n v="3"/>
    <n v="0"/>
    <n v="4.6763999999999992"/>
  </r>
  <r>
    <n v="7674"/>
    <x v="3801"/>
    <x v="154"/>
    <d v="2015-11-29T00:00:00"/>
    <s v="Second Class"/>
    <s v="MA-17560"/>
    <x v="15"/>
    <x v="2"/>
    <x v="0"/>
    <x v="231"/>
    <x v="31"/>
    <n v="2149"/>
    <x v="3"/>
    <s v="OFF-PA-10003823"/>
    <x v="1"/>
    <x v="10"/>
    <x v="1010"/>
    <n v="154.9"/>
    <n v="5"/>
    <n v="0"/>
    <n v="69.704999999999998"/>
  </r>
  <r>
    <n v="7675"/>
    <x v="3801"/>
    <x v="154"/>
    <d v="2015-11-29T00:00:00"/>
    <s v="Second Class"/>
    <s v="MA-17560"/>
    <x v="15"/>
    <x v="2"/>
    <x v="0"/>
    <x v="231"/>
    <x v="31"/>
    <n v="2149"/>
    <x v="3"/>
    <s v="FUR-TA-10004619"/>
    <x v="0"/>
    <x v="3"/>
    <x v="891"/>
    <n v="446.06799999999998"/>
    <n v="4"/>
    <n v="0.3"/>
    <n v="0"/>
  </r>
  <r>
    <n v="7676"/>
    <x v="3802"/>
    <x v="636"/>
    <d v="2017-05-09T00:00:00"/>
    <s v="Second Class"/>
    <s v="TS-21655"/>
    <x v="772"/>
    <x v="0"/>
    <x v="0"/>
    <x v="277"/>
    <x v="1"/>
    <n v="91730"/>
    <x v="1"/>
    <s v="OFF-AP-10001271"/>
    <x v="1"/>
    <x v="9"/>
    <x v="474"/>
    <n v="152.94"/>
    <n v="3"/>
    <n v="0"/>
    <n v="41.293800000000005"/>
  </r>
  <r>
    <n v="7677"/>
    <x v="3803"/>
    <x v="1169"/>
    <d v="2014-10-08T00:00:00"/>
    <s v="Same Day"/>
    <s v="JG-15115"/>
    <x v="161"/>
    <x v="0"/>
    <x v="0"/>
    <x v="35"/>
    <x v="3"/>
    <n v="28205"/>
    <x v="0"/>
    <s v="TEC-AC-10002331"/>
    <x v="2"/>
    <x v="11"/>
    <x v="1591"/>
    <n v="23.472000000000001"/>
    <n v="3"/>
    <n v="0.2"/>
    <n v="4.9877999999999982"/>
  </r>
  <r>
    <n v="7678"/>
    <x v="3804"/>
    <x v="520"/>
    <d v="2015-01-07T00:00:00"/>
    <s v="Standard Class"/>
    <s v="KM-16375"/>
    <x v="454"/>
    <x v="2"/>
    <x v="0"/>
    <x v="205"/>
    <x v="34"/>
    <n v="2908"/>
    <x v="3"/>
    <s v="OFF-PA-10003228"/>
    <x v="1"/>
    <x v="10"/>
    <x v="1677"/>
    <n v="195.64"/>
    <n v="4"/>
    <n v="0"/>
    <n v="91.950799999999987"/>
  </r>
  <r>
    <n v="7679"/>
    <x v="3804"/>
    <x v="520"/>
    <d v="2015-01-07T00:00:00"/>
    <s v="Standard Class"/>
    <s v="KM-16375"/>
    <x v="454"/>
    <x v="2"/>
    <x v="0"/>
    <x v="205"/>
    <x v="34"/>
    <n v="2908"/>
    <x v="3"/>
    <s v="OFF-PA-10002586"/>
    <x v="1"/>
    <x v="10"/>
    <x v="1016"/>
    <n v="14.940000000000001"/>
    <n v="3"/>
    <n v="0"/>
    <n v="7.0218000000000007"/>
  </r>
  <r>
    <n v="7680"/>
    <x v="3804"/>
    <x v="520"/>
    <d v="2015-01-07T00:00:00"/>
    <s v="Standard Class"/>
    <s v="KM-16375"/>
    <x v="454"/>
    <x v="2"/>
    <x v="0"/>
    <x v="205"/>
    <x v="34"/>
    <n v="2908"/>
    <x v="3"/>
    <s v="TEC-AC-10002049"/>
    <x v="2"/>
    <x v="11"/>
    <x v="1062"/>
    <n v="1687.8"/>
    <n v="4"/>
    <n v="0"/>
    <n v="742.63200000000006"/>
  </r>
  <r>
    <n v="7681"/>
    <x v="3804"/>
    <x v="520"/>
    <d v="2015-01-07T00:00:00"/>
    <s v="Standard Class"/>
    <s v="KM-16375"/>
    <x v="454"/>
    <x v="2"/>
    <x v="0"/>
    <x v="205"/>
    <x v="34"/>
    <n v="2908"/>
    <x v="3"/>
    <s v="FUR-BO-10000362"/>
    <x v="0"/>
    <x v="0"/>
    <x v="1046"/>
    <n v="341.96"/>
    <n v="2"/>
    <n v="0"/>
    <n v="78.650800000000004"/>
  </r>
  <r>
    <n v="7682"/>
    <x v="3804"/>
    <x v="520"/>
    <d v="2015-01-07T00:00:00"/>
    <s v="Standard Class"/>
    <s v="KM-16375"/>
    <x v="454"/>
    <x v="2"/>
    <x v="0"/>
    <x v="205"/>
    <x v="34"/>
    <n v="2908"/>
    <x v="3"/>
    <s v="FUR-CH-10004218"/>
    <x v="0"/>
    <x v="1"/>
    <x v="38"/>
    <n v="605.88"/>
    <n v="6"/>
    <n v="0"/>
    <n v="151.47000000000003"/>
  </r>
  <r>
    <n v="7683"/>
    <x v="3805"/>
    <x v="152"/>
    <d v="2015-05-01T00:00:00"/>
    <s v="First Class"/>
    <s v="SD-20485"/>
    <x v="174"/>
    <x v="2"/>
    <x v="0"/>
    <x v="297"/>
    <x v="12"/>
    <n v="48640"/>
    <x v="2"/>
    <s v="OFF-AP-10003779"/>
    <x v="1"/>
    <x v="9"/>
    <x v="1457"/>
    <n v="186.732"/>
    <n v="1"/>
    <n v="0.1"/>
    <n v="41.495999999999967"/>
  </r>
  <r>
    <n v="7684"/>
    <x v="3805"/>
    <x v="152"/>
    <d v="2015-05-01T00:00:00"/>
    <s v="First Class"/>
    <s v="SD-20485"/>
    <x v="174"/>
    <x v="2"/>
    <x v="0"/>
    <x v="297"/>
    <x v="12"/>
    <n v="48640"/>
    <x v="2"/>
    <s v="OFF-BI-10003527"/>
    <x v="1"/>
    <x v="8"/>
    <x v="451"/>
    <n v="3812.9700000000003"/>
    <n v="3"/>
    <n v="0"/>
    <n v="1906.4850000000001"/>
  </r>
  <r>
    <n v="7685"/>
    <x v="3806"/>
    <x v="966"/>
    <d v="2015-02-21T00:00:00"/>
    <s v="Standard Class"/>
    <s v="TT-21070"/>
    <x v="74"/>
    <x v="0"/>
    <x v="0"/>
    <x v="30"/>
    <x v="15"/>
    <n v="14609"/>
    <x v="3"/>
    <s v="OFF-BI-10002897"/>
    <x v="1"/>
    <x v="8"/>
    <x v="1802"/>
    <n v="26.423999999999999"/>
    <n v="9"/>
    <n v="0.2"/>
    <n v="9.5786999999999995"/>
  </r>
  <r>
    <n v="7686"/>
    <x v="3806"/>
    <x v="966"/>
    <d v="2015-02-21T00:00:00"/>
    <s v="Standard Class"/>
    <s v="TT-21070"/>
    <x v="74"/>
    <x v="0"/>
    <x v="0"/>
    <x v="30"/>
    <x v="15"/>
    <n v="14609"/>
    <x v="3"/>
    <s v="TEC-PH-10002584"/>
    <x v="2"/>
    <x v="7"/>
    <x v="1705"/>
    <n v="625.99"/>
    <n v="1"/>
    <n v="0"/>
    <n v="187.79699999999997"/>
  </r>
  <r>
    <n v="7687"/>
    <x v="3807"/>
    <x v="881"/>
    <d v="2016-11-29T00:00:00"/>
    <s v="Standard Class"/>
    <s v="BB-11545"/>
    <x v="179"/>
    <x v="1"/>
    <x v="0"/>
    <x v="25"/>
    <x v="12"/>
    <n v="49201"/>
    <x v="2"/>
    <s v="FUR-TA-10001095"/>
    <x v="0"/>
    <x v="3"/>
    <x v="616"/>
    <n v="1568.61"/>
    <n v="9"/>
    <n v="0"/>
    <n v="329.40809999999999"/>
  </r>
  <r>
    <n v="7688"/>
    <x v="3807"/>
    <x v="881"/>
    <d v="2016-11-29T00:00:00"/>
    <s v="Standard Class"/>
    <s v="BB-11545"/>
    <x v="179"/>
    <x v="1"/>
    <x v="0"/>
    <x v="25"/>
    <x v="12"/>
    <n v="49201"/>
    <x v="2"/>
    <s v="OFF-BI-10004002"/>
    <x v="1"/>
    <x v="8"/>
    <x v="154"/>
    <n v="17.3"/>
    <n v="1"/>
    <n v="0"/>
    <n v="8.3040000000000003"/>
  </r>
  <r>
    <n v="7689"/>
    <x v="3807"/>
    <x v="881"/>
    <d v="2016-11-29T00:00:00"/>
    <s v="Standard Class"/>
    <s v="BB-11545"/>
    <x v="179"/>
    <x v="1"/>
    <x v="0"/>
    <x v="25"/>
    <x v="12"/>
    <n v="49201"/>
    <x v="2"/>
    <s v="TEC-AC-10004518"/>
    <x v="2"/>
    <x v="11"/>
    <x v="1812"/>
    <n v="160"/>
    <n v="8"/>
    <n v="0"/>
    <n v="62.400000000000006"/>
  </r>
  <r>
    <n v="7690"/>
    <x v="3808"/>
    <x v="663"/>
    <d v="2017-07-17T00:00:00"/>
    <s v="First Class"/>
    <s v="RS-19420"/>
    <x v="602"/>
    <x v="1"/>
    <x v="0"/>
    <x v="244"/>
    <x v="17"/>
    <n v="23434"/>
    <x v="0"/>
    <s v="OFF-AP-10002191"/>
    <x v="1"/>
    <x v="9"/>
    <x v="808"/>
    <n v="179.94"/>
    <n v="3"/>
    <n v="0"/>
    <n v="50.383200000000009"/>
  </r>
  <r>
    <n v="7691"/>
    <x v="3808"/>
    <x v="663"/>
    <d v="2017-07-17T00:00:00"/>
    <s v="First Class"/>
    <s v="RS-19420"/>
    <x v="602"/>
    <x v="1"/>
    <x v="0"/>
    <x v="244"/>
    <x v="17"/>
    <n v="23434"/>
    <x v="0"/>
    <s v="FUR-TA-10004575"/>
    <x v="0"/>
    <x v="3"/>
    <x v="309"/>
    <n v="872.94"/>
    <n v="3"/>
    <n v="0"/>
    <n v="157.12919999999997"/>
  </r>
  <r>
    <n v="7692"/>
    <x v="3808"/>
    <x v="663"/>
    <d v="2017-07-17T00:00:00"/>
    <s v="First Class"/>
    <s v="RS-19420"/>
    <x v="602"/>
    <x v="1"/>
    <x v="0"/>
    <x v="244"/>
    <x v="17"/>
    <n v="23434"/>
    <x v="0"/>
    <s v="OFF-PA-10003177"/>
    <x v="1"/>
    <x v="10"/>
    <x v="89"/>
    <n v="12.96"/>
    <n v="2"/>
    <n v="0"/>
    <n v="6.2208000000000006"/>
  </r>
  <r>
    <n v="7693"/>
    <x v="3809"/>
    <x v="282"/>
    <d v="2015-01-03T00:00:00"/>
    <s v="Standard Class"/>
    <s v="AI-10855"/>
    <x v="482"/>
    <x v="0"/>
    <x v="0"/>
    <x v="71"/>
    <x v="1"/>
    <n v="94513"/>
    <x v="1"/>
    <s v="OFF-LA-10003923"/>
    <x v="1"/>
    <x v="2"/>
    <x v="429"/>
    <n v="88.800000000000011"/>
    <n v="6"/>
    <n v="0"/>
    <n v="44.400000000000006"/>
  </r>
  <r>
    <n v="7694"/>
    <x v="3809"/>
    <x v="282"/>
    <d v="2015-01-03T00:00:00"/>
    <s v="Standard Class"/>
    <s v="AI-10855"/>
    <x v="482"/>
    <x v="0"/>
    <x v="0"/>
    <x v="71"/>
    <x v="1"/>
    <n v="94513"/>
    <x v="1"/>
    <s v="TEC-PH-10001051"/>
    <x v="2"/>
    <x v="7"/>
    <x v="1263"/>
    <n v="319.96800000000002"/>
    <n v="4"/>
    <n v="0.2"/>
    <n v="35.996399999999952"/>
  </r>
  <r>
    <n v="7695"/>
    <x v="3810"/>
    <x v="554"/>
    <d v="2016-03-22T00:00:00"/>
    <s v="Same Day"/>
    <s v="MC-17275"/>
    <x v="507"/>
    <x v="0"/>
    <x v="0"/>
    <x v="4"/>
    <x v="4"/>
    <n v="98103"/>
    <x v="1"/>
    <s v="FUR-CH-10004754"/>
    <x v="0"/>
    <x v="1"/>
    <x v="1132"/>
    <n v="167.88800000000001"/>
    <n v="7"/>
    <n v="0.2"/>
    <n v="14.690199999999997"/>
  </r>
  <r>
    <n v="7696"/>
    <x v="3811"/>
    <x v="1170"/>
    <d v="2017-07-05T00:00:00"/>
    <s v="First Class"/>
    <s v="AH-10120"/>
    <x v="571"/>
    <x v="2"/>
    <x v="0"/>
    <x v="12"/>
    <x v="5"/>
    <n v="77036"/>
    <x v="2"/>
    <s v="OFF-PA-10000357"/>
    <x v="1"/>
    <x v="10"/>
    <x v="447"/>
    <n v="163.96"/>
    <n v="5"/>
    <n v="0.2"/>
    <n v="59.435499999999998"/>
  </r>
  <r>
    <n v="7697"/>
    <x v="3811"/>
    <x v="1170"/>
    <d v="2017-07-05T00:00:00"/>
    <s v="First Class"/>
    <s v="AH-10120"/>
    <x v="571"/>
    <x v="2"/>
    <x v="0"/>
    <x v="12"/>
    <x v="5"/>
    <n v="77036"/>
    <x v="2"/>
    <s v="OFF-BI-10001787"/>
    <x v="1"/>
    <x v="8"/>
    <x v="1491"/>
    <n v="5.2319999999999984"/>
    <n v="4"/>
    <n v="0.8"/>
    <n v="-8.1096000000000004"/>
  </r>
  <r>
    <n v="7698"/>
    <x v="3812"/>
    <x v="817"/>
    <d v="2017-12-18T00:00:00"/>
    <s v="Standard Class"/>
    <s v="BF-11170"/>
    <x v="408"/>
    <x v="2"/>
    <x v="0"/>
    <x v="104"/>
    <x v="31"/>
    <n v="1841"/>
    <x v="3"/>
    <s v="TEC-CO-10002313"/>
    <x v="2"/>
    <x v="16"/>
    <x v="349"/>
    <n v="1199.98"/>
    <n v="2"/>
    <n v="0"/>
    <n v="467.99220000000003"/>
  </r>
  <r>
    <n v="7699"/>
    <x v="3812"/>
    <x v="817"/>
    <d v="2017-12-18T00:00:00"/>
    <s v="Standard Class"/>
    <s v="BF-11170"/>
    <x v="408"/>
    <x v="2"/>
    <x v="0"/>
    <x v="104"/>
    <x v="31"/>
    <n v="1841"/>
    <x v="3"/>
    <s v="OFF-ST-10002790"/>
    <x v="1"/>
    <x v="4"/>
    <x v="236"/>
    <n v="73.849999999999994"/>
    <n v="1"/>
    <n v="0"/>
    <n v="2.2155000000000058"/>
  </r>
  <r>
    <n v="7700"/>
    <x v="3812"/>
    <x v="817"/>
    <d v="2017-12-18T00:00:00"/>
    <s v="Standard Class"/>
    <s v="BF-11170"/>
    <x v="408"/>
    <x v="2"/>
    <x v="0"/>
    <x v="104"/>
    <x v="31"/>
    <n v="1841"/>
    <x v="3"/>
    <s v="OFF-SU-10001664"/>
    <x v="1"/>
    <x v="14"/>
    <x v="1241"/>
    <n v="25.71"/>
    <n v="3"/>
    <n v="0"/>
    <n v="6.6846000000000005"/>
  </r>
  <r>
    <n v="7701"/>
    <x v="3812"/>
    <x v="817"/>
    <d v="2017-12-18T00:00:00"/>
    <s v="Standard Class"/>
    <s v="BF-11170"/>
    <x v="408"/>
    <x v="2"/>
    <x v="0"/>
    <x v="104"/>
    <x v="31"/>
    <n v="1841"/>
    <x v="3"/>
    <s v="OFF-FA-10001332"/>
    <x v="1"/>
    <x v="13"/>
    <x v="1570"/>
    <n v="17.28"/>
    <n v="6"/>
    <n v="0"/>
    <n v="8.121599999999999"/>
  </r>
  <r>
    <n v="7702"/>
    <x v="3812"/>
    <x v="817"/>
    <d v="2017-12-18T00:00:00"/>
    <s v="Standard Class"/>
    <s v="BF-11170"/>
    <x v="408"/>
    <x v="2"/>
    <x v="0"/>
    <x v="104"/>
    <x v="31"/>
    <n v="1841"/>
    <x v="3"/>
    <s v="FUR-TA-10003473"/>
    <x v="0"/>
    <x v="3"/>
    <x v="216"/>
    <n v="526.58199999999999"/>
    <n v="2"/>
    <n v="0.3"/>
    <n v="-52.658199999999965"/>
  </r>
  <r>
    <n v="7703"/>
    <x v="3813"/>
    <x v="370"/>
    <d v="2016-09-02T00:00:00"/>
    <s v="Standard Class"/>
    <s v="AA-10480"/>
    <x v="4"/>
    <x v="0"/>
    <x v="0"/>
    <x v="66"/>
    <x v="12"/>
    <n v="48234"/>
    <x v="2"/>
    <s v="OFF-PA-10000605"/>
    <x v="1"/>
    <x v="10"/>
    <x v="816"/>
    <n v="11.56"/>
    <n v="2"/>
    <n v="0"/>
    <n v="5.6644000000000005"/>
  </r>
  <r>
    <n v="7704"/>
    <x v="3813"/>
    <x v="370"/>
    <d v="2016-09-02T00:00:00"/>
    <s v="Standard Class"/>
    <s v="AA-10480"/>
    <x v="4"/>
    <x v="0"/>
    <x v="0"/>
    <x v="66"/>
    <x v="12"/>
    <n v="48234"/>
    <x v="2"/>
    <s v="TEC-PH-10002170"/>
    <x v="2"/>
    <x v="7"/>
    <x v="599"/>
    <n v="209.96999999999997"/>
    <n v="3"/>
    <n v="0"/>
    <n v="58.791600000000003"/>
  </r>
  <r>
    <n v="7705"/>
    <x v="3813"/>
    <x v="370"/>
    <d v="2016-09-02T00:00:00"/>
    <s v="Standard Class"/>
    <s v="AA-10480"/>
    <x v="4"/>
    <x v="0"/>
    <x v="0"/>
    <x v="66"/>
    <x v="12"/>
    <n v="48234"/>
    <x v="2"/>
    <s v="FUR-TA-10004147"/>
    <x v="0"/>
    <x v="3"/>
    <x v="819"/>
    <n v="447.84"/>
    <n v="4"/>
    <n v="0"/>
    <n v="98.524799999999971"/>
  </r>
  <r>
    <n v="7706"/>
    <x v="3813"/>
    <x v="370"/>
    <d v="2016-09-02T00:00:00"/>
    <s v="Standard Class"/>
    <s v="AA-10480"/>
    <x v="4"/>
    <x v="0"/>
    <x v="0"/>
    <x v="66"/>
    <x v="12"/>
    <n v="48234"/>
    <x v="2"/>
    <s v="TEC-AC-10003911"/>
    <x v="2"/>
    <x v="11"/>
    <x v="331"/>
    <n v="479.97"/>
    <n v="3"/>
    <n v="0"/>
    <n v="163.18979999999999"/>
  </r>
  <r>
    <n v="7707"/>
    <x v="3813"/>
    <x v="370"/>
    <d v="2016-09-02T00:00:00"/>
    <s v="Standard Class"/>
    <s v="AA-10480"/>
    <x v="4"/>
    <x v="0"/>
    <x v="0"/>
    <x v="66"/>
    <x v="12"/>
    <n v="48234"/>
    <x v="2"/>
    <s v="OFF-AR-10002578"/>
    <x v="1"/>
    <x v="6"/>
    <x v="671"/>
    <n v="8.64"/>
    <n v="3"/>
    <n v="0"/>
    <n v="2.5055999999999998"/>
  </r>
  <r>
    <n v="7708"/>
    <x v="3814"/>
    <x v="453"/>
    <d v="2017-10-19T00:00:00"/>
    <s v="Standard Class"/>
    <s v="SV-20815"/>
    <x v="458"/>
    <x v="1"/>
    <x v="0"/>
    <x v="11"/>
    <x v="7"/>
    <n v="84057"/>
    <x v="1"/>
    <s v="OFF-AR-10001761"/>
    <x v="1"/>
    <x v="6"/>
    <x v="1651"/>
    <n v="11.68"/>
    <n v="2"/>
    <n v="0"/>
    <n v="4.2047999999999996"/>
  </r>
  <r>
    <n v="7709"/>
    <x v="3815"/>
    <x v="1089"/>
    <d v="2014-10-29T00:00:00"/>
    <s v="Standard Class"/>
    <s v="EH-14185"/>
    <x v="699"/>
    <x v="0"/>
    <x v="0"/>
    <x v="10"/>
    <x v="9"/>
    <n v="19120"/>
    <x v="3"/>
    <s v="TEC-AC-10001553"/>
    <x v="2"/>
    <x v="11"/>
    <x v="1608"/>
    <n v="40.775999999999996"/>
    <n v="3"/>
    <n v="0.2"/>
    <n v="0.50970000000000049"/>
  </r>
  <r>
    <n v="7710"/>
    <x v="3815"/>
    <x v="1089"/>
    <d v="2014-10-29T00:00:00"/>
    <s v="Standard Class"/>
    <s v="EH-14185"/>
    <x v="699"/>
    <x v="0"/>
    <x v="0"/>
    <x v="10"/>
    <x v="9"/>
    <n v="19120"/>
    <x v="3"/>
    <s v="OFF-BI-10000309"/>
    <x v="1"/>
    <x v="8"/>
    <x v="338"/>
    <n v="13.698000000000002"/>
    <n v="3"/>
    <n v="0.7"/>
    <n v="-9.5885999999999996"/>
  </r>
  <r>
    <n v="7711"/>
    <x v="3816"/>
    <x v="788"/>
    <d v="2015-04-07T00:00:00"/>
    <s v="Standard Class"/>
    <s v="JL-15850"/>
    <x v="139"/>
    <x v="0"/>
    <x v="0"/>
    <x v="123"/>
    <x v="16"/>
    <n v="85204"/>
    <x v="1"/>
    <s v="TEC-PH-10003095"/>
    <x v="2"/>
    <x v="7"/>
    <x v="1500"/>
    <n v="87.8"/>
    <n v="5"/>
    <n v="0.2"/>
    <n v="32.924999999999997"/>
  </r>
  <r>
    <n v="7712"/>
    <x v="3817"/>
    <x v="960"/>
    <d v="2017-10-30T00:00:00"/>
    <s v="Second Class"/>
    <s v="JM-15250"/>
    <x v="49"/>
    <x v="0"/>
    <x v="0"/>
    <x v="115"/>
    <x v="3"/>
    <n v="28314"/>
    <x v="0"/>
    <s v="FUR-FU-10001876"/>
    <x v="0"/>
    <x v="5"/>
    <x v="1403"/>
    <n v="77.951999999999998"/>
    <n v="3"/>
    <n v="0.2"/>
    <n v="15.590399999999995"/>
  </r>
  <r>
    <n v="7713"/>
    <x v="3817"/>
    <x v="960"/>
    <d v="2017-10-30T00:00:00"/>
    <s v="Second Class"/>
    <s v="JM-15250"/>
    <x v="49"/>
    <x v="0"/>
    <x v="0"/>
    <x v="115"/>
    <x v="3"/>
    <n v="28314"/>
    <x v="0"/>
    <s v="OFF-ST-10001522"/>
    <x v="1"/>
    <x v="4"/>
    <x v="197"/>
    <n v="147.184"/>
    <n v="2"/>
    <n v="0.2"/>
    <n v="-29.436800000000012"/>
  </r>
  <r>
    <n v="7714"/>
    <x v="3817"/>
    <x v="960"/>
    <d v="2017-10-30T00:00:00"/>
    <s v="Second Class"/>
    <s v="JM-15250"/>
    <x v="49"/>
    <x v="0"/>
    <x v="0"/>
    <x v="115"/>
    <x v="3"/>
    <n v="28314"/>
    <x v="0"/>
    <s v="OFF-PA-10000300"/>
    <x v="1"/>
    <x v="10"/>
    <x v="1775"/>
    <n v="47.952000000000005"/>
    <n v="3"/>
    <n v="0.2"/>
    <n v="16.183799999999998"/>
  </r>
  <r>
    <n v="7715"/>
    <x v="3818"/>
    <x v="29"/>
    <d v="2014-12-07T00:00:00"/>
    <s v="First Class"/>
    <s v="JB-15925"/>
    <x v="102"/>
    <x v="0"/>
    <x v="0"/>
    <x v="1"/>
    <x v="1"/>
    <n v="90032"/>
    <x v="1"/>
    <s v="OFF-AP-10001469"/>
    <x v="1"/>
    <x v="9"/>
    <x v="586"/>
    <n v="250.26"/>
    <n v="6"/>
    <n v="0"/>
    <n v="72.575399999999973"/>
  </r>
  <r>
    <n v="7716"/>
    <x v="3819"/>
    <x v="132"/>
    <d v="2017-11-08T00:00:00"/>
    <s v="Standard Class"/>
    <s v="PB-19105"/>
    <x v="287"/>
    <x v="0"/>
    <x v="0"/>
    <x v="10"/>
    <x v="9"/>
    <n v="19140"/>
    <x v="3"/>
    <s v="TEC-AC-10001553"/>
    <x v="2"/>
    <x v="11"/>
    <x v="1608"/>
    <n v="40.775999999999996"/>
    <n v="3"/>
    <n v="0.2"/>
    <n v="0.50970000000000049"/>
  </r>
  <r>
    <n v="7717"/>
    <x v="3820"/>
    <x v="1171"/>
    <d v="2015-01-12T00:00:00"/>
    <s v="Standard Class"/>
    <s v="SP-20620"/>
    <x v="407"/>
    <x v="1"/>
    <x v="0"/>
    <x v="77"/>
    <x v="22"/>
    <n v="80906"/>
    <x v="1"/>
    <s v="OFF-PA-10004041"/>
    <x v="1"/>
    <x v="10"/>
    <x v="949"/>
    <n v="29.600000000000005"/>
    <n v="5"/>
    <n v="0.2"/>
    <n v="9.2499999999999964"/>
  </r>
  <r>
    <n v="7718"/>
    <x v="3820"/>
    <x v="1171"/>
    <d v="2015-01-12T00:00:00"/>
    <s v="Standard Class"/>
    <s v="SP-20620"/>
    <x v="407"/>
    <x v="1"/>
    <x v="0"/>
    <x v="77"/>
    <x v="22"/>
    <n v="80906"/>
    <x v="1"/>
    <s v="OFF-BI-10002764"/>
    <x v="1"/>
    <x v="8"/>
    <x v="507"/>
    <n v="1.9380000000000002"/>
    <n v="2"/>
    <n v="0.7"/>
    <n v="-1.3565999999999994"/>
  </r>
  <r>
    <n v="7719"/>
    <x v="3821"/>
    <x v="428"/>
    <d v="2017-09-14T00:00:00"/>
    <s v="Standard Class"/>
    <s v="MC-17605"/>
    <x v="204"/>
    <x v="1"/>
    <x v="0"/>
    <x v="1"/>
    <x v="1"/>
    <n v="90032"/>
    <x v="1"/>
    <s v="TEC-AC-10001114"/>
    <x v="2"/>
    <x v="11"/>
    <x v="1211"/>
    <n v="159.96"/>
    <n v="4"/>
    <n v="0"/>
    <n v="51.18719999999999"/>
  </r>
  <r>
    <n v="7720"/>
    <x v="3822"/>
    <x v="956"/>
    <d v="2015-01-10T00:00:00"/>
    <s v="Standard Class"/>
    <s v="BG-11695"/>
    <x v="410"/>
    <x v="1"/>
    <x v="0"/>
    <x v="20"/>
    <x v="15"/>
    <n v="10009"/>
    <x v="3"/>
    <s v="OFF-AR-10001615"/>
    <x v="1"/>
    <x v="6"/>
    <x v="1488"/>
    <n v="59.519999999999996"/>
    <n v="3"/>
    <n v="0"/>
    <n v="15.475200000000001"/>
  </r>
  <r>
    <n v="7721"/>
    <x v="3822"/>
    <x v="956"/>
    <d v="2015-01-10T00:00:00"/>
    <s v="Standard Class"/>
    <s v="BG-11695"/>
    <x v="410"/>
    <x v="1"/>
    <x v="0"/>
    <x v="20"/>
    <x v="15"/>
    <n v="10009"/>
    <x v="3"/>
    <s v="OFF-EN-10000461"/>
    <x v="1"/>
    <x v="12"/>
    <x v="753"/>
    <n v="17.48"/>
    <n v="2"/>
    <n v="0"/>
    <n v="8.2156000000000002"/>
  </r>
  <r>
    <n v="7722"/>
    <x v="3822"/>
    <x v="956"/>
    <d v="2015-01-10T00:00:00"/>
    <s v="Standard Class"/>
    <s v="BG-11695"/>
    <x v="410"/>
    <x v="1"/>
    <x v="0"/>
    <x v="20"/>
    <x v="15"/>
    <n v="10009"/>
    <x v="3"/>
    <s v="OFF-BI-10004506"/>
    <x v="1"/>
    <x v="8"/>
    <x v="1247"/>
    <n v="13.168000000000001"/>
    <n v="2"/>
    <n v="0.2"/>
    <n v="4.6088000000000005"/>
  </r>
  <r>
    <n v="7723"/>
    <x v="3823"/>
    <x v="513"/>
    <d v="2017-04-20T00:00:00"/>
    <s v="Standard Class"/>
    <s v="JO-15550"/>
    <x v="270"/>
    <x v="2"/>
    <x v="0"/>
    <x v="8"/>
    <x v="1"/>
    <n v="94109"/>
    <x v="1"/>
    <s v="OFF-AP-10000027"/>
    <x v="1"/>
    <x v="9"/>
    <x v="1813"/>
    <n v="40.74"/>
    <n v="3"/>
    <n v="0"/>
    <n v="12.222"/>
  </r>
  <r>
    <n v="7724"/>
    <x v="3824"/>
    <x v="229"/>
    <d v="2015-09-14T00:00:00"/>
    <s v="Standard Class"/>
    <s v="AR-10345"/>
    <x v="753"/>
    <x v="1"/>
    <x v="0"/>
    <x v="89"/>
    <x v="5"/>
    <n v="78745"/>
    <x v="2"/>
    <s v="FUR-CH-10003981"/>
    <x v="0"/>
    <x v="1"/>
    <x v="1175"/>
    <n v="179.886"/>
    <n v="1"/>
    <n v="0.3"/>
    <n v="-2.5698000000000292"/>
  </r>
  <r>
    <n v="7725"/>
    <x v="3825"/>
    <x v="477"/>
    <d v="2016-09-29T00:00:00"/>
    <s v="Standard Class"/>
    <s v="TS-21505"/>
    <x v="700"/>
    <x v="0"/>
    <x v="0"/>
    <x v="138"/>
    <x v="24"/>
    <n v="44105"/>
    <x v="3"/>
    <s v="OFF-AP-10003849"/>
    <x v="1"/>
    <x v="9"/>
    <x v="841"/>
    <n v="286.25600000000003"/>
    <n v="1"/>
    <n v="0.2"/>
    <n v="17.890999999999977"/>
  </r>
  <r>
    <n v="7726"/>
    <x v="3825"/>
    <x v="477"/>
    <d v="2016-09-29T00:00:00"/>
    <s v="Standard Class"/>
    <s v="TS-21505"/>
    <x v="700"/>
    <x v="0"/>
    <x v="0"/>
    <x v="138"/>
    <x v="24"/>
    <n v="44105"/>
    <x v="3"/>
    <s v="OFF-ST-10004963"/>
    <x v="1"/>
    <x v="4"/>
    <x v="465"/>
    <n v="24.224000000000004"/>
    <n v="2"/>
    <n v="0.2"/>
    <n v="-4.8448000000000029"/>
  </r>
  <r>
    <n v="7727"/>
    <x v="3825"/>
    <x v="477"/>
    <d v="2016-09-29T00:00:00"/>
    <s v="Standard Class"/>
    <s v="TS-21505"/>
    <x v="700"/>
    <x v="0"/>
    <x v="0"/>
    <x v="138"/>
    <x v="24"/>
    <n v="44105"/>
    <x v="3"/>
    <s v="OFF-ST-10002574"/>
    <x v="1"/>
    <x v="4"/>
    <x v="935"/>
    <n v="331.536"/>
    <n v="3"/>
    <n v="0.2"/>
    <n v="-82.884"/>
  </r>
  <r>
    <n v="7728"/>
    <x v="3826"/>
    <x v="199"/>
    <d v="2015-03-20T00:00:00"/>
    <s v="Second Class"/>
    <s v="JK-15640"/>
    <x v="82"/>
    <x v="2"/>
    <x v="0"/>
    <x v="20"/>
    <x v="15"/>
    <n v="10009"/>
    <x v="3"/>
    <s v="OFF-AR-10001761"/>
    <x v="1"/>
    <x v="6"/>
    <x v="1651"/>
    <n v="17.52"/>
    <n v="3"/>
    <n v="0"/>
    <n v="6.3071999999999999"/>
  </r>
  <r>
    <n v="7729"/>
    <x v="3827"/>
    <x v="491"/>
    <d v="2016-12-02T00:00:00"/>
    <s v="Standard Class"/>
    <s v="GA-14515"/>
    <x v="654"/>
    <x v="0"/>
    <x v="0"/>
    <x v="236"/>
    <x v="5"/>
    <n v="79907"/>
    <x v="2"/>
    <s v="OFF-AR-10000716"/>
    <x v="1"/>
    <x v="6"/>
    <x v="794"/>
    <n v="17.856000000000002"/>
    <n v="4"/>
    <n v="0.2"/>
    <n v="4.2408000000000001"/>
  </r>
  <r>
    <n v="7730"/>
    <x v="3828"/>
    <x v="182"/>
    <d v="2016-10-01T00:00:00"/>
    <s v="Standard Class"/>
    <s v="TN-21040"/>
    <x v="184"/>
    <x v="2"/>
    <x v="0"/>
    <x v="315"/>
    <x v="2"/>
    <n v="32303"/>
    <x v="0"/>
    <s v="TEC-AC-10002637"/>
    <x v="2"/>
    <x v="11"/>
    <x v="1317"/>
    <n v="431.97600000000006"/>
    <n v="3"/>
    <n v="0.2"/>
    <n v="-75.59580000000004"/>
  </r>
  <r>
    <n v="7731"/>
    <x v="3829"/>
    <x v="487"/>
    <d v="2017-06-19T00:00:00"/>
    <s v="Standard Class"/>
    <s v="TW-21025"/>
    <x v="69"/>
    <x v="2"/>
    <x v="0"/>
    <x v="4"/>
    <x v="4"/>
    <n v="98103"/>
    <x v="1"/>
    <s v="FUR-CH-10003774"/>
    <x v="0"/>
    <x v="1"/>
    <x v="1194"/>
    <n v="291.13600000000002"/>
    <n v="4"/>
    <n v="0.2"/>
    <n v="-25.474400000000017"/>
  </r>
  <r>
    <n v="7732"/>
    <x v="3830"/>
    <x v="65"/>
    <d v="2017-09-21T00:00:00"/>
    <s v="First Class"/>
    <s v="PA-19060"/>
    <x v="50"/>
    <x v="2"/>
    <x v="0"/>
    <x v="61"/>
    <x v="5"/>
    <n v="75220"/>
    <x v="2"/>
    <s v="OFF-EN-10000927"/>
    <x v="1"/>
    <x v="12"/>
    <x v="81"/>
    <n v="114.84800000000001"/>
    <n v="4"/>
    <n v="0.2"/>
    <n v="35.889999999999986"/>
  </r>
  <r>
    <n v="7733"/>
    <x v="3831"/>
    <x v="455"/>
    <d v="2017-06-08T00:00:00"/>
    <s v="Standard Class"/>
    <s v="JD-15790"/>
    <x v="479"/>
    <x v="0"/>
    <x v="0"/>
    <x v="12"/>
    <x v="5"/>
    <n v="77070"/>
    <x v="2"/>
    <s v="OFF-PA-10000743"/>
    <x v="1"/>
    <x v="10"/>
    <x v="578"/>
    <n v="10.688000000000001"/>
    <n v="2"/>
    <n v="0.2"/>
    <n v="3.7407999999999997"/>
  </r>
  <r>
    <n v="7734"/>
    <x v="3832"/>
    <x v="666"/>
    <d v="2016-05-19T00:00:00"/>
    <s v="Second Class"/>
    <s v="MN-17935"/>
    <x v="438"/>
    <x v="0"/>
    <x v="0"/>
    <x v="24"/>
    <x v="24"/>
    <n v="45503"/>
    <x v="3"/>
    <s v="OFF-PA-10000697"/>
    <x v="1"/>
    <x v="10"/>
    <x v="1379"/>
    <n v="15.231999999999999"/>
    <n v="4"/>
    <n v="0.2"/>
    <n v="5.5215999999999994"/>
  </r>
  <r>
    <n v="7735"/>
    <x v="3833"/>
    <x v="175"/>
    <d v="2017-09-20T00:00:00"/>
    <s v="Standard Class"/>
    <s v="GM-14500"/>
    <x v="421"/>
    <x v="0"/>
    <x v="0"/>
    <x v="4"/>
    <x v="4"/>
    <n v="98103"/>
    <x v="1"/>
    <s v="OFF-AR-10004441"/>
    <x v="1"/>
    <x v="6"/>
    <x v="155"/>
    <n v="12.419999999999998"/>
    <n v="3"/>
    <n v="0"/>
    <n v="5.2164000000000001"/>
  </r>
  <r>
    <n v="7736"/>
    <x v="3834"/>
    <x v="250"/>
    <d v="2016-08-26T00:00:00"/>
    <s v="Standard Class"/>
    <s v="DG-13300"/>
    <x v="375"/>
    <x v="1"/>
    <x v="0"/>
    <x v="4"/>
    <x v="4"/>
    <n v="98105"/>
    <x v="1"/>
    <s v="OFF-PA-10001870"/>
    <x v="1"/>
    <x v="10"/>
    <x v="680"/>
    <n v="19.440000000000001"/>
    <n v="3"/>
    <n v="0"/>
    <n v="9.3312000000000008"/>
  </r>
  <r>
    <n v="7737"/>
    <x v="3835"/>
    <x v="992"/>
    <d v="2014-06-06T00:00:00"/>
    <s v="Standard Class"/>
    <s v="JG-15160"/>
    <x v="506"/>
    <x v="0"/>
    <x v="0"/>
    <x v="20"/>
    <x v="15"/>
    <n v="10024"/>
    <x v="3"/>
    <s v="OFF-BI-10003684"/>
    <x v="1"/>
    <x v="8"/>
    <x v="714"/>
    <n v="70.367999999999995"/>
    <n v="4"/>
    <n v="0.2"/>
    <n v="26.387999999999998"/>
  </r>
  <r>
    <n v="7738"/>
    <x v="3836"/>
    <x v="404"/>
    <d v="2017-12-20T00:00:00"/>
    <s v="First Class"/>
    <s v="AG-10330"/>
    <x v="743"/>
    <x v="0"/>
    <x v="0"/>
    <x v="35"/>
    <x v="3"/>
    <n v="28205"/>
    <x v="0"/>
    <s v="OFF-AR-10001315"/>
    <x v="1"/>
    <x v="6"/>
    <x v="1029"/>
    <n v="12.672000000000001"/>
    <n v="9"/>
    <n v="0.2"/>
    <n v="1.4255999999999993"/>
  </r>
  <r>
    <n v="7739"/>
    <x v="3837"/>
    <x v="245"/>
    <d v="2017-08-06T00:00:00"/>
    <s v="Standard Class"/>
    <s v="JF-15355"/>
    <x v="282"/>
    <x v="0"/>
    <x v="0"/>
    <x v="248"/>
    <x v="39"/>
    <n v="21215"/>
    <x v="3"/>
    <s v="TEC-PH-10003589"/>
    <x v="2"/>
    <x v="7"/>
    <x v="826"/>
    <n v="89.949999999999989"/>
    <n v="5"/>
    <n v="0"/>
    <n v="43.175999999999995"/>
  </r>
  <r>
    <n v="7740"/>
    <x v="3838"/>
    <x v="871"/>
    <d v="2014-11-26T00:00:00"/>
    <s v="Standard Class"/>
    <s v="SC-20680"/>
    <x v="649"/>
    <x v="2"/>
    <x v="0"/>
    <x v="8"/>
    <x v="1"/>
    <n v="94110"/>
    <x v="1"/>
    <s v="OFF-PA-10001609"/>
    <x v="1"/>
    <x v="10"/>
    <x v="1116"/>
    <n v="6.58"/>
    <n v="2"/>
    <n v="0"/>
    <n v="3.0267999999999997"/>
  </r>
  <r>
    <n v="7741"/>
    <x v="3838"/>
    <x v="871"/>
    <d v="2014-11-26T00:00:00"/>
    <s v="Standard Class"/>
    <s v="SC-20680"/>
    <x v="649"/>
    <x v="2"/>
    <x v="0"/>
    <x v="8"/>
    <x v="1"/>
    <n v="94110"/>
    <x v="1"/>
    <s v="TEC-AC-10000474"/>
    <x v="2"/>
    <x v="11"/>
    <x v="1510"/>
    <n v="94.99"/>
    <n v="1"/>
    <n v="0"/>
    <n v="28.496999999999986"/>
  </r>
  <r>
    <n v="7742"/>
    <x v="3839"/>
    <x v="496"/>
    <d v="2015-09-26T00:00:00"/>
    <s v="Second Class"/>
    <s v="CM-11935"/>
    <x v="619"/>
    <x v="0"/>
    <x v="0"/>
    <x v="93"/>
    <x v="16"/>
    <n v="85705"/>
    <x v="1"/>
    <s v="TEC-PH-10003095"/>
    <x v="2"/>
    <x v="7"/>
    <x v="1500"/>
    <n v="35.119999999999997"/>
    <n v="2"/>
    <n v="0.2"/>
    <n v="13.17"/>
  </r>
  <r>
    <n v="7743"/>
    <x v="3840"/>
    <x v="648"/>
    <d v="2017-08-27T00:00:00"/>
    <s v="Standard Class"/>
    <s v="KT-16480"/>
    <x v="409"/>
    <x v="0"/>
    <x v="0"/>
    <x v="1"/>
    <x v="1"/>
    <n v="90036"/>
    <x v="1"/>
    <s v="OFF-PA-10001639"/>
    <x v="1"/>
    <x v="10"/>
    <x v="981"/>
    <n v="25.92"/>
    <n v="4"/>
    <n v="0"/>
    <n v="12.441600000000001"/>
  </r>
  <r>
    <n v="7744"/>
    <x v="3841"/>
    <x v="26"/>
    <d v="2016-06-22T00:00:00"/>
    <s v="Standard Class"/>
    <s v="CP-12340"/>
    <x v="291"/>
    <x v="1"/>
    <x v="0"/>
    <x v="416"/>
    <x v="29"/>
    <n v="6708"/>
    <x v="3"/>
    <s v="OFF-BI-10002003"/>
    <x v="1"/>
    <x v="8"/>
    <x v="1393"/>
    <n v="7.96"/>
    <n v="2"/>
    <n v="0"/>
    <n v="3.7412000000000001"/>
  </r>
  <r>
    <n v="7745"/>
    <x v="3841"/>
    <x v="26"/>
    <d v="2016-06-22T00:00:00"/>
    <s v="Standard Class"/>
    <s v="CP-12340"/>
    <x v="291"/>
    <x v="1"/>
    <x v="0"/>
    <x v="416"/>
    <x v="29"/>
    <n v="6708"/>
    <x v="3"/>
    <s v="TEC-PH-10004539"/>
    <x v="2"/>
    <x v="7"/>
    <x v="861"/>
    <n v="566.97"/>
    <n v="3"/>
    <n v="0"/>
    <n v="153.08189999999999"/>
  </r>
  <r>
    <n v="7746"/>
    <x v="3841"/>
    <x v="26"/>
    <d v="2016-06-22T00:00:00"/>
    <s v="Standard Class"/>
    <s v="CP-12340"/>
    <x v="291"/>
    <x v="1"/>
    <x v="0"/>
    <x v="416"/>
    <x v="29"/>
    <n v="6708"/>
    <x v="3"/>
    <s v="OFF-AR-10003829"/>
    <x v="1"/>
    <x v="6"/>
    <x v="943"/>
    <n v="9.84"/>
    <n v="3"/>
    <n v="0"/>
    <n v="2.8535999999999988"/>
  </r>
  <r>
    <n v="7747"/>
    <x v="3842"/>
    <x v="546"/>
    <d v="2015-12-23T00:00:00"/>
    <s v="Standard Class"/>
    <s v="EK-13795"/>
    <x v="735"/>
    <x v="2"/>
    <x v="0"/>
    <x v="22"/>
    <x v="10"/>
    <n v="60610"/>
    <x v="2"/>
    <s v="TEC-AC-10004761"/>
    <x v="2"/>
    <x v="11"/>
    <x v="786"/>
    <n v="25.488"/>
    <n v="2"/>
    <n v="0.2"/>
    <n v="4.7789999999999999"/>
  </r>
  <r>
    <n v="7748"/>
    <x v="3843"/>
    <x v="70"/>
    <d v="2015-06-02T00:00:00"/>
    <s v="Second Class"/>
    <s v="CW-11905"/>
    <x v="194"/>
    <x v="2"/>
    <x v="0"/>
    <x v="85"/>
    <x v="15"/>
    <n v="11561"/>
    <x v="3"/>
    <s v="OFF-FA-10003472"/>
    <x v="1"/>
    <x v="13"/>
    <x v="243"/>
    <n v="7.5600000000000005"/>
    <n v="6"/>
    <n v="0"/>
    <n v="0.3024"/>
  </r>
  <r>
    <n v="7749"/>
    <x v="3844"/>
    <x v="652"/>
    <d v="2015-06-24T00:00:00"/>
    <s v="Standard Class"/>
    <s v="KH-16510"/>
    <x v="168"/>
    <x v="0"/>
    <x v="0"/>
    <x v="81"/>
    <x v="17"/>
    <n v="22204"/>
    <x v="0"/>
    <s v="FUR-FU-10003464"/>
    <x v="0"/>
    <x v="5"/>
    <x v="1479"/>
    <n v="60.84"/>
    <n v="3"/>
    <n v="0"/>
    <n v="19.468799999999998"/>
  </r>
  <r>
    <n v="7750"/>
    <x v="3844"/>
    <x v="652"/>
    <d v="2015-06-24T00:00:00"/>
    <s v="Standard Class"/>
    <s v="KH-16510"/>
    <x v="168"/>
    <x v="0"/>
    <x v="0"/>
    <x v="81"/>
    <x v="17"/>
    <n v="22204"/>
    <x v="0"/>
    <s v="OFF-ST-10003716"/>
    <x v="1"/>
    <x v="4"/>
    <x v="898"/>
    <n v="450.04"/>
    <n v="2"/>
    <n v="0"/>
    <n v="58.505200000000002"/>
  </r>
  <r>
    <n v="7751"/>
    <x v="3844"/>
    <x v="652"/>
    <d v="2015-06-24T00:00:00"/>
    <s v="Standard Class"/>
    <s v="KH-16510"/>
    <x v="168"/>
    <x v="0"/>
    <x v="0"/>
    <x v="81"/>
    <x v="17"/>
    <n v="22204"/>
    <x v="0"/>
    <s v="OFF-BI-10004002"/>
    <x v="1"/>
    <x v="8"/>
    <x v="154"/>
    <n v="34.6"/>
    <n v="2"/>
    <n v="0"/>
    <n v="16.608000000000001"/>
  </r>
  <r>
    <n v="7752"/>
    <x v="3844"/>
    <x v="652"/>
    <d v="2015-06-24T00:00:00"/>
    <s v="Standard Class"/>
    <s v="KH-16510"/>
    <x v="168"/>
    <x v="0"/>
    <x v="0"/>
    <x v="81"/>
    <x v="17"/>
    <n v="22204"/>
    <x v="0"/>
    <s v="TEC-PH-10002496"/>
    <x v="2"/>
    <x v="7"/>
    <x v="495"/>
    <n v="467.97"/>
    <n v="3"/>
    <n v="0"/>
    <n v="140.39099999999999"/>
  </r>
  <r>
    <n v="7753"/>
    <x v="3844"/>
    <x v="652"/>
    <d v="2015-06-24T00:00:00"/>
    <s v="Standard Class"/>
    <s v="KH-16510"/>
    <x v="168"/>
    <x v="0"/>
    <x v="0"/>
    <x v="81"/>
    <x v="17"/>
    <n v="22204"/>
    <x v="0"/>
    <s v="OFF-BI-10004826"/>
    <x v="1"/>
    <x v="8"/>
    <x v="728"/>
    <n v="33.020000000000003"/>
    <n v="2"/>
    <n v="0"/>
    <n v="15.849600000000002"/>
  </r>
  <r>
    <n v="7754"/>
    <x v="3845"/>
    <x v="672"/>
    <d v="2015-12-03T00:00:00"/>
    <s v="First Class"/>
    <s v="AB-10600"/>
    <x v="448"/>
    <x v="1"/>
    <x v="0"/>
    <x v="108"/>
    <x v="3"/>
    <n v="28540"/>
    <x v="0"/>
    <s v="FUR-FU-10001546"/>
    <x v="0"/>
    <x v="5"/>
    <x v="1432"/>
    <n v="17.088000000000001"/>
    <n v="2"/>
    <n v="0.2"/>
    <n v="1.0679999999999996"/>
  </r>
  <r>
    <n v="7755"/>
    <x v="3846"/>
    <x v="379"/>
    <d v="2015-12-23T00:00:00"/>
    <s v="Second Class"/>
    <s v="AH-10075"/>
    <x v="340"/>
    <x v="1"/>
    <x v="0"/>
    <x v="38"/>
    <x v="24"/>
    <n v="43229"/>
    <x v="3"/>
    <s v="OFF-AR-10001919"/>
    <x v="1"/>
    <x v="6"/>
    <x v="862"/>
    <n v="3.008"/>
    <n v="2"/>
    <n v="0.2"/>
    <n v="0.33839999999999981"/>
  </r>
  <r>
    <n v="7756"/>
    <x v="3847"/>
    <x v="701"/>
    <d v="2017-11-21T00:00:00"/>
    <s v="Standard Class"/>
    <s v="CK-12595"/>
    <x v="242"/>
    <x v="0"/>
    <x v="0"/>
    <x v="35"/>
    <x v="3"/>
    <n v="28205"/>
    <x v="0"/>
    <s v="OFF-PA-10002558"/>
    <x v="1"/>
    <x v="10"/>
    <x v="1814"/>
    <n v="268.24"/>
    <n v="7"/>
    <n v="0.2"/>
    <n v="93.883999999999986"/>
  </r>
  <r>
    <n v="7757"/>
    <x v="3847"/>
    <x v="701"/>
    <d v="2017-11-21T00:00:00"/>
    <s v="Standard Class"/>
    <s v="CK-12595"/>
    <x v="242"/>
    <x v="0"/>
    <x v="0"/>
    <x v="35"/>
    <x v="3"/>
    <n v="28205"/>
    <x v="0"/>
    <s v="TEC-AC-10003174"/>
    <x v="2"/>
    <x v="11"/>
    <x v="619"/>
    <n v="431.16000000000008"/>
    <n v="5"/>
    <n v="0.2"/>
    <n v="107.78999999999996"/>
  </r>
  <r>
    <n v="7758"/>
    <x v="3848"/>
    <x v="38"/>
    <d v="2017-11-16T00:00:00"/>
    <s v="Second Class"/>
    <s v="SP-20620"/>
    <x v="407"/>
    <x v="1"/>
    <x v="0"/>
    <x v="198"/>
    <x v="15"/>
    <n v="14215"/>
    <x v="3"/>
    <s v="TEC-PH-10003988"/>
    <x v="2"/>
    <x v="7"/>
    <x v="47"/>
    <n v="43.6"/>
    <n v="4"/>
    <n v="0"/>
    <n v="12.208000000000002"/>
  </r>
  <r>
    <n v="7759"/>
    <x v="3848"/>
    <x v="38"/>
    <d v="2017-11-16T00:00:00"/>
    <s v="Second Class"/>
    <s v="SP-20620"/>
    <x v="407"/>
    <x v="1"/>
    <x v="0"/>
    <x v="198"/>
    <x v="15"/>
    <n v="14215"/>
    <x v="3"/>
    <s v="FUR-FU-10004845"/>
    <x v="0"/>
    <x v="5"/>
    <x v="1693"/>
    <n v="154.94999999999999"/>
    <n v="3"/>
    <n v="0"/>
    <n v="30.989999999999995"/>
  </r>
  <r>
    <n v="7760"/>
    <x v="3849"/>
    <x v="1057"/>
    <d v="2016-10-28T00:00:00"/>
    <s v="Standard Class"/>
    <s v="JP-15460"/>
    <x v="687"/>
    <x v="1"/>
    <x v="0"/>
    <x v="12"/>
    <x v="5"/>
    <n v="77041"/>
    <x v="2"/>
    <s v="OFF-PA-10003072"/>
    <x v="1"/>
    <x v="10"/>
    <x v="927"/>
    <n v="15.552000000000003"/>
    <n v="3"/>
    <n v="0.2"/>
    <n v="5.4432"/>
  </r>
  <r>
    <n v="7761"/>
    <x v="3850"/>
    <x v="776"/>
    <d v="2014-12-11T00:00:00"/>
    <s v="Standard Class"/>
    <s v="BG-11035"/>
    <x v="767"/>
    <x v="0"/>
    <x v="0"/>
    <x v="26"/>
    <x v="18"/>
    <n v="38109"/>
    <x v="0"/>
    <s v="OFF-PA-10003641"/>
    <x v="1"/>
    <x v="10"/>
    <x v="947"/>
    <n v="42.207999999999998"/>
    <n v="2"/>
    <n v="0.2"/>
    <n v="13.717599999999997"/>
  </r>
  <r>
    <n v="7762"/>
    <x v="3851"/>
    <x v="734"/>
    <d v="2017-12-06T00:00:00"/>
    <s v="First Class"/>
    <s v="CC-12550"/>
    <x v="142"/>
    <x v="0"/>
    <x v="0"/>
    <x v="243"/>
    <x v="5"/>
    <n v="75023"/>
    <x v="2"/>
    <s v="OFF-PA-10003729"/>
    <x v="1"/>
    <x v="10"/>
    <x v="1139"/>
    <n v="10.368000000000002"/>
    <n v="2"/>
    <n v="0.2"/>
    <n v="3.6288"/>
  </r>
  <r>
    <n v="7763"/>
    <x v="3852"/>
    <x v="986"/>
    <d v="2017-09-28T00:00:00"/>
    <s v="First Class"/>
    <s v="SL-20155"/>
    <x v="359"/>
    <x v="2"/>
    <x v="0"/>
    <x v="127"/>
    <x v="21"/>
    <n v="97301"/>
    <x v="1"/>
    <s v="OFF-AR-10003251"/>
    <x v="1"/>
    <x v="6"/>
    <x v="1050"/>
    <n v="2.2239999999999998"/>
    <n v="1"/>
    <n v="0.2"/>
    <n v="0.55599999999999994"/>
  </r>
  <r>
    <n v="7764"/>
    <x v="3853"/>
    <x v="302"/>
    <d v="2015-02-07T00:00:00"/>
    <s v="Standard Class"/>
    <s v="FO-14305"/>
    <x v="383"/>
    <x v="0"/>
    <x v="0"/>
    <x v="38"/>
    <x v="32"/>
    <n v="31907"/>
    <x v="0"/>
    <s v="OFF-EN-10003286"/>
    <x v="1"/>
    <x v="12"/>
    <x v="153"/>
    <n v="74.52"/>
    <n v="9"/>
    <n v="0"/>
    <n v="35.024399999999993"/>
  </r>
  <r>
    <n v="7765"/>
    <x v="3854"/>
    <x v="801"/>
    <d v="2017-08-12T00:00:00"/>
    <s v="Same Day"/>
    <s v="BB-11545"/>
    <x v="179"/>
    <x v="1"/>
    <x v="0"/>
    <x v="29"/>
    <x v="39"/>
    <n v="21044"/>
    <x v="3"/>
    <s v="OFF-AR-10004078"/>
    <x v="1"/>
    <x v="6"/>
    <x v="512"/>
    <n v="17.52"/>
    <n v="3"/>
    <n v="0"/>
    <n v="5.2559999999999993"/>
  </r>
  <r>
    <n v="7766"/>
    <x v="3854"/>
    <x v="801"/>
    <d v="2017-08-12T00:00:00"/>
    <s v="Same Day"/>
    <s v="BB-11545"/>
    <x v="179"/>
    <x v="1"/>
    <x v="0"/>
    <x v="29"/>
    <x v="39"/>
    <n v="21044"/>
    <x v="3"/>
    <s v="FUR-CH-10002331"/>
    <x v="0"/>
    <x v="1"/>
    <x v="407"/>
    <n v="1779.9"/>
    <n v="5"/>
    <n v="0"/>
    <n v="373.77899999999983"/>
  </r>
  <r>
    <n v="7767"/>
    <x v="3854"/>
    <x v="801"/>
    <d v="2017-08-12T00:00:00"/>
    <s v="Same Day"/>
    <s v="BB-11545"/>
    <x v="179"/>
    <x v="1"/>
    <x v="0"/>
    <x v="29"/>
    <x v="39"/>
    <n v="21044"/>
    <x v="3"/>
    <s v="OFF-AR-10001953"/>
    <x v="1"/>
    <x v="6"/>
    <x v="400"/>
    <n v="219.89999999999998"/>
    <n v="5"/>
    <n v="0"/>
    <n v="59.373000000000005"/>
  </r>
  <r>
    <n v="7768"/>
    <x v="3855"/>
    <x v="252"/>
    <d v="2015-08-26T00:00:00"/>
    <s v="First Class"/>
    <s v="DO-13435"/>
    <x v="157"/>
    <x v="0"/>
    <x v="0"/>
    <x v="32"/>
    <x v="21"/>
    <n v="97206"/>
    <x v="1"/>
    <s v="OFF-AR-10002053"/>
    <x v="1"/>
    <x v="6"/>
    <x v="79"/>
    <n v="7.1519999999999992"/>
    <n v="3"/>
    <n v="0.2"/>
    <n v="0.71520000000000028"/>
  </r>
  <r>
    <n v="7769"/>
    <x v="3856"/>
    <x v="105"/>
    <d v="2017-11-17T00:00:00"/>
    <s v="Standard Class"/>
    <s v="LB-16735"/>
    <x v="445"/>
    <x v="0"/>
    <x v="0"/>
    <x v="315"/>
    <x v="2"/>
    <n v="32303"/>
    <x v="0"/>
    <s v="OFF-PA-10003651"/>
    <x v="1"/>
    <x v="10"/>
    <x v="652"/>
    <n v="26.720000000000002"/>
    <n v="5"/>
    <n v="0.2"/>
    <n v="9.3520000000000003"/>
  </r>
  <r>
    <n v="7770"/>
    <x v="3857"/>
    <x v="1147"/>
    <d v="2016-08-01T00:00:00"/>
    <s v="Same Day"/>
    <s v="TS-21205"/>
    <x v="131"/>
    <x v="1"/>
    <x v="0"/>
    <x v="169"/>
    <x v="1"/>
    <n v="92503"/>
    <x v="1"/>
    <s v="TEC-PH-10002885"/>
    <x v="2"/>
    <x v="7"/>
    <x v="1136"/>
    <n v="1039.7280000000001"/>
    <n v="2"/>
    <n v="0.2"/>
    <n v="90.976200000000063"/>
  </r>
  <r>
    <n v="7771"/>
    <x v="3857"/>
    <x v="1147"/>
    <d v="2016-08-01T00:00:00"/>
    <s v="Same Day"/>
    <s v="TS-21205"/>
    <x v="131"/>
    <x v="1"/>
    <x v="0"/>
    <x v="169"/>
    <x v="1"/>
    <n v="92503"/>
    <x v="1"/>
    <s v="OFF-AP-10002892"/>
    <x v="1"/>
    <x v="9"/>
    <x v="9"/>
    <n v="45.96"/>
    <n v="2"/>
    <n v="0"/>
    <n v="13.787999999999997"/>
  </r>
  <r>
    <n v="7772"/>
    <x v="3858"/>
    <x v="881"/>
    <d v="2016-12-02T00:00:00"/>
    <s v="Standard Class"/>
    <s v="CS-12505"/>
    <x v="473"/>
    <x v="0"/>
    <x v="0"/>
    <x v="152"/>
    <x v="24"/>
    <n v="43130"/>
    <x v="3"/>
    <s v="OFF-BI-10000545"/>
    <x v="1"/>
    <x v="8"/>
    <x v="692"/>
    <n v="456.58800000000008"/>
    <n v="2"/>
    <n v="0.7"/>
    <n v="-304.39200000000005"/>
  </r>
  <r>
    <n v="7773"/>
    <x v="3858"/>
    <x v="881"/>
    <d v="2016-12-02T00:00:00"/>
    <s v="Standard Class"/>
    <s v="CS-12505"/>
    <x v="473"/>
    <x v="0"/>
    <x v="0"/>
    <x v="152"/>
    <x v="24"/>
    <n v="43130"/>
    <x v="3"/>
    <s v="TEC-MA-10000418"/>
    <x v="2"/>
    <x v="15"/>
    <x v="1485"/>
    <n v="4499.9850000000006"/>
    <n v="5"/>
    <n v="0.7"/>
    <n v="-6599.978000000001"/>
  </r>
  <r>
    <n v="7774"/>
    <x v="3858"/>
    <x v="881"/>
    <d v="2016-12-02T00:00:00"/>
    <s v="Standard Class"/>
    <s v="CS-12505"/>
    <x v="473"/>
    <x v="0"/>
    <x v="0"/>
    <x v="152"/>
    <x v="24"/>
    <n v="43130"/>
    <x v="3"/>
    <s v="TEC-AC-10000926"/>
    <x v="2"/>
    <x v="11"/>
    <x v="1815"/>
    <n v="59.975999999999999"/>
    <n v="3"/>
    <n v="0.2"/>
    <n v="11.995199999999997"/>
  </r>
  <r>
    <n v="7775"/>
    <x v="3859"/>
    <x v="1172"/>
    <d v="2016-04-15T00:00:00"/>
    <s v="First Class"/>
    <s v="SP-20920"/>
    <x v="727"/>
    <x v="0"/>
    <x v="0"/>
    <x v="8"/>
    <x v="1"/>
    <n v="94109"/>
    <x v="1"/>
    <s v="OFF-EN-10001509"/>
    <x v="1"/>
    <x v="12"/>
    <x v="29"/>
    <n v="6.12"/>
    <n v="3"/>
    <n v="0"/>
    <n v="2.8763999999999994"/>
  </r>
  <r>
    <n v="7776"/>
    <x v="3860"/>
    <x v="422"/>
    <d v="2014-12-31T00:00:00"/>
    <s v="Standard Class"/>
    <s v="CD-12790"/>
    <x v="522"/>
    <x v="2"/>
    <x v="0"/>
    <x v="429"/>
    <x v="1"/>
    <n v="92553"/>
    <x v="1"/>
    <s v="OFF-AP-10001366"/>
    <x v="1"/>
    <x v="9"/>
    <x v="360"/>
    <n v="10.98"/>
    <n v="1"/>
    <n v="0"/>
    <n v="2.9646000000000008"/>
  </r>
  <r>
    <n v="7777"/>
    <x v="3860"/>
    <x v="422"/>
    <d v="2014-12-31T00:00:00"/>
    <s v="Standard Class"/>
    <s v="CD-12790"/>
    <x v="522"/>
    <x v="2"/>
    <x v="0"/>
    <x v="429"/>
    <x v="1"/>
    <n v="92553"/>
    <x v="1"/>
    <s v="OFF-FA-10003485"/>
    <x v="1"/>
    <x v="13"/>
    <x v="128"/>
    <n v="7.86"/>
    <n v="3"/>
    <n v="0"/>
    <n v="3.6156000000000001"/>
  </r>
  <r>
    <n v="7778"/>
    <x v="3860"/>
    <x v="422"/>
    <d v="2014-12-31T00:00:00"/>
    <s v="Standard Class"/>
    <s v="CD-12790"/>
    <x v="522"/>
    <x v="2"/>
    <x v="0"/>
    <x v="429"/>
    <x v="1"/>
    <n v="92553"/>
    <x v="1"/>
    <s v="OFF-ST-10004507"/>
    <x v="1"/>
    <x v="4"/>
    <x v="457"/>
    <n v="51.449999999999996"/>
    <n v="3"/>
    <n v="0"/>
    <n v="13.891499999999999"/>
  </r>
  <r>
    <n v="7779"/>
    <x v="3860"/>
    <x v="422"/>
    <d v="2014-12-31T00:00:00"/>
    <s v="Standard Class"/>
    <s v="CD-12790"/>
    <x v="522"/>
    <x v="2"/>
    <x v="0"/>
    <x v="429"/>
    <x v="1"/>
    <n v="92553"/>
    <x v="1"/>
    <s v="OFF-BI-10002353"/>
    <x v="1"/>
    <x v="8"/>
    <x v="1077"/>
    <n v="37.055999999999997"/>
    <n v="3"/>
    <n v="0.2"/>
    <n v="13.896000000000001"/>
  </r>
  <r>
    <n v="7780"/>
    <x v="3861"/>
    <x v="724"/>
    <d v="2016-04-22T00:00:00"/>
    <s v="Standard Class"/>
    <s v="RF-19840"/>
    <x v="167"/>
    <x v="0"/>
    <x v="0"/>
    <x v="269"/>
    <x v="17"/>
    <n v="23320"/>
    <x v="0"/>
    <s v="OFF-AP-10001271"/>
    <x v="1"/>
    <x v="9"/>
    <x v="474"/>
    <n v="203.92"/>
    <n v="4"/>
    <n v="0"/>
    <n v="55.058400000000006"/>
  </r>
  <r>
    <n v="7781"/>
    <x v="3861"/>
    <x v="724"/>
    <d v="2016-04-22T00:00:00"/>
    <s v="Standard Class"/>
    <s v="RF-19840"/>
    <x v="167"/>
    <x v="0"/>
    <x v="0"/>
    <x v="269"/>
    <x v="17"/>
    <n v="23320"/>
    <x v="0"/>
    <s v="TEC-PH-10004924"/>
    <x v="2"/>
    <x v="7"/>
    <x v="1165"/>
    <n v="29.56"/>
    <n v="4"/>
    <n v="0"/>
    <n v="7.9812000000000012"/>
  </r>
  <r>
    <n v="7782"/>
    <x v="3862"/>
    <x v="936"/>
    <d v="2015-03-12T00:00:00"/>
    <s v="Standard Class"/>
    <s v="FO-14305"/>
    <x v="383"/>
    <x v="0"/>
    <x v="0"/>
    <x v="22"/>
    <x v="10"/>
    <n v="60623"/>
    <x v="2"/>
    <s v="OFF-BI-10002706"/>
    <x v="1"/>
    <x v="8"/>
    <x v="276"/>
    <n v="8.5679999999999978"/>
    <n v="3"/>
    <n v="0.8"/>
    <n v="-14.5656"/>
  </r>
  <r>
    <n v="7783"/>
    <x v="3863"/>
    <x v="254"/>
    <d v="2016-11-06T00:00:00"/>
    <s v="Second Class"/>
    <s v="ER-13855"/>
    <x v="45"/>
    <x v="1"/>
    <x v="0"/>
    <x v="35"/>
    <x v="3"/>
    <n v="28205"/>
    <x v="0"/>
    <s v="OFF-ST-10003442"/>
    <x v="1"/>
    <x v="4"/>
    <x v="86"/>
    <n v="45.248000000000005"/>
    <n v="2"/>
    <n v="0.2"/>
    <n v="3.9591999999999992"/>
  </r>
  <r>
    <n v="7784"/>
    <x v="3863"/>
    <x v="254"/>
    <d v="2016-11-06T00:00:00"/>
    <s v="Second Class"/>
    <s v="ER-13855"/>
    <x v="45"/>
    <x v="1"/>
    <x v="0"/>
    <x v="35"/>
    <x v="3"/>
    <n v="28205"/>
    <x v="0"/>
    <s v="FUR-TA-10002533"/>
    <x v="0"/>
    <x v="3"/>
    <x v="277"/>
    <n v="876.30000000000007"/>
    <n v="10"/>
    <n v="0.4"/>
    <n v="-292.10000000000014"/>
  </r>
  <r>
    <n v="7785"/>
    <x v="3863"/>
    <x v="254"/>
    <d v="2016-11-06T00:00:00"/>
    <s v="Second Class"/>
    <s v="ER-13855"/>
    <x v="45"/>
    <x v="1"/>
    <x v="0"/>
    <x v="35"/>
    <x v="3"/>
    <n v="28205"/>
    <x v="0"/>
    <s v="OFF-SU-10003505"/>
    <x v="1"/>
    <x v="14"/>
    <x v="413"/>
    <n v="185.376"/>
    <n v="2"/>
    <n v="0.2"/>
    <n v="-34.758000000000017"/>
  </r>
  <r>
    <n v="7786"/>
    <x v="3864"/>
    <x v="503"/>
    <d v="2014-12-06T00:00:00"/>
    <s v="Standard Class"/>
    <s v="PB-19150"/>
    <x v="171"/>
    <x v="0"/>
    <x v="0"/>
    <x v="20"/>
    <x v="15"/>
    <n v="10009"/>
    <x v="3"/>
    <s v="OFF-LA-10002762"/>
    <x v="1"/>
    <x v="2"/>
    <x v="49"/>
    <n v="25.06"/>
    <n v="2"/>
    <n v="0"/>
    <n v="11.778199999999998"/>
  </r>
  <r>
    <n v="7787"/>
    <x v="3865"/>
    <x v="624"/>
    <d v="2016-05-20T00:00:00"/>
    <s v="First Class"/>
    <s v="LW-17215"/>
    <x v="560"/>
    <x v="0"/>
    <x v="0"/>
    <x v="22"/>
    <x v="10"/>
    <n v="60653"/>
    <x v="2"/>
    <s v="OFF-BI-10000279"/>
    <x v="1"/>
    <x v="8"/>
    <x v="1774"/>
    <n v="2.8899999999999992"/>
    <n v="1"/>
    <n v="0.8"/>
    <n v="-4.7685000000000013"/>
  </r>
  <r>
    <n v="7788"/>
    <x v="3865"/>
    <x v="624"/>
    <d v="2016-05-20T00:00:00"/>
    <s v="First Class"/>
    <s v="LW-17215"/>
    <x v="560"/>
    <x v="0"/>
    <x v="0"/>
    <x v="22"/>
    <x v="10"/>
    <n v="60653"/>
    <x v="2"/>
    <s v="OFF-FA-10000936"/>
    <x v="1"/>
    <x v="13"/>
    <x v="1307"/>
    <n v="7.8960000000000008"/>
    <n v="3"/>
    <n v="0.2"/>
    <n v="2.4674999999999994"/>
  </r>
  <r>
    <n v="7789"/>
    <x v="3865"/>
    <x v="624"/>
    <d v="2016-05-20T00:00:00"/>
    <s v="First Class"/>
    <s v="LW-17215"/>
    <x v="560"/>
    <x v="0"/>
    <x v="0"/>
    <x v="22"/>
    <x v="10"/>
    <n v="60653"/>
    <x v="2"/>
    <s v="FUR-FU-10004973"/>
    <x v="0"/>
    <x v="5"/>
    <x v="1143"/>
    <n v="22.608000000000001"/>
    <n v="3"/>
    <n v="0.6"/>
    <n v="-10.173599999999997"/>
  </r>
  <r>
    <n v="7790"/>
    <x v="3865"/>
    <x v="624"/>
    <d v="2016-05-20T00:00:00"/>
    <s v="First Class"/>
    <s v="LW-17215"/>
    <x v="560"/>
    <x v="0"/>
    <x v="0"/>
    <x v="22"/>
    <x v="10"/>
    <n v="60653"/>
    <x v="2"/>
    <s v="OFF-PA-10000791"/>
    <x v="1"/>
    <x v="10"/>
    <x v="1433"/>
    <n v="30.527999999999999"/>
    <n v="8"/>
    <n v="0.2"/>
    <n v="9.5399999999999974"/>
  </r>
  <r>
    <n v="7791"/>
    <x v="3866"/>
    <x v="20"/>
    <d v="2017-09-19T00:00:00"/>
    <s v="Same Day"/>
    <s v="FG-14260"/>
    <x v="435"/>
    <x v="2"/>
    <x v="0"/>
    <x v="10"/>
    <x v="9"/>
    <n v="19120"/>
    <x v="3"/>
    <s v="OFF-BI-10001132"/>
    <x v="1"/>
    <x v="8"/>
    <x v="636"/>
    <n v="4.8420000000000005"/>
    <n v="3"/>
    <n v="0.7"/>
    <n v="-3.3893999999999984"/>
  </r>
  <r>
    <n v="7792"/>
    <x v="3867"/>
    <x v="1054"/>
    <d v="2016-12-24T00:00:00"/>
    <s v="Standard Class"/>
    <s v="BP-11050"/>
    <x v="771"/>
    <x v="1"/>
    <x v="0"/>
    <x v="22"/>
    <x v="10"/>
    <n v="60623"/>
    <x v="2"/>
    <s v="OFF-BI-10002012"/>
    <x v="1"/>
    <x v="8"/>
    <x v="749"/>
    <n v="1.7999999999999996"/>
    <n v="5"/>
    <n v="0.8"/>
    <n v="-2.8800000000000008"/>
  </r>
  <r>
    <n v="7793"/>
    <x v="3868"/>
    <x v="386"/>
    <d v="2017-10-15T00:00:00"/>
    <s v="First Class"/>
    <s v="SP-20860"/>
    <x v="133"/>
    <x v="1"/>
    <x v="0"/>
    <x v="61"/>
    <x v="5"/>
    <n v="75217"/>
    <x v="2"/>
    <s v="TEC-AC-10001383"/>
    <x v="2"/>
    <x v="11"/>
    <x v="606"/>
    <n v="39.984000000000002"/>
    <n v="2"/>
    <n v="0.2"/>
    <n v="-1.4994000000000067"/>
  </r>
  <r>
    <n v="7794"/>
    <x v="3869"/>
    <x v="295"/>
    <d v="2015-12-15T00:00:00"/>
    <s v="Second Class"/>
    <s v="JD-15895"/>
    <x v="63"/>
    <x v="1"/>
    <x v="0"/>
    <x v="98"/>
    <x v="33"/>
    <n v="89115"/>
    <x v="1"/>
    <s v="OFF-PA-10002036"/>
    <x v="1"/>
    <x v="10"/>
    <x v="329"/>
    <n v="32.400000000000006"/>
    <n v="5"/>
    <n v="0"/>
    <n v="15.876000000000001"/>
  </r>
  <r>
    <n v="7795"/>
    <x v="3869"/>
    <x v="295"/>
    <d v="2015-12-15T00:00:00"/>
    <s v="Second Class"/>
    <s v="JD-15895"/>
    <x v="63"/>
    <x v="1"/>
    <x v="0"/>
    <x v="98"/>
    <x v="33"/>
    <n v="89115"/>
    <x v="1"/>
    <s v="OFF-PA-10002377"/>
    <x v="1"/>
    <x v="10"/>
    <x v="127"/>
    <n v="97.88"/>
    <n v="2"/>
    <n v="0"/>
    <n v="48.94"/>
  </r>
  <r>
    <n v="7796"/>
    <x v="3870"/>
    <x v="984"/>
    <d v="2015-07-18T00:00:00"/>
    <s v="Standard Class"/>
    <s v="FM-14380"/>
    <x v="248"/>
    <x v="0"/>
    <x v="0"/>
    <x v="112"/>
    <x v="5"/>
    <n v="79109"/>
    <x v="2"/>
    <s v="TEC-PH-10000526"/>
    <x v="2"/>
    <x v="7"/>
    <x v="1472"/>
    <n v="307.16800000000001"/>
    <n v="4"/>
    <n v="0.2"/>
    <n v="30.716800000000006"/>
  </r>
  <r>
    <n v="7797"/>
    <x v="3871"/>
    <x v="653"/>
    <d v="2015-10-06T00:00:00"/>
    <s v="Standard Class"/>
    <s v="MP-17965"/>
    <x v="172"/>
    <x v="1"/>
    <x v="0"/>
    <x v="209"/>
    <x v="29"/>
    <n v="6457"/>
    <x v="3"/>
    <s v="OFF-BI-10001078"/>
    <x v="1"/>
    <x v="8"/>
    <x v="61"/>
    <n v="26.9"/>
    <n v="5"/>
    <n v="0"/>
    <n v="13.181000000000001"/>
  </r>
  <r>
    <n v="7798"/>
    <x v="3872"/>
    <x v="668"/>
    <d v="2017-03-27T00:00:00"/>
    <s v="First Class"/>
    <s v="HR-14830"/>
    <x v="403"/>
    <x v="1"/>
    <x v="0"/>
    <x v="20"/>
    <x v="15"/>
    <n v="10035"/>
    <x v="3"/>
    <s v="OFF-EN-10004483"/>
    <x v="1"/>
    <x v="12"/>
    <x v="1344"/>
    <n v="47.01"/>
    <n v="3"/>
    <n v="0"/>
    <n v="22.094699999999996"/>
  </r>
  <r>
    <n v="7799"/>
    <x v="3872"/>
    <x v="668"/>
    <d v="2017-03-27T00:00:00"/>
    <s v="First Class"/>
    <s v="HR-14830"/>
    <x v="403"/>
    <x v="1"/>
    <x v="0"/>
    <x v="20"/>
    <x v="15"/>
    <n v="10035"/>
    <x v="3"/>
    <s v="TEC-PH-10002624"/>
    <x v="2"/>
    <x v="7"/>
    <x v="1135"/>
    <n v="469.99"/>
    <n v="1"/>
    <n v="0"/>
    <n v="136.29709999999994"/>
  </r>
  <r>
    <n v="7800"/>
    <x v="3872"/>
    <x v="668"/>
    <d v="2017-03-27T00:00:00"/>
    <s v="First Class"/>
    <s v="HR-14830"/>
    <x v="403"/>
    <x v="1"/>
    <x v="0"/>
    <x v="20"/>
    <x v="15"/>
    <n v="10035"/>
    <x v="3"/>
    <s v="FUR-CH-10003396"/>
    <x v="0"/>
    <x v="1"/>
    <x v="390"/>
    <n v="207.84600000000003"/>
    <n v="3"/>
    <n v="0.1"/>
    <n v="2.3093999999999895"/>
  </r>
  <r>
    <n v="7801"/>
    <x v="3873"/>
    <x v="702"/>
    <d v="2017-06-06T00:00:00"/>
    <s v="Standard Class"/>
    <s v="BW-11065"/>
    <x v="768"/>
    <x v="0"/>
    <x v="0"/>
    <x v="10"/>
    <x v="9"/>
    <n v="19120"/>
    <x v="3"/>
    <s v="OFF-ST-10002756"/>
    <x v="1"/>
    <x v="4"/>
    <x v="273"/>
    <n v="324.74400000000003"/>
    <n v="3"/>
    <n v="0.2"/>
    <n v="-77.126699999999971"/>
  </r>
  <r>
    <n v="7802"/>
    <x v="3874"/>
    <x v="977"/>
    <d v="2014-03-29T00:00:00"/>
    <s v="Second Class"/>
    <s v="MS-17710"/>
    <x v="384"/>
    <x v="0"/>
    <x v="0"/>
    <x v="201"/>
    <x v="1"/>
    <n v="93727"/>
    <x v="1"/>
    <s v="FUR-FU-10002813"/>
    <x v="0"/>
    <x v="5"/>
    <x v="1691"/>
    <n v="40.479999999999997"/>
    <n v="2"/>
    <n v="0"/>
    <n v="14.572799999999997"/>
  </r>
  <r>
    <n v="7803"/>
    <x v="3875"/>
    <x v="357"/>
    <d v="2015-09-26T00:00:00"/>
    <s v="Standard Class"/>
    <s v="SJ-20125"/>
    <x v="319"/>
    <x v="2"/>
    <x v="0"/>
    <x v="47"/>
    <x v="18"/>
    <n v="37064"/>
    <x v="0"/>
    <s v="OFF-LA-10003714"/>
    <x v="1"/>
    <x v="2"/>
    <x v="1157"/>
    <n v="12"/>
    <n v="4"/>
    <n v="0.2"/>
    <n v="4.1999999999999993"/>
  </r>
  <r>
    <n v="7804"/>
    <x v="3875"/>
    <x v="357"/>
    <d v="2015-09-26T00:00:00"/>
    <s v="Standard Class"/>
    <s v="SJ-20125"/>
    <x v="319"/>
    <x v="2"/>
    <x v="0"/>
    <x v="47"/>
    <x v="18"/>
    <n v="37064"/>
    <x v="0"/>
    <s v="OFF-ST-10003716"/>
    <x v="1"/>
    <x v="4"/>
    <x v="898"/>
    <n v="720.06400000000008"/>
    <n v="4"/>
    <n v="0.2"/>
    <n v="-63.005600000000015"/>
  </r>
  <r>
    <n v="7805"/>
    <x v="3875"/>
    <x v="357"/>
    <d v="2015-09-26T00:00:00"/>
    <s v="Standard Class"/>
    <s v="SJ-20125"/>
    <x v="319"/>
    <x v="2"/>
    <x v="0"/>
    <x v="47"/>
    <x v="18"/>
    <n v="37064"/>
    <x v="0"/>
    <s v="OFF-ST-10002289"/>
    <x v="1"/>
    <x v="4"/>
    <x v="960"/>
    <n v="25.424000000000003"/>
    <n v="1"/>
    <n v="0.2"/>
    <n v="-4.7670000000000021"/>
  </r>
  <r>
    <n v="7806"/>
    <x v="3875"/>
    <x v="357"/>
    <d v="2015-09-26T00:00:00"/>
    <s v="Standard Class"/>
    <s v="SJ-20125"/>
    <x v="319"/>
    <x v="2"/>
    <x v="0"/>
    <x v="47"/>
    <x v="18"/>
    <n v="37064"/>
    <x v="0"/>
    <s v="OFF-AR-10001315"/>
    <x v="1"/>
    <x v="6"/>
    <x v="1029"/>
    <n v="2.8160000000000003"/>
    <n v="2"/>
    <n v="0.2"/>
    <n v="0.31679999999999986"/>
  </r>
  <r>
    <n v="7807"/>
    <x v="3875"/>
    <x v="357"/>
    <d v="2015-09-26T00:00:00"/>
    <s v="Standard Class"/>
    <s v="SJ-20125"/>
    <x v="319"/>
    <x v="2"/>
    <x v="0"/>
    <x v="47"/>
    <x v="18"/>
    <n v="37064"/>
    <x v="0"/>
    <s v="OFF-BI-10000042"/>
    <x v="1"/>
    <x v="8"/>
    <x v="954"/>
    <n v="3.2040000000000002"/>
    <n v="2"/>
    <n v="0.7"/>
    <n v="-2.5631999999999993"/>
  </r>
  <r>
    <n v="7808"/>
    <x v="3876"/>
    <x v="1134"/>
    <d v="2016-01-13T00:00:00"/>
    <s v="Standard Class"/>
    <s v="VS-21820"/>
    <x v="745"/>
    <x v="0"/>
    <x v="0"/>
    <x v="253"/>
    <x v="3"/>
    <n v="27604"/>
    <x v="0"/>
    <s v="OFF-BI-10004236"/>
    <x v="1"/>
    <x v="8"/>
    <x v="900"/>
    <n v="30.828000000000007"/>
    <n v="7"/>
    <n v="0.7"/>
    <n v="-24.662400000000005"/>
  </r>
  <r>
    <n v="7809"/>
    <x v="3876"/>
    <x v="1134"/>
    <d v="2016-01-13T00:00:00"/>
    <s v="Standard Class"/>
    <s v="VS-21820"/>
    <x v="745"/>
    <x v="0"/>
    <x v="0"/>
    <x v="253"/>
    <x v="3"/>
    <n v="27604"/>
    <x v="0"/>
    <s v="OFF-AR-10001955"/>
    <x v="1"/>
    <x v="6"/>
    <x v="1030"/>
    <n v="47.616"/>
    <n v="3"/>
    <n v="0.2"/>
    <n v="5.9519999999999946"/>
  </r>
  <r>
    <n v="7810"/>
    <x v="3876"/>
    <x v="1134"/>
    <d v="2016-01-13T00:00:00"/>
    <s v="Standard Class"/>
    <s v="VS-21820"/>
    <x v="745"/>
    <x v="0"/>
    <x v="0"/>
    <x v="253"/>
    <x v="3"/>
    <n v="27604"/>
    <x v="0"/>
    <s v="TEC-PH-10004080"/>
    <x v="2"/>
    <x v="7"/>
    <x v="1777"/>
    <n v="108.78399999999999"/>
    <n v="2"/>
    <n v="0.2"/>
    <n v="10.878399999999999"/>
  </r>
  <r>
    <n v="7811"/>
    <x v="3877"/>
    <x v="1173"/>
    <d v="2016-02-15T00:00:00"/>
    <s v="First Class"/>
    <s v="DK-13090"/>
    <x v="54"/>
    <x v="0"/>
    <x v="0"/>
    <x v="183"/>
    <x v="39"/>
    <n v="20735"/>
    <x v="3"/>
    <s v="OFF-PA-10000791"/>
    <x v="1"/>
    <x v="10"/>
    <x v="1433"/>
    <n v="4.7699999999999996"/>
    <n v="1"/>
    <n v="0"/>
    <n v="2.1464999999999996"/>
  </r>
  <r>
    <n v="7812"/>
    <x v="3877"/>
    <x v="1173"/>
    <d v="2016-02-15T00:00:00"/>
    <s v="First Class"/>
    <s v="DK-13090"/>
    <x v="54"/>
    <x v="0"/>
    <x v="0"/>
    <x v="183"/>
    <x v="39"/>
    <n v="20735"/>
    <x v="3"/>
    <s v="OFF-AR-10001770"/>
    <x v="1"/>
    <x v="6"/>
    <x v="1588"/>
    <n v="7.98"/>
    <n v="3"/>
    <n v="0"/>
    <n v="2.0747999999999998"/>
  </r>
  <r>
    <n v="7813"/>
    <x v="3877"/>
    <x v="1173"/>
    <d v="2016-02-15T00:00:00"/>
    <s v="First Class"/>
    <s v="DK-13090"/>
    <x v="54"/>
    <x v="0"/>
    <x v="0"/>
    <x v="183"/>
    <x v="39"/>
    <n v="20735"/>
    <x v="3"/>
    <s v="FUR-TA-10002356"/>
    <x v="0"/>
    <x v="3"/>
    <x v="735"/>
    <n v="550.43100000000004"/>
    <n v="3"/>
    <n v="0.3"/>
    <n v="-47.179800000000029"/>
  </r>
  <r>
    <n v="7814"/>
    <x v="3877"/>
    <x v="1173"/>
    <d v="2016-02-15T00:00:00"/>
    <s v="First Class"/>
    <s v="DK-13090"/>
    <x v="54"/>
    <x v="0"/>
    <x v="0"/>
    <x v="183"/>
    <x v="39"/>
    <n v="20735"/>
    <x v="3"/>
    <s v="FUR-FU-10003274"/>
    <x v="0"/>
    <x v="5"/>
    <x v="248"/>
    <n v="10.56"/>
    <n v="6"/>
    <n v="0"/>
    <n v="4.6464000000000008"/>
  </r>
  <r>
    <n v="7815"/>
    <x v="3878"/>
    <x v="110"/>
    <d v="2017-06-10T00:00:00"/>
    <s v="First Class"/>
    <s v="MG-17680"/>
    <x v="67"/>
    <x v="2"/>
    <x v="0"/>
    <x v="1"/>
    <x v="1"/>
    <n v="90049"/>
    <x v="1"/>
    <s v="FUR-BO-10004834"/>
    <x v="0"/>
    <x v="0"/>
    <x v="26"/>
    <n v="1497.6659999999999"/>
    <n v="2"/>
    <n v="0.15"/>
    <n v="140.95680000000004"/>
  </r>
  <r>
    <n v="7816"/>
    <x v="3878"/>
    <x v="110"/>
    <d v="2017-06-10T00:00:00"/>
    <s v="First Class"/>
    <s v="MG-17680"/>
    <x v="67"/>
    <x v="2"/>
    <x v="0"/>
    <x v="1"/>
    <x v="1"/>
    <n v="90049"/>
    <x v="1"/>
    <s v="TEC-PH-10000307"/>
    <x v="2"/>
    <x v="7"/>
    <x v="843"/>
    <n v="17.52"/>
    <n v="2"/>
    <n v="0.2"/>
    <n v="-3.5040000000000022"/>
  </r>
  <r>
    <n v="7817"/>
    <x v="3879"/>
    <x v="147"/>
    <d v="2016-10-26T00:00:00"/>
    <s v="Second Class"/>
    <s v="DP-13390"/>
    <x v="503"/>
    <x v="2"/>
    <x v="0"/>
    <x v="226"/>
    <x v="33"/>
    <n v="89031"/>
    <x v="1"/>
    <s v="OFF-AR-10002240"/>
    <x v="1"/>
    <x v="6"/>
    <x v="971"/>
    <n v="113.22"/>
    <n v="3"/>
    <n v="0"/>
    <n v="29.437200000000001"/>
  </r>
  <r>
    <n v="7818"/>
    <x v="3879"/>
    <x v="147"/>
    <d v="2016-10-26T00:00:00"/>
    <s v="Second Class"/>
    <s v="DP-13390"/>
    <x v="503"/>
    <x v="2"/>
    <x v="0"/>
    <x v="226"/>
    <x v="33"/>
    <n v="89031"/>
    <x v="1"/>
    <s v="OFF-PA-10001801"/>
    <x v="1"/>
    <x v="10"/>
    <x v="1766"/>
    <n v="35.880000000000003"/>
    <n v="6"/>
    <n v="0"/>
    <n v="17.581200000000003"/>
  </r>
  <r>
    <n v="7819"/>
    <x v="3879"/>
    <x v="147"/>
    <d v="2016-10-26T00:00:00"/>
    <s v="Second Class"/>
    <s v="DP-13390"/>
    <x v="503"/>
    <x v="2"/>
    <x v="0"/>
    <x v="226"/>
    <x v="33"/>
    <n v="89031"/>
    <x v="1"/>
    <s v="OFF-BI-10001120"/>
    <x v="1"/>
    <x v="8"/>
    <x v="1615"/>
    <n v="4535.9760000000006"/>
    <n v="3"/>
    <n v="0.2"/>
    <n v="1644.2912999999999"/>
  </r>
  <r>
    <n v="7820"/>
    <x v="3880"/>
    <x v="795"/>
    <d v="2017-01-30T00:00:00"/>
    <s v="Standard Class"/>
    <s v="CJ-12010"/>
    <x v="170"/>
    <x v="0"/>
    <x v="0"/>
    <x v="8"/>
    <x v="1"/>
    <n v="94109"/>
    <x v="1"/>
    <s v="OFF-FA-10000611"/>
    <x v="1"/>
    <x v="13"/>
    <x v="1074"/>
    <n v="11.84"/>
    <n v="8"/>
    <n v="0"/>
    <n v="5.6831999999999994"/>
  </r>
  <r>
    <n v="7821"/>
    <x v="3881"/>
    <x v="166"/>
    <d v="2017-12-10T00:00:00"/>
    <s v="Second Class"/>
    <s v="CW-11905"/>
    <x v="194"/>
    <x v="2"/>
    <x v="0"/>
    <x v="395"/>
    <x v="34"/>
    <n v="2920"/>
    <x v="3"/>
    <s v="OFF-ST-10000036"/>
    <x v="1"/>
    <x v="4"/>
    <x v="595"/>
    <n v="592.74"/>
    <n v="6"/>
    <n v="0"/>
    <n v="160.03979999999999"/>
  </r>
  <r>
    <n v="7822"/>
    <x v="3882"/>
    <x v="147"/>
    <d v="2016-10-24T00:00:00"/>
    <s v="Second Class"/>
    <s v="GW-14605"/>
    <x v="543"/>
    <x v="0"/>
    <x v="0"/>
    <x v="25"/>
    <x v="18"/>
    <n v="38301"/>
    <x v="0"/>
    <s v="OFF-ST-10004950"/>
    <x v="1"/>
    <x v="4"/>
    <x v="1519"/>
    <n v="111.67200000000001"/>
    <n v="9"/>
    <n v="0.2"/>
    <n v="6.9794999999999909"/>
  </r>
  <r>
    <n v="7823"/>
    <x v="3883"/>
    <x v="86"/>
    <d v="2014-09-01T00:00:00"/>
    <s v="Standard Class"/>
    <s v="PP-18955"/>
    <x v="452"/>
    <x v="2"/>
    <x v="0"/>
    <x v="46"/>
    <x v="13"/>
    <n v="19711"/>
    <x v="3"/>
    <s v="OFF-AR-10003770"/>
    <x v="1"/>
    <x v="6"/>
    <x v="999"/>
    <n v="8.64"/>
    <n v="3"/>
    <n v="0"/>
    <n v="2.5055999999999998"/>
  </r>
  <r>
    <n v="7824"/>
    <x v="3883"/>
    <x v="86"/>
    <d v="2014-09-01T00:00:00"/>
    <s v="Standard Class"/>
    <s v="PP-18955"/>
    <x v="452"/>
    <x v="2"/>
    <x v="0"/>
    <x v="46"/>
    <x v="13"/>
    <n v="19711"/>
    <x v="3"/>
    <s v="TEC-AC-10002800"/>
    <x v="2"/>
    <x v="11"/>
    <x v="1216"/>
    <n v="149.97"/>
    <n v="3"/>
    <n v="0"/>
    <n v="52.489499999999992"/>
  </r>
  <r>
    <n v="7825"/>
    <x v="3884"/>
    <x v="1174"/>
    <d v="2014-05-23T00:00:00"/>
    <s v="Standard Class"/>
    <s v="PW-19030"/>
    <x v="463"/>
    <x v="1"/>
    <x v="0"/>
    <x v="1"/>
    <x v="1"/>
    <n v="90036"/>
    <x v="1"/>
    <s v="FUR-CH-10002439"/>
    <x v="0"/>
    <x v="1"/>
    <x v="1325"/>
    <n v="232.88"/>
    <n v="5"/>
    <n v="0.2"/>
    <n v="17.466000000000008"/>
  </r>
  <r>
    <n v="7826"/>
    <x v="3885"/>
    <x v="302"/>
    <d v="2015-02-07T00:00:00"/>
    <s v="Standard Class"/>
    <s v="PW-19030"/>
    <x v="463"/>
    <x v="1"/>
    <x v="0"/>
    <x v="410"/>
    <x v="15"/>
    <n v="13440"/>
    <x v="3"/>
    <s v="FUR-CH-10004218"/>
    <x v="0"/>
    <x v="1"/>
    <x v="38"/>
    <n v="90.882000000000005"/>
    <n v="1"/>
    <n v="0.1"/>
    <n v="15.147000000000004"/>
  </r>
  <r>
    <n v="7827"/>
    <x v="3886"/>
    <x v="1108"/>
    <d v="2017-11-05T00:00:00"/>
    <s v="Standard Class"/>
    <s v="CY-12745"/>
    <x v="388"/>
    <x v="1"/>
    <x v="0"/>
    <x v="22"/>
    <x v="10"/>
    <n v="60610"/>
    <x v="2"/>
    <s v="TEC-PH-10004042"/>
    <x v="2"/>
    <x v="7"/>
    <x v="558"/>
    <n v="508.76800000000003"/>
    <n v="4"/>
    <n v="0.2"/>
    <n v="38.157600000000002"/>
  </r>
  <r>
    <n v="7828"/>
    <x v="3886"/>
    <x v="1108"/>
    <d v="2017-11-05T00:00:00"/>
    <s v="Standard Class"/>
    <s v="CY-12745"/>
    <x v="388"/>
    <x v="1"/>
    <x v="0"/>
    <x v="22"/>
    <x v="10"/>
    <n v="60610"/>
    <x v="2"/>
    <s v="OFF-EN-10001137"/>
    <x v="1"/>
    <x v="12"/>
    <x v="318"/>
    <n v="9.9120000000000008"/>
    <n v="3"/>
    <n v="0.2"/>
    <n v="3.2213999999999996"/>
  </r>
  <r>
    <n v="7829"/>
    <x v="3887"/>
    <x v="33"/>
    <d v="2015-05-01T00:00:00"/>
    <s v="Standard Class"/>
    <s v="BW-11110"/>
    <x v="308"/>
    <x v="1"/>
    <x v="0"/>
    <x v="70"/>
    <x v="1"/>
    <n v="92105"/>
    <x v="1"/>
    <s v="FUR-CH-10002017"/>
    <x v="0"/>
    <x v="1"/>
    <x v="1377"/>
    <n v="63.936000000000007"/>
    <n v="3"/>
    <n v="0.2"/>
    <n v="6.3935999999999957"/>
  </r>
  <r>
    <n v="7830"/>
    <x v="3887"/>
    <x v="33"/>
    <d v="2015-05-01T00:00:00"/>
    <s v="Standard Class"/>
    <s v="BW-11110"/>
    <x v="308"/>
    <x v="1"/>
    <x v="0"/>
    <x v="70"/>
    <x v="1"/>
    <n v="92105"/>
    <x v="1"/>
    <s v="OFF-AR-10000588"/>
    <x v="1"/>
    <x v="6"/>
    <x v="398"/>
    <n v="59.519999999999996"/>
    <n v="3"/>
    <n v="0"/>
    <n v="15.475200000000001"/>
  </r>
  <r>
    <n v="7831"/>
    <x v="3887"/>
    <x v="33"/>
    <d v="2015-05-01T00:00:00"/>
    <s v="Standard Class"/>
    <s v="BW-11110"/>
    <x v="308"/>
    <x v="1"/>
    <x v="0"/>
    <x v="70"/>
    <x v="1"/>
    <n v="92105"/>
    <x v="1"/>
    <s v="TEC-PH-10003174"/>
    <x v="2"/>
    <x v="7"/>
    <x v="1754"/>
    <n v="311.97600000000006"/>
    <n v="3"/>
    <n v="0.2"/>
    <n v="38.996999999999986"/>
  </r>
  <r>
    <n v="7832"/>
    <x v="3887"/>
    <x v="33"/>
    <d v="2015-05-01T00:00:00"/>
    <s v="Standard Class"/>
    <s v="BW-11110"/>
    <x v="308"/>
    <x v="1"/>
    <x v="0"/>
    <x v="70"/>
    <x v="1"/>
    <n v="92105"/>
    <x v="1"/>
    <s v="OFF-BI-10001524"/>
    <x v="1"/>
    <x v="8"/>
    <x v="301"/>
    <n v="50.352000000000004"/>
    <n v="3"/>
    <n v="0.2"/>
    <n v="17.623199999999997"/>
  </r>
  <r>
    <n v="7833"/>
    <x v="3888"/>
    <x v="195"/>
    <d v="2016-05-13T00:00:00"/>
    <s v="Standard Class"/>
    <s v="MB-18085"/>
    <x v="469"/>
    <x v="0"/>
    <x v="0"/>
    <x v="12"/>
    <x v="5"/>
    <n v="77036"/>
    <x v="2"/>
    <s v="TEC-PH-10001552"/>
    <x v="2"/>
    <x v="7"/>
    <x v="180"/>
    <n v="19.136000000000003"/>
    <n v="2"/>
    <n v="0.2"/>
    <n v="1.9136000000000006"/>
  </r>
  <r>
    <n v="7834"/>
    <x v="3889"/>
    <x v="1175"/>
    <d v="2015-01-28T00:00:00"/>
    <s v="Standard Class"/>
    <s v="CR-12820"/>
    <x v="736"/>
    <x v="2"/>
    <x v="0"/>
    <x v="487"/>
    <x v="2"/>
    <n v="33407"/>
    <x v="0"/>
    <s v="OFF-AR-10004757"/>
    <x v="1"/>
    <x v="6"/>
    <x v="346"/>
    <n v="13.120000000000001"/>
    <n v="5"/>
    <n v="0.2"/>
    <n v="2.1319999999999988"/>
  </r>
  <r>
    <n v="7835"/>
    <x v="3890"/>
    <x v="657"/>
    <d v="2015-04-17T00:00:00"/>
    <s v="Second Class"/>
    <s v="EB-14110"/>
    <x v="686"/>
    <x v="0"/>
    <x v="0"/>
    <x v="1"/>
    <x v="1"/>
    <n v="90045"/>
    <x v="1"/>
    <s v="FUR-TA-10002530"/>
    <x v="0"/>
    <x v="3"/>
    <x v="992"/>
    <n v="241.56799999999998"/>
    <n v="2"/>
    <n v="0.2"/>
    <n v="-15.098000000000013"/>
  </r>
  <r>
    <n v="7836"/>
    <x v="3890"/>
    <x v="657"/>
    <d v="2015-04-17T00:00:00"/>
    <s v="Second Class"/>
    <s v="EB-14110"/>
    <x v="686"/>
    <x v="0"/>
    <x v="0"/>
    <x v="1"/>
    <x v="1"/>
    <n v="90045"/>
    <x v="1"/>
    <s v="TEC-PH-10001494"/>
    <x v="2"/>
    <x v="7"/>
    <x v="715"/>
    <n v="479.92"/>
    <n v="2"/>
    <n v="0.2"/>
    <n v="41.993000000000009"/>
  </r>
  <r>
    <n v="7837"/>
    <x v="3891"/>
    <x v="12"/>
    <d v="2015-09-30T00:00:00"/>
    <s v="Standard Class"/>
    <s v="SH-19975"/>
    <x v="64"/>
    <x v="1"/>
    <x v="0"/>
    <x v="4"/>
    <x v="4"/>
    <n v="98103"/>
    <x v="1"/>
    <s v="FUR-CH-10004289"/>
    <x v="0"/>
    <x v="1"/>
    <x v="984"/>
    <n v="307.13600000000002"/>
    <n v="4"/>
    <n v="0.2"/>
    <n v="-11.51760000000003"/>
  </r>
  <r>
    <n v="7838"/>
    <x v="3891"/>
    <x v="12"/>
    <d v="2015-09-30T00:00:00"/>
    <s v="Standard Class"/>
    <s v="SH-19975"/>
    <x v="64"/>
    <x v="1"/>
    <x v="0"/>
    <x v="4"/>
    <x v="4"/>
    <n v="98103"/>
    <x v="1"/>
    <s v="OFF-LA-10002945"/>
    <x v="1"/>
    <x v="2"/>
    <x v="1612"/>
    <n v="12.6"/>
    <n v="2"/>
    <n v="0"/>
    <n v="5.7959999999999994"/>
  </r>
  <r>
    <n v="7839"/>
    <x v="3891"/>
    <x v="12"/>
    <d v="2015-09-30T00:00:00"/>
    <s v="Standard Class"/>
    <s v="SH-19975"/>
    <x v="64"/>
    <x v="1"/>
    <x v="0"/>
    <x v="4"/>
    <x v="4"/>
    <n v="98103"/>
    <x v="1"/>
    <s v="TEC-AC-10002567"/>
    <x v="2"/>
    <x v="11"/>
    <x v="428"/>
    <n v="159.97999999999999"/>
    <n v="2"/>
    <n v="0"/>
    <n v="57.592799999999997"/>
  </r>
  <r>
    <n v="7840"/>
    <x v="3892"/>
    <x v="1176"/>
    <d v="2014-04-02T00:00:00"/>
    <s v="Standard Class"/>
    <s v="CV-12295"/>
    <x v="610"/>
    <x v="0"/>
    <x v="0"/>
    <x v="96"/>
    <x v="23"/>
    <n v="50315"/>
    <x v="2"/>
    <s v="OFF-EN-10001509"/>
    <x v="1"/>
    <x v="12"/>
    <x v="29"/>
    <n v="6.12"/>
    <n v="3"/>
    <n v="0"/>
    <n v="2.8763999999999994"/>
  </r>
  <r>
    <n v="7841"/>
    <x v="3892"/>
    <x v="1176"/>
    <d v="2014-04-02T00:00:00"/>
    <s v="Standard Class"/>
    <s v="CV-12295"/>
    <x v="610"/>
    <x v="0"/>
    <x v="0"/>
    <x v="96"/>
    <x v="23"/>
    <n v="50315"/>
    <x v="2"/>
    <s v="FUR-TA-10003954"/>
    <x v="0"/>
    <x v="3"/>
    <x v="1217"/>
    <n v="1184.72"/>
    <n v="4"/>
    <n v="0"/>
    <n v="106.62480000000005"/>
  </r>
  <r>
    <n v="7842"/>
    <x v="3893"/>
    <x v="19"/>
    <d v="2016-07-22T00:00:00"/>
    <s v="Standard Class"/>
    <s v="AT-10735"/>
    <x v="247"/>
    <x v="0"/>
    <x v="0"/>
    <x v="20"/>
    <x v="15"/>
    <n v="10024"/>
    <x v="3"/>
    <s v="OFF-AP-10002892"/>
    <x v="1"/>
    <x v="9"/>
    <x v="9"/>
    <n v="45.96"/>
    <n v="2"/>
    <n v="0"/>
    <n v="13.787999999999997"/>
  </r>
  <r>
    <n v="7843"/>
    <x v="3894"/>
    <x v="987"/>
    <d v="2014-04-23T00:00:00"/>
    <s v="Second Class"/>
    <s v="AG-10390"/>
    <x v="369"/>
    <x v="0"/>
    <x v="0"/>
    <x v="81"/>
    <x v="17"/>
    <n v="22204"/>
    <x v="0"/>
    <s v="OFF-BI-10003638"/>
    <x v="1"/>
    <x v="8"/>
    <x v="612"/>
    <n v="58.050000000000004"/>
    <n v="3"/>
    <n v="0"/>
    <n v="26.702999999999999"/>
  </r>
  <r>
    <n v="7844"/>
    <x v="3894"/>
    <x v="987"/>
    <d v="2014-04-23T00:00:00"/>
    <s v="Second Class"/>
    <s v="AG-10390"/>
    <x v="369"/>
    <x v="0"/>
    <x v="0"/>
    <x v="81"/>
    <x v="17"/>
    <n v="22204"/>
    <x v="0"/>
    <s v="OFF-PA-10001569"/>
    <x v="1"/>
    <x v="10"/>
    <x v="55"/>
    <n v="71.28"/>
    <n v="11"/>
    <n v="0"/>
    <n v="34.214400000000005"/>
  </r>
  <r>
    <n v="7845"/>
    <x v="3895"/>
    <x v="246"/>
    <d v="2017-07-25T00:00:00"/>
    <s v="Standard Class"/>
    <s v="GM-14500"/>
    <x v="421"/>
    <x v="0"/>
    <x v="0"/>
    <x v="343"/>
    <x v="5"/>
    <n v="78577"/>
    <x v="2"/>
    <s v="FUR-TA-10001676"/>
    <x v="0"/>
    <x v="3"/>
    <x v="966"/>
    <n v="124.404"/>
    <n v="4"/>
    <n v="0.3"/>
    <n v="-21.3264"/>
  </r>
  <r>
    <n v="7846"/>
    <x v="3896"/>
    <x v="874"/>
    <d v="2015-10-02T00:00:00"/>
    <s v="Standard Class"/>
    <s v="JK-15205"/>
    <x v="523"/>
    <x v="0"/>
    <x v="0"/>
    <x v="81"/>
    <x v="17"/>
    <n v="22204"/>
    <x v="0"/>
    <s v="OFF-PA-10001125"/>
    <x v="1"/>
    <x v="10"/>
    <x v="1021"/>
    <n v="154.9"/>
    <n v="5"/>
    <n v="0"/>
    <n v="69.704999999999998"/>
  </r>
  <r>
    <n v="7847"/>
    <x v="3896"/>
    <x v="874"/>
    <d v="2015-10-02T00:00:00"/>
    <s v="Standard Class"/>
    <s v="JK-15205"/>
    <x v="523"/>
    <x v="0"/>
    <x v="0"/>
    <x v="81"/>
    <x v="17"/>
    <n v="22204"/>
    <x v="0"/>
    <s v="TEC-PH-10002496"/>
    <x v="2"/>
    <x v="7"/>
    <x v="495"/>
    <n v="1871.88"/>
    <n v="12"/>
    <n v="0"/>
    <n v="561.56399999999996"/>
  </r>
  <r>
    <n v="7848"/>
    <x v="3897"/>
    <x v="535"/>
    <d v="2016-03-02T00:00:00"/>
    <s v="Standard Class"/>
    <s v="DW-13540"/>
    <x v="386"/>
    <x v="0"/>
    <x v="0"/>
    <x v="12"/>
    <x v="5"/>
    <n v="77070"/>
    <x v="2"/>
    <s v="FUR-FU-10004053"/>
    <x v="0"/>
    <x v="5"/>
    <x v="1642"/>
    <n v="16.192"/>
    <n v="2"/>
    <n v="0.6"/>
    <n v="-6.8815999999999953"/>
  </r>
  <r>
    <n v="7849"/>
    <x v="3898"/>
    <x v="440"/>
    <d v="2016-05-06T00:00:00"/>
    <s v="Standard Class"/>
    <s v="AS-10090"/>
    <x v="548"/>
    <x v="0"/>
    <x v="0"/>
    <x v="218"/>
    <x v="5"/>
    <n v="75061"/>
    <x v="2"/>
    <s v="OFF-ST-10000321"/>
    <x v="1"/>
    <x v="4"/>
    <x v="1543"/>
    <n v="18.936"/>
    <n v="3"/>
    <n v="0.2"/>
    <n v="-3.787200000000003"/>
  </r>
  <r>
    <n v="7850"/>
    <x v="3898"/>
    <x v="440"/>
    <d v="2016-05-06T00:00:00"/>
    <s v="Standard Class"/>
    <s v="AS-10090"/>
    <x v="548"/>
    <x v="0"/>
    <x v="0"/>
    <x v="218"/>
    <x v="5"/>
    <n v="75061"/>
    <x v="2"/>
    <s v="OFF-ST-10002957"/>
    <x v="1"/>
    <x v="4"/>
    <x v="1492"/>
    <n v="12.672000000000001"/>
    <n v="3"/>
    <n v="0.2"/>
    <n v="-3.1680000000000001"/>
  </r>
  <r>
    <n v="7851"/>
    <x v="3898"/>
    <x v="440"/>
    <d v="2016-05-06T00:00:00"/>
    <s v="Standard Class"/>
    <s v="AS-10090"/>
    <x v="548"/>
    <x v="0"/>
    <x v="0"/>
    <x v="218"/>
    <x v="5"/>
    <n v="75061"/>
    <x v="2"/>
    <s v="OFF-LA-10000973"/>
    <x v="1"/>
    <x v="2"/>
    <x v="834"/>
    <n v="5.04"/>
    <n v="2"/>
    <n v="0.2"/>
    <n v="1.764"/>
  </r>
  <r>
    <n v="7852"/>
    <x v="3899"/>
    <x v="337"/>
    <d v="2014-12-15T00:00:00"/>
    <s v="Standard Class"/>
    <s v="TS-21205"/>
    <x v="131"/>
    <x v="1"/>
    <x v="0"/>
    <x v="22"/>
    <x v="10"/>
    <n v="60653"/>
    <x v="2"/>
    <s v="OFF-PA-10000143"/>
    <x v="1"/>
    <x v="10"/>
    <x v="1701"/>
    <n v="8.4480000000000004"/>
    <n v="2"/>
    <n v="0.2"/>
    <n v="2.9568000000000003"/>
  </r>
  <r>
    <n v="7853"/>
    <x v="3899"/>
    <x v="337"/>
    <d v="2014-12-15T00:00:00"/>
    <s v="Standard Class"/>
    <s v="TS-21205"/>
    <x v="131"/>
    <x v="1"/>
    <x v="0"/>
    <x v="22"/>
    <x v="10"/>
    <n v="60653"/>
    <x v="2"/>
    <s v="OFF-AP-10003287"/>
    <x v="1"/>
    <x v="9"/>
    <x v="543"/>
    <n v="20.387999999999995"/>
    <n v="2"/>
    <n v="0.8"/>
    <n v="-53.008800000000008"/>
  </r>
  <r>
    <n v="7854"/>
    <x v="3900"/>
    <x v="707"/>
    <d v="2015-12-29T00:00:00"/>
    <s v="Standard Class"/>
    <s v="SM-20320"/>
    <x v="598"/>
    <x v="2"/>
    <x v="0"/>
    <x v="1"/>
    <x v="1"/>
    <n v="90049"/>
    <x v="1"/>
    <s v="OFF-PA-10001526"/>
    <x v="1"/>
    <x v="10"/>
    <x v="1039"/>
    <n v="9.9600000000000009"/>
    <n v="2"/>
    <n v="0"/>
    <n v="4.8804000000000007"/>
  </r>
  <r>
    <n v="7855"/>
    <x v="3901"/>
    <x v="226"/>
    <d v="2017-12-12T00:00:00"/>
    <s v="Standard Class"/>
    <s v="BH-11710"/>
    <x v="3"/>
    <x v="0"/>
    <x v="0"/>
    <x v="413"/>
    <x v="35"/>
    <n v="39401"/>
    <x v="0"/>
    <s v="OFF-AP-10004540"/>
    <x v="1"/>
    <x v="9"/>
    <x v="1303"/>
    <n v="320.64"/>
    <n v="4"/>
    <n v="0"/>
    <n v="89.779200000000003"/>
  </r>
  <r>
    <n v="7856"/>
    <x v="3901"/>
    <x v="226"/>
    <d v="2017-12-12T00:00:00"/>
    <s v="Standard Class"/>
    <s v="BH-11710"/>
    <x v="3"/>
    <x v="0"/>
    <x v="0"/>
    <x v="413"/>
    <x v="35"/>
    <n v="39401"/>
    <x v="0"/>
    <s v="TEC-AC-10001266"/>
    <x v="2"/>
    <x v="11"/>
    <x v="198"/>
    <n v="52"/>
    <n v="4"/>
    <n v="0"/>
    <n v="23.4"/>
  </r>
  <r>
    <n v="7857"/>
    <x v="3902"/>
    <x v="992"/>
    <d v="2014-06-01T00:00:00"/>
    <s v="First Class"/>
    <s v="LW-16825"/>
    <x v="429"/>
    <x v="1"/>
    <x v="0"/>
    <x v="20"/>
    <x v="15"/>
    <n v="10024"/>
    <x v="3"/>
    <s v="OFF-BI-10004233"/>
    <x v="1"/>
    <x v="8"/>
    <x v="1386"/>
    <n v="25.584000000000003"/>
    <n v="2"/>
    <n v="0.2"/>
    <n v="8.9543999999999997"/>
  </r>
  <r>
    <n v="7858"/>
    <x v="3902"/>
    <x v="992"/>
    <d v="2014-06-01T00:00:00"/>
    <s v="First Class"/>
    <s v="LW-16825"/>
    <x v="429"/>
    <x v="1"/>
    <x v="0"/>
    <x v="20"/>
    <x v="15"/>
    <n v="10024"/>
    <x v="3"/>
    <s v="TEC-PH-10003505"/>
    <x v="2"/>
    <x v="7"/>
    <x v="910"/>
    <n v="464"/>
    <n v="5"/>
    <n v="0"/>
    <n v="134.55999999999995"/>
  </r>
  <r>
    <n v="7859"/>
    <x v="3902"/>
    <x v="992"/>
    <d v="2014-06-01T00:00:00"/>
    <s v="First Class"/>
    <s v="LW-16825"/>
    <x v="429"/>
    <x v="1"/>
    <x v="0"/>
    <x v="20"/>
    <x v="15"/>
    <n v="10024"/>
    <x v="3"/>
    <s v="OFF-AP-10001005"/>
    <x v="1"/>
    <x v="9"/>
    <x v="1140"/>
    <n v="235.95000000000002"/>
    <n v="3"/>
    <n v="0"/>
    <n v="77.863499999999988"/>
  </r>
  <r>
    <n v="7860"/>
    <x v="3902"/>
    <x v="992"/>
    <d v="2014-06-01T00:00:00"/>
    <s v="First Class"/>
    <s v="LW-16825"/>
    <x v="429"/>
    <x v="1"/>
    <x v="0"/>
    <x v="20"/>
    <x v="15"/>
    <n v="10024"/>
    <x v="3"/>
    <s v="OFF-PA-10001712"/>
    <x v="1"/>
    <x v="10"/>
    <x v="983"/>
    <n v="39.96"/>
    <n v="4"/>
    <n v="0"/>
    <n v="17.981999999999999"/>
  </r>
  <r>
    <n v="7861"/>
    <x v="3903"/>
    <x v="580"/>
    <d v="2017-03-06T00:00:00"/>
    <s v="Standard Class"/>
    <s v="JA-15970"/>
    <x v="350"/>
    <x v="0"/>
    <x v="0"/>
    <x v="191"/>
    <x v="24"/>
    <n v="44221"/>
    <x v="3"/>
    <s v="OFF-BI-10002353"/>
    <x v="1"/>
    <x v="8"/>
    <x v="1077"/>
    <n v="18.528000000000002"/>
    <n v="4"/>
    <n v="0.7"/>
    <n v="-12.352"/>
  </r>
  <r>
    <n v="7862"/>
    <x v="3904"/>
    <x v="88"/>
    <d v="2015-10-17T00:00:00"/>
    <s v="Standard Class"/>
    <s v="KA-16525"/>
    <x v="567"/>
    <x v="0"/>
    <x v="0"/>
    <x v="4"/>
    <x v="4"/>
    <n v="98103"/>
    <x v="1"/>
    <s v="TEC-AC-10003038"/>
    <x v="2"/>
    <x v="11"/>
    <x v="1033"/>
    <n v="17.899999999999999"/>
    <n v="2"/>
    <n v="0"/>
    <n v="3.400999999999998"/>
  </r>
  <r>
    <n v="7863"/>
    <x v="3904"/>
    <x v="88"/>
    <d v="2015-10-17T00:00:00"/>
    <s v="Standard Class"/>
    <s v="KA-16525"/>
    <x v="567"/>
    <x v="0"/>
    <x v="0"/>
    <x v="4"/>
    <x v="4"/>
    <n v="98103"/>
    <x v="1"/>
    <s v="OFF-ST-10000934"/>
    <x v="1"/>
    <x v="4"/>
    <x v="356"/>
    <n v="81.96"/>
    <n v="2"/>
    <n v="0"/>
    <n v="0"/>
  </r>
  <r>
    <n v="7864"/>
    <x v="3905"/>
    <x v="1177"/>
    <d v="2015-07-19T00:00:00"/>
    <s v="Second Class"/>
    <s v="TG-21310"/>
    <x v="592"/>
    <x v="0"/>
    <x v="0"/>
    <x v="123"/>
    <x v="16"/>
    <n v="85204"/>
    <x v="1"/>
    <s v="OFF-ST-10002743"/>
    <x v="1"/>
    <x v="4"/>
    <x v="418"/>
    <n v="272.73599999999999"/>
    <n v="3"/>
    <n v="0.2"/>
    <n v="-64.774800000000013"/>
  </r>
  <r>
    <n v="7865"/>
    <x v="3905"/>
    <x v="1177"/>
    <d v="2015-07-19T00:00:00"/>
    <s v="Second Class"/>
    <s v="TG-21310"/>
    <x v="592"/>
    <x v="0"/>
    <x v="0"/>
    <x v="123"/>
    <x v="16"/>
    <n v="85204"/>
    <x v="1"/>
    <s v="OFF-PA-10001846"/>
    <x v="1"/>
    <x v="10"/>
    <x v="1816"/>
    <n v="18.496000000000002"/>
    <n v="4"/>
    <n v="0.2"/>
    <n v="6.7048000000000005"/>
  </r>
  <r>
    <n v="7866"/>
    <x v="3905"/>
    <x v="1177"/>
    <d v="2015-07-19T00:00:00"/>
    <s v="Second Class"/>
    <s v="TG-21310"/>
    <x v="592"/>
    <x v="0"/>
    <x v="0"/>
    <x v="123"/>
    <x v="16"/>
    <n v="85204"/>
    <x v="1"/>
    <s v="FUR-CH-10004287"/>
    <x v="0"/>
    <x v="1"/>
    <x v="158"/>
    <n v="441.92"/>
    <n v="2"/>
    <n v="0.2"/>
    <n v="49.715999999999966"/>
  </r>
  <r>
    <n v="7867"/>
    <x v="3905"/>
    <x v="1177"/>
    <d v="2015-07-19T00:00:00"/>
    <s v="Second Class"/>
    <s v="TG-21310"/>
    <x v="592"/>
    <x v="0"/>
    <x v="0"/>
    <x v="123"/>
    <x v="16"/>
    <n v="85204"/>
    <x v="1"/>
    <s v="FUR-BO-10001608"/>
    <x v="0"/>
    <x v="0"/>
    <x v="1532"/>
    <n v="127.76400000000002"/>
    <n v="6"/>
    <n v="0.7"/>
    <n v="-191.64599999999996"/>
  </r>
  <r>
    <n v="7868"/>
    <x v="3906"/>
    <x v="84"/>
    <d v="2014-11-24T00:00:00"/>
    <s v="Second Class"/>
    <s v="DB-13360"/>
    <x v="748"/>
    <x v="2"/>
    <x v="0"/>
    <x v="288"/>
    <x v="7"/>
    <n v="84106"/>
    <x v="1"/>
    <s v="OFF-PA-10000357"/>
    <x v="1"/>
    <x v="10"/>
    <x v="1228"/>
    <n v="166.44"/>
    <n v="3"/>
    <n v="0"/>
    <n v="79.891199999999998"/>
  </r>
  <r>
    <n v="7869"/>
    <x v="3907"/>
    <x v="1022"/>
    <d v="2016-06-02T00:00:00"/>
    <s v="Standard Class"/>
    <s v="LS-17245"/>
    <x v="201"/>
    <x v="0"/>
    <x v="0"/>
    <x v="1"/>
    <x v="1"/>
    <n v="90045"/>
    <x v="1"/>
    <s v="OFF-PA-10000575"/>
    <x v="1"/>
    <x v="10"/>
    <x v="1059"/>
    <n v="13.38"/>
    <n v="2"/>
    <n v="0"/>
    <n v="6.1547999999999998"/>
  </r>
  <r>
    <n v="7870"/>
    <x v="3908"/>
    <x v="445"/>
    <d v="2017-07-09T00:00:00"/>
    <s v="Standard Class"/>
    <s v="MO-17950"/>
    <x v="657"/>
    <x v="0"/>
    <x v="0"/>
    <x v="108"/>
    <x v="3"/>
    <n v="28540"/>
    <x v="0"/>
    <s v="TEC-AC-10002167"/>
    <x v="2"/>
    <x v="11"/>
    <x v="46"/>
    <n v="24"/>
    <n v="2"/>
    <n v="0.2"/>
    <n v="-2.6999999999999993"/>
  </r>
  <r>
    <n v="7871"/>
    <x v="3909"/>
    <x v="145"/>
    <d v="2017-09-29T00:00:00"/>
    <s v="Standard Class"/>
    <s v="CA-11965"/>
    <x v="662"/>
    <x v="1"/>
    <x v="0"/>
    <x v="80"/>
    <x v="24"/>
    <n v="44107"/>
    <x v="3"/>
    <s v="OFF-EN-10004459"/>
    <x v="1"/>
    <x v="12"/>
    <x v="661"/>
    <n v="24.448"/>
    <n v="4"/>
    <n v="0.2"/>
    <n v="8.8623999999999992"/>
  </r>
  <r>
    <n v="7872"/>
    <x v="3910"/>
    <x v="339"/>
    <d v="2016-10-07T00:00:00"/>
    <s v="Standard Class"/>
    <s v="DB-12910"/>
    <x v="626"/>
    <x v="2"/>
    <x v="0"/>
    <x v="453"/>
    <x v="1"/>
    <n v="92630"/>
    <x v="1"/>
    <s v="OFF-LA-10002271"/>
    <x v="1"/>
    <x v="2"/>
    <x v="641"/>
    <n v="6.16"/>
    <n v="2"/>
    <n v="0"/>
    <n v="2.9567999999999999"/>
  </r>
  <r>
    <n v="7873"/>
    <x v="3910"/>
    <x v="339"/>
    <d v="2016-10-07T00:00:00"/>
    <s v="Standard Class"/>
    <s v="DB-12910"/>
    <x v="626"/>
    <x v="2"/>
    <x v="0"/>
    <x v="453"/>
    <x v="1"/>
    <n v="92630"/>
    <x v="1"/>
    <s v="FUR-CH-10004063"/>
    <x v="0"/>
    <x v="1"/>
    <x v="120"/>
    <n v="915.13600000000008"/>
    <n v="4"/>
    <n v="0.2"/>
    <n v="102.95279999999988"/>
  </r>
  <r>
    <n v="7874"/>
    <x v="3910"/>
    <x v="339"/>
    <d v="2016-10-07T00:00:00"/>
    <s v="Standard Class"/>
    <s v="DB-12910"/>
    <x v="626"/>
    <x v="2"/>
    <x v="0"/>
    <x v="453"/>
    <x v="1"/>
    <n v="92630"/>
    <x v="1"/>
    <s v="OFF-PA-10004610"/>
    <x v="1"/>
    <x v="10"/>
    <x v="1520"/>
    <n v="8.56"/>
    <n v="2"/>
    <n v="0"/>
    <n v="3.8519999999999994"/>
  </r>
  <r>
    <n v="7875"/>
    <x v="3910"/>
    <x v="339"/>
    <d v="2016-10-07T00:00:00"/>
    <s v="Standard Class"/>
    <s v="DB-12910"/>
    <x v="626"/>
    <x v="2"/>
    <x v="0"/>
    <x v="453"/>
    <x v="1"/>
    <n v="92630"/>
    <x v="1"/>
    <s v="OFF-PA-10001878"/>
    <x v="1"/>
    <x v="10"/>
    <x v="1170"/>
    <n v="97.82"/>
    <n v="2"/>
    <n v="0"/>
    <n v="45.975399999999993"/>
  </r>
  <r>
    <n v="7876"/>
    <x v="3911"/>
    <x v="428"/>
    <d v="2017-09-15T00:00:00"/>
    <s v="Standard Class"/>
    <s v="DK-12835"/>
    <x v="460"/>
    <x v="1"/>
    <x v="0"/>
    <x v="32"/>
    <x v="21"/>
    <n v="97206"/>
    <x v="1"/>
    <s v="OFF-PA-10002036"/>
    <x v="1"/>
    <x v="10"/>
    <x v="329"/>
    <n v="31.104000000000006"/>
    <n v="6"/>
    <n v="0.2"/>
    <n v="11.2752"/>
  </r>
  <r>
    <n v="7877"/>
    <x v="3911"/>
    <x v="428"/>
    <d v="2017-09-15T00:00:00"/>
    <s v="Standard Class"/>
    <s v="DK-12835"/>
    <x v="460"/>
    <x v="1"/>
    <x v="0"/>
    <x v="32"/>
    <x v="21"/>
    <n v="97206"/>
    <x v="1"/>
    <s v="OFF-AP-10003278"/>
    <x v="1"/>
    <x v="9"/>
    <x v="1793"/>
    <n v="11.176000000000002"/>
    <n v="1"/>
    <n v="0.2"/>
    <n v="0.8382000000000005"/>
  </r>
  <r>
    <n v="7878"/>
    <x v="3912"/>
    <x v="899"/>
    <d v="2015-03-18T00:00:00"/>
    <s v="Standard Class"/>
    <s v="EB-14170"/>
    <x v="432"/>
    <x v="0"/>
    <x v="0"/>
    <x v="35"/>
    <x v="3"/>
    <n v="28205"/>
    <x v="0"/>
    <s v="OFF-LA-10001641"/>
    <x v="1"/>
    <x v="2"/>
    <x v="1031"/>
    <n v="5.04"/>
    <n v="2"/>
    <n v="0.2"/>
    <n v="1.764"/>
  </r>
  <r>
    <n v="7879"/>
    <x v="3913"/>
    <x v="896"/>
    <d v="2016-12-04T00:00:00"/>
    <s v="Second Class"/>
    <s v="DR-12940"/>
    <x v="660"/>
    <x v="2"/>
    <x v="0"/>
    <x v="34"/>
    <x v="10"/>
    <n v="60505"/>
    <x v="2"/>
    <s v="FUR-FU-10003806"/>
    <x v="0"/>
    <x v="5"/>
    <x v="1804"/>
    <n v="242.17600000000004"/>
    <n v="4"/>
    <n v="0.6"/>
    <n v="-302.72000000000003"/>
  </r>
  <r>
    <n v="7880"/>
    <x v="3914"/>
    <x v="403"/>
    <d v="2016-06-21T00:00:00"/>
    <s v="Standard Class"/>
    <s v="JS-15685"/>
    <x v="40"/>
    <x v="1"/>
    <x v="0"/>
    <x v="10"/>
    <x v="9"/>
    <n v="19140"/>
    <x v="3"/>
    <s v="FUR-TA-10003392"/>
    <x v="0"/>
    <x v="3"/>
    <x v="1648"/>
    <n v="337.17599999999999"/>
    <n v="2"/>
    <n v="0.4"/>
    <n v="-118.01160000000002"/>
  </r>
  <r>
    <n v="7881"/>
    <x v="3915"/>
    <x v="734"/>
    <d v="2017-12-06T00:00:00"/>
    <s v="Second Class"/>
    <s v="LC-16870"/>
    <x v="48"/>
    <x v="0"/>
    <x v="0"/>
    <x v="377"/>
    <x v="22"/>
    <n v="80229"/>
    <x v="1"/>
    <s v="OFF-AR-10003856"/>
    <x v="1"/>
    <x v="6"/>
    <x v="449"/>
    <n v="13.343999999999998"/>
    <n v="6"/>
    <n v="0.2"/>
    <n v="1.0007999999999999"/>
  </r>
  <r>
    <n v="7882"/>
    <x v="3915"/>
    <x v="734"/>
    <d v="2017-12-06T00:00:00"/>
    <s v="Second Class"/>
    <s v="LC-16870"/>
    <x v="48"/>
    <x v="0"/>
    <x v="0"/>
    <x v="377"/>
    <x v="22"/>
    <n v="80229"/>
    <x v="1"/>
    <s v="TEC-AC-10002006"/>
    <x v="2"/>
    <x v="11"/>
    <x v="1087"/>
    <n v="76.75200000000001"/>
    <n v="6"/>
    <n v="0.2"/>
    <n v="10.553399999999993"/>
  </r>
  <r>
    <n v="7883"/>
    <x v="3915"/>
    <x v="734"/>
    <d v="2017-12-06T00:00:00"/>
    <s v="Second Class"/>
    <s v="LC-16870"/>
    <x v="48"/>
    <x v="0"/>
    <x v="0"/>
    <x v="377"/>
    <x v="22"/>
    <n v="80229"/>
    <x v="1"/>
    <s v="TEC-AC-10002006"/>
    <x v="2"/>
    <x v="11"/>
    <x v="1087"/>
    <n v="102.33600000000001"/>
    <n v="8"/>
    <n v="0.2"/>
    <n v="14.07119999999999"/>
  </r>
  <r>
    <n v="7884"/>
    <x v="3915"/>
    <x v="734"/>
    <d v="2017-12-06T00:00:00"/>
    <s v="Second Class"/>
    <s v="LC-16870"/>
    <x v="48"/>
    <x v="0"/>
    <x v="0"/>
    <x v="377"/>
    <x v="22"/>
    <n v="80229"/>
    <x v="1"/>
    <s v="OFF-PA-10002246"/>
    <x v="1"/>
    <x v="10"/>
    <x v="1395"/>
    <n v="10.32"/>
    <n v="2"/>
    <n v="0.2"/>
    <n v="3.7409999999999997"/>
  </r>
  <r>
    <n v="7885"/>
    <x v="3915"/>
    <x v="734"/>
    <d v="2017-12-06T00:00:00"/>
    <s v="Second Class"/>
    <s v="LC-16870"/>
    <x v="48"/>
    <x v="0"/>
    <x v="0"/>
    <x v="377"/>
    <x v="22"/>
    <n v="80229"/>
    <x v="1"/>
    <s v="OFF-SU-10004782"/>
    <x v="1"/>
    <x v="14"/>
    <x v="1557"/>
    <n v="47.32"/>
    <n v="7"/>
    <n v="0.2"/>
    <n v="5.9149999999999938"/>
  </r>
  <r>
    <n v="7886"/>
    <x v="3915"/>
    <x v="734"/>
    <d v="2017-12-06T00:00:00"/>
    <s v="Second Class"/>
    <s v="LC-16870"/>
    <x v="48"/>
    <x v="0"/>
    <x v="0"/>
    <x v="377"/>
    <x v="22"/>
    <n v="80229"/>
    <x v="1"/>
    <s v="FUR-FU-10004351"/>
    <x v="0"/>
    <x v="5"/>
    <x v="222"/>
    <n v="23.376000000000001"/>
    <n v="3"/>
    <n v="0.2"/>
    <n v="7.0128000000000013"/>
  </r>
  <r>
    <n v="7887"/>
    <x v="3915"/>
    <x v="734"/>
    <d v="2017-12-06T00:00:00"/>
    <s v="Second Class"/>
    <s v="LC-16870"/>
    <x v="48"/>
    <x v="0"/>
    <x v="0"/>
    <x v="377"/>
    <x v="22"/>
    <n v="80229"/>
    <x v="1"/>
    <s v="FUR-FU-10004270"/>
    <x v="0"/>
    <x v="5"/>
    <x v="998"/>
    <n v="16.72"/>
    <n v="5"/>
    <n v="0.2"/>
    <n v="3.3439999999999994"/>
  </r>
  <r>
    <n v="7888"/>
    <x v="3915"/>
    <x v="734"/>
    <d v="2017-12-06T00:00:00"/>
    <s v="Second Class"/>
    <s v="LC-16870"/>
    <x v="48"/>
    <x v="0"/>
    <x v="0"/>
    <x v="377"/>
    <x v="22"/>
    <n v="80229"/>
    <x v="1"/>
    <s v="FUR-FU-10004053"/>
    <x v="0"/>
    <x v="5"/>
    <x v="1642"/>
    <n v="16.192"/>
    <n v="1"/>
    <n v="0.2"/>
    <n v="4.6552000000000007"/>
  </r>
  <r>
    <n v="7889"/>
    <x v="3916"/>
    <x v="765"/>
    <d v="2016-08-22T00:00:00"/>
    <s v="Standard Class"/>
    <s v="JP-15520"/>
    <x v="187"/>
    <x v="0"/>
    <x v="0"/>
    <x v="498"/>
    <x v="1"/>
    <n v="95616"/>
    <x v="1"/>
    <s v="OFF-PA-10000019"/>
    <x v="1"/>
    <x v="10"/>
    <x v="711"/>
    <n v="32.400000000000006"/>
    <n v="5"/>
    <n v="0"/>
    <n v="15.552000000000001"/>
  </r>
  <r>
    <n v="7890"/>
    <x v="3917"/>
    <x v="591"/>
    <d v="2016-12-29T00:00:00"/>
    <s v="Standard Class"/>
    <s v="TS-21655"/>
    <x v="772"/>
    <x v="0"/>
    <x v="0"/>
    <x v="115"/>
    <x v="36"/>
    <n v="72701"/>
    <x v="0"/>
    <s v="OFF-AR-10003811"/>
    <x v="1"/>
    <x v="6"/>
    <x v="454"/>
    <n v="19.89"/>
    <n v="9"/>
    <n v="0"/>
    <n v="5.3703000000000003"/>
  </r>
  <r>
    <n v="7891"/>
    <x v="3917"/>
    <x v="591"/>
    <d v="2016-12-29T00:00:00"/>
    <s v="Standard Class"/>
    <s v="TS-21655"/>
    <x v="772"/>
    <x v="0"/>
    <x v="0"/>
    <x v="115"/>
    <x v="36"/>
    <n v="72701"/>
    <x v="0"/>
    <s v="TEC-AC-10001838"/>
    <x v="2"/>
    <x v="11"/>
    <x v="651"/>
    <n v="399.98"/>
    <n v="2"/>
    <n v="0"/>
    <n v="171.99140000000003"/>
  </r>
  <r>
    <n v="7892"/>
    <x v="3917"/>
    <x v="591"/>
    <d v="2016-12-29T00:00:00"/>
    <s v="Standard Class"/>
    <s v="TS-21655"/>
    <x v="772"/>
    <x v="0"/>
    <x v="0"/>
    <x v="115"/>
    <x v="36"/>
    <n v="72701"/>
    <x v="0"/>
    <s v="FUR-FU-10003553"/>
    <x v="0"/>
    <x v="5"/>
    <x v="568"/>
    <n v="343.84999999999997"/>
    <n v="5"/>
    <n v="0"/>
    <n v="137.54000000000002"/>
  </r>
  <r>
    <n v="7893"/>
    <x v="3917"/>
    <x v="591"/>
    <d v="2016-12-29T00:00:00"/>
    <s v="Standard Class"/>
    <s v="TS-21655"/>
    <x v="772"/>
    <x v="0"/>
    <x v="0"/>
    <x v="115"/>
    <x v="36"/>
    <n v="72701"/>
    <x v="0"/>
    <s v="OFF-PA-10003302"/>
    <x v="1"/>
    <x v="10"/>
    <x v="1721"/>
    <n v="106.32"/>
    <n v="3"/>
    <n v="0"/>
    <n v="49.970399999999991"/>
  </r>
  <r>
    <n v="7894"/>
    <x v="3918"/>
    <x v="283"/>
    <d v="2017-07-30T00:00:00"/>
    <s v="Standard Class"/>
    <s v="NM-18445"/>
    <x v="134"/>
    <x v="2"/>
    <x v="0"/>
    <x v="20"/>
    <x v="15"/>
    <n v="10011"/>
    <x v="3"/>
    <s v="OFF-BI-10002412"/>
    <x v="1"/>
    <x v="8"/>
    <x v="326"/>
    <n v="13.919999999999998"/>
    <n v="3"/>
    <n v="0.2"/>
    <n v="4.3500000000000005"/>
  </r>
  <r>
    <n v="7895"/>
    <x v="3919"/>
    <x v="548"/>
    <d v="2017-06-25T00:00:00"/>
    <s v="Standard Class"/>
    <s v="EH-14125"/>
    <x v="258"/>
    <x v="2"/>
    <x v="0"/>
    <x v="320"/>
    <x v="48"/>
    <n v="26003"/>
    <x v="3"/>
    <s v="OFF-BI-10002852"/>
    <x v="1"/>
    <x v="8"/>
    <x v="91"/>
    <n v="82.4"/>
    <n v="5"/>
    <n v="0"/>
    <n v="40.376000000000005"/>
  </r>
  <r>
    <n v="7896"/>
    <x v="3919"/>
    <x v="548"/>
    <d v="2017-06-25T00:00:00"/>
    <s v="Standard Class"/>
    <s v="EH-14125"/>
    <x v="258"/>
    <x v="2"/>
    <x v="0"/>
    <x v="320"/>
    <x v="48"/>
    <n v="26003"/>
    <x v="3"/>
    <s v="OFF-BI-10000145"/>
    <x v="1"/>
    <x v="8"/>
    <x v="742"/>
    <n v="6.24"/>
    <n v="2"/>
    <n v="0"/>
    <n v="3.0575999999999999"/>
  </r>
  <r>
    <n v="7897"/>
    <x v="3919"/>
    <x v="548"/>
    <d v="2017-06-25T00:00:00"/>
    <s v="Standard Class"/>
    <s v="EH-14125"/>
    <x v="258"/>
    <x v="2"/>
    <x v="0"/>
    <x v="320"/>
    <x v="48"/>
    <n v="26003"/>
    <x v="3"/>
    <s v="OFF-PA-10001970"/>
    <x v="1"/>
    <x v="10"/>
    <x v="366"/>
    <n v="447.84"/>
    <n v="8"/>
    <n v="0"/>
    <n v="219.44159999999999"/>
  </r>
  <r>
    <n v="7898"/>
    <x v="3920"/>
    <x v="802"/>
    <d v="2017-08-18T00:00:00"/>
    <s v="Standard Class"/>
    <s v="DC-12850"/>
    <x v="419"/>
    <x v="0"/>
    <x v="0"/>
    <x v="26"/>
    <x v="18"/>
    <n v="38109"/>
    <x v="0"/>
    <s v="OFF-AP-10001563"/>
    <x v="1"/>
    <x v="9"/>
    <x v="535"/>
    <n v="272.048"/>
    <n v="7"/>
    <n v="0.2"/>
    <n v="30.605399999999946"/>
  </r>
  <r>
    <n v="7899"/>
    <x v="3920"/>
    <x v="802"/>
    <d v="2017-08-18T00:00:00"/>
    <s v="Standard Class"/>
    <s v="DC-12850"/>
    <x v="419"/>
    <x v="0"/>
    <x v="0"/>
    <x v="26"/>
    <x v="18"/>
    <n v="38109"/>
    <x v="0"/>
    <s v="OFF-BI-10001359"/>
    <x v="1"/>
    <x v="8"/>
    <x v="1162"/>
    <n v="1614.5820000000003"/>
    <n v="6"/>
    <n v="0.7"/>
    <n v="-1237.8461999999995"/>
  </r>
  <r>
    <n v="7900"/>
    <x v="3920"/>
    <x v="802"/>
    <d v="2017-08-18T00:00:00"/>
    <s v="Standard Class"/>
    <s v="DC-12850"/>
    <x v="419"/>
    <x v="0"/>
    <x v="0"/>
    <x v="26"/>
    <x v="18"/>
    <n v="38109"/>
    <x v="0"/>
    <s v="OFF-FA-10003495"/>
    <x v="1"/>
    <x v="13"/>
    <x v="128"/>
    <n v="24.320000000000004"/>
    <n v="5"/>
    <n v="0.2"/>
    <n v="9.1199999999999974"/>
  </r>
  <r>
    <n v="7901"/>
    <x v="3920"/>
    <x v="802"/>
    <d v="2017-08-18T00:00:00"/>
    <s v="Standard Class"/>
    <s v="DC-12850"/>
    <x v="419"/>
    <x v="0"/>
    <x v="0"/>
    <x v="26"/>
    <x v="18"/>
    <n v="38109"/>
    <x v="0"/>
    <s v="TEC-AC-10003709"/>
    <x v="2"/>
    <x v="11"/>
    <x v="1413"/>
    <n v="1.5840000000000001"/>
    <n v="2"/>
    <n v="0.2"/>
    <n v="0.47520000000000018"/>
  </r>
  <r>
    <n v="7902"/>
    <x v="3920"/>
    <x v="802"/>
    <d v="2017-08-18T00:00:00"/>
    <s v="Standard Class"/>
    <s v="DC-12850"/>
    <x v="419"/>
    <x v="0"/>
    <x v="0"/>
    <x v="26"/>
    <x v="18"/>
    <n v="38109"/>
    <x v="0"/>
    <s v="FUR-FU-10003268"/>
    <x v="0"/>
    <x v="5"/>
    <x v="885"/>
    <n v="31.983999999999998"/>
    <n v="1"/>
    <n v="0.2"/>
    <n v="0"/>
  </r>
  <r>
    <n v="7903"/>
    <x v="3920"/>
    <x v="802"/>
    <d v="2017-08-18T00:00:00"/>
    <s v="Standard Class"/>
    <s v="DC-12850"/>
    <x v="419"/>
    <x v="0"/>
    <x v="0"/>
    <x v="26"/>
    <x v="18"/>
    <n v="38109"/>
    <x v="0"/>
    <s v="OFF-EN-10003845"/>
    <x v="1"/>
    <x v="12"/>
    <x v="436"/>
    <n v="14.76"/>
    <n v="5"/>
    <n v="0.2"/>
    <n v="4.7969999999999988"/>
  </r>
  <r>
    <n v="7904"/>
    <x v="3920"/>
    <x v="802"/>
    <d v="2017-08-18T00:00:00"/>
    <s v="Standard Class"/>
    <s v="DC-12850"/>
    <x v="419"/>
    <x v="0"/>
    <x v="0"/>
    <x v="26"/>
    <x v="18"/>
    <n v="38109"/>
    <x v="0"/>
    <s v="FUR-CH-10002073"/>
    <x v="0"/>
    <x v="1"/>
    <x v="1792"/>
    <n v="423.64799999999997"/>
    <n v="2"/>
    <n v="0.2"/>
    <n v="47.660399999999967"/>
  </r>
  <r>
    <n v="7905"/>
    <x v="3921"/>
    <x v="209"/>
    <d v="2015-11-13T00:00:00"/>
    <s v="Standard Class"/>
    <s v="DO-13645"/>
    <x v="770"/>
    <x v="0"/>
    <x v="0"/>
    <x v="12"/>
    <x v="5"/>
    <n v="77036"/>
    <x v="2"/>
    <s v="OFF-PA-10001357"/>
    <x v="1"/>
    <x v="10"/>
    <x v="1041"/>
    <n v="76.64"/>
    <n v="2"/>
    <n v="0.2"/>
    <n v="26.823999999999995"/>
  </r>
  <r>
    <n v="7906"/>
    <x v="3922"/>
    <x v="52"/>
    <d v="2015-10-22T00:00:00"/>
    <s v="Standard Class"/>
    <s v="LS-16975"/>
    <x v="60"/>
    <x v="2"/>
    <x v="0"/>
    <x v="61"/>
    <x v="5"/>
    <n v="75217"/>
    <x v="2"/>
    <s v="OFF-EN-10001415"/>
    <x v="1"/>
    <x v="12"/>
    <x v="153"/>
    <n v="4.4640000000000004"/>
    <n v="1"/>
    <n v="0.2"/>
    <n v="1.6739999999999999"/>
  </r>
  <r>
    <n v="7907"/>
    <x v="3922"/>
    <x v="52"/>
    <d v="2015-10-22T00:00:00"/>
    <s v="Standard Class"/>
    <s v="LS-16975"/>
    <x v="60"/>
    <x v="2"/>
    <x v="0"/>
    <x v="61"/>
    <x v="5"/>
    <n v="75217"/>
    <x v="2"/>
    <s v="OFF-BI-10002813"/>
    <x v="1"/>
    <x v="8"/>
    <x v="914"/>
    <n v="3.9599999999999991"/>
    <n v="10"/>
    <n v="0.8"/>
    <n v="-6.93"/>
  </r>
  <r>
    <n v="7908"/>
    <x v="3923"/>
    <x v="679"/>
    <d v="2016-08-02T00:00:00"/>
    <s v="First Class"/>
    <s v="RW-19630"/>
    <x v="338"/>
    <x v="1"/>
    <x v="0"/>
    <x v="8"/>
    <x v="1"/>
    <n v="94122"/>
    <x v="1"/>
    <s v="OFF-AP-10003849"/>
    <x v="1"/>
    <x v="9"/>
    <x v="841"/>
    <n v="715.64"/>
    <n v="2"/>
    <n v="0"/>
    <n v="178.90999999999997"/>
  </r>
  <r>
    <n v="7909"/>
    <x v="3924"/>
    <x v="275"/>
    <d v="2016-12-07T00:00:00"/>
    <s v="Standard Class"/>
    <s v="RD-19720"/>
    <x v="742"/>
    <x v="0"/>
    <x v="0"/>
    <x v="499"/>
    <x v="1"/>
    <n v="95037"/>
    <x v="1"/>
    <s v="FUR-TA-10004147"/>
    <x v="0"/>
    <x v="3"/>
    <x v="819"/>
    <n v="268.70400000000001"/>
    <n v="3"/>
    <n v="0.2"/>
    <n v="6.717599999999976"/>
  </r>
  <r>
    <n v="7910"/>
    <x v="3924"/>
    <x v="275"/>
    <d v="2016-12-07T00:00:00"/>
    <s v="Standard Class"/>
    <s v="RD-19720"/>
    <x v="742"/>
    <x v="0"/>
    <x v="0"/>
    <x v="499"/>
    <x v="1"/>
    <n v="95037"/>
    <x v="1"/>
    <s v="OFF-AR-10001662"/>
    <x v="1"/>
    <x v="6"/>
    <x v="448"/>
    <n v="21.92"/>
    <n v="8"/>
    <n v="0"/>
    <n v="5.9184000000000019"/>
  </r>
  <r>
    <n v="7911"/>
    <x v="3924"/>
    <x v="275"/>
    <d v="2016-12-07T00:00:00"/>
    <s v="Standard Class"/>
    <s v="RD-19720"/>
    <x v="742"/>
    <x v="0"/>
    <x v="0"/>
    <x v="499"/>
    <x v="1"/>
    <n v="95037"/>
    <x v="1"/>
    <s v="OFF-ST-10001558"/>
    <x v="1"/>
    <x v="4"/>
    <x v="719"/>
    <n v="48.72"/>
    <n v="3"/>
    <n v="0"/>
    <n v="7.3079999999999998"/>
  </r>
  <r>
    <n v="7912"/>
    <x v="3924"/>
    <x v="275"/>
    <d v="2016-12-07T00:00:00"/>
    <s v="Standard Class"/>
    <s v="RD-19720"/>
    <x v="742"/>
    <x v="0"/>
    <x v="0"/>
    <x v="499"/>
    <x v="1"/>
    <n v="95037"/>
    <x v="1"/>
    <s v="FUR-BO-10001337"/>
    <x v="0"/>
    <x v="0"/>
    <x v="430"/>
    <n v="205.666"/>
    <n v="2"/>
    <n v="0.15"/>
    <n v="-12.097999999999999"/>
  </r>
  <r>
    <n v="7913"/>
    <x v="3925"/>
    <x v="236"/>
    <d v="2016-04-30T00:00:00"/>
    <s v="Second Class"/>
    <s v="RB-19570"/>
    <x v="262"/>
    <x v="0"/>
    <x v="0"/>
    <x v="490"/>
    <x v="10"/>
    <n v="60174"/>
    <x v="2"/>
    <s v="FUR-FU-10001602"/>
    <x v="0"/>
    <x v="5"/>
    <x v="766"/>
    <n v="30.344000000000001"/>
    <n v="2"/>
    <n v="0.6"/>
    <n v="-31.861200000000004"/>
  </r>
  <r>
    <n v="7914"/>
    <x v="3926"/>
    <x v="326"/>
    <d v="2017-08-27T00:00:00"/>
    <s v="First Class"/>
    <s v="JE-15715"/>
    <x v="555"/>
    <x v="0"/>
    <x v="0"/>
    <x v="138"/>
    <x v="24"/>
    <n v="44105"/>
    <x v="3"/>
    <s v="OFF-ST-10003996"/>
    <x v="1"/>
    <x v="4"/>
    <x v="1212"/>
    <n v="25.695999999999998"/>
    <n v="2"/>
    <n v="0.2"/>
    <n v="1.9271999999999991"/>
  </r>
  <r>
    <n v="7915"/>
    <x v="3927"/>
    <x v="46"/>
    <d v="2017-06-21T00:00:00"/>
    <s v="Standard Class"/>
    <s v="SR-20740"/>
    <x v="256"/>
    <x v="2"/>
    <x v="0"/>
    <x v="20"/>
    <x v="15"/>
    <n v="10024"/>
    <x v="3"/>
    <s v="TEC-MA-10003673"/>
    <x v="2"/>
    <x v="15"/>
    <x v="1817"/>
    <n v="3404.5"/>
    <n v="5"/>
    <n v="0"/>
    <n v="1668.2049999999999"/>
  </r>
  <r>
    <n v="7916"/>
    <x v="3927"/>
    <x v="46"/>
    <d v="2017-06-21T00:00:00"/>
    <s v="Standard Class"/>
    <s v="SR-20740"/>
    <x v="256"/>
    <x v="2"/>
    <x v="0"/>
    <x v="20"/>
    <x v="15"/>
    <n v="10024"/>
    <x v="3"/>
    <s v="TEC-AC-10004992"/>
    <x v="2"/>
    <x v="11"/>
    <x v="1724"/>
    <n v="101.34"/>
    <n v="3"/>
    <n v="0"/>
    <n v="8.1071999999999917"/>
  </r>
  <r>
    <n v="7917"/>
    <x v="3928"/>
    <x v="312"/>
    <d v="2015-11-24T00:00:00"/>
    <s v="Standard Class"/>
    <s v="PO-19195"/>
    <x v="285"/>
    <x v="2"/>
    <x v="0"/>
    <x v="10"/>
    <x v="9"/>
    <n v="19140"/>
    <x v="3"/>
    <s v="FUR-CH-10002880"/>
    <x v="0"/>
    <x v="1"/>
    <x v="809"/>
    <n v="344.37199999999996"/>
    <n v="4"/>
    <n v="0.3"/>
    <n v="-93.472400000000022"/>
  </r>
  <r>
    <n v="7918"/>
    <x v="3929"/>
    <x v="507"/>
    <d v="2017-09-08T00:00:00"/>
    <s v="Second Class"/>
    <s v="JK-16120"/>
    <x v="451"/>
    <x v="2"/>
    <x v="0"/>
    <x v="164"/>
    <x v="5"/>
    <n v="75043"/>
    <x v="2"/>
    <s v="OFF-AR-10000380"/>
    <x v="1"/>
    <x v="6"/>
    <x v="108"/>
    <n v="30.384"/>
    <n v="1"/>
    <n v="0.2"/>
    <n v="3.7979999999999947"/>
  </r>
  <r>
    <n v="7919"/>
    <x v="3930"/>
    <x v="433"/>
    <d v="2015-07-08T00:00:00"/>
    <s v="Second Class"/>
    <s v="JP-16135"/>
    <x v="655"/>
    <x v="2"/>
    <x v="0"/>
    <x v="70"/>
    <x v="1"/>
    <n v="92024"/>
    <x v="1"/>
    <s v="OFF-BI-10002706"/>
    <x v="1"/>
    <x v="8"/>
    <x v="276"/>
    <n v="22.847999999999999"/>
    <n v="2"/>
    <n v="0.2"/>
    <n v="7.4255999999999993"/>
  </r>
  <r>
    <n v="7920"/>
    <x v="3931"/>
    <x v="175"/>
    <d v="2017-09-21T00:00:00"/>
    <s v="Standard Class"/>
    <s v="Dp-13240"/>
    <x v="656"/>
    <x v="2"/>
    <x v="0"/>
    <x v="416"/>
    <x v="29"/>
    <n v="6708"/>
    <x v="3"/>
    <s v="OFF-ST-10000943"/>
    <x v="1"/>
    <x v="4"/>
    <x v="1204"/>
    <n v="38.619999999999997"/>
    <n v="2"/>
    <n v="0"/>
    <n v="10.813600000000001"/>
  </r>
  <r>
    <n v="7921"/>
    <x v="3931"/>
    <x v="175"/>
    <d v="2017-09-21T00:00:00"/>
    <s v="Standard Class"/>
    <s v="Dp-13240"/>
    <x v="656"/>
    <x v="2"/>
    <x v="0"/>
    <x v="416"/>
    <x v="29"/>
    <n v="6708"/>
    <x v="3"/>
    <s v="TEC-AC-10001090"/>
    <x v="2"/>
    <x v="11"/>
    <x v="1592"/>
    <n v="59.98"/>
    <n v="2"/>
    <n v="0"/>
    <n v="10.796399999999998"/>
  </r>
  <r>
    <n v="7922"/>
    <x v="3932"/>
    <x v="677"/>
    <d v="2017-03-17T00:00:00"/>
    <s v="Standard Class"/>
    <s v="JB-16000"/>
    <x v="677"/>
    <x v="0"/>
    <x v="0"/>
    <x v="29"/>
    <x v="39"/>
    <n v="21044"/>
    <x v="3"/>
    <s v="OFF-BI-10002026"/>
    <x v="1"/>
    <x v="8"/>
    <x v="912"/>
    <n v="174.3"/>
    <n v="3"/>
    <n v="0"/>
    <n v="81.920999999999992"/>
  </r>
  <r>
    <n v="7923"/>
    <x v="3933"/>
    <x v="241"/>
    <d v="2017-09-29T00:00:00"/>
    <s v="Standard Class"/>
    <s v="PP-18955"/>
    <x v="452"/>
    <x v="2"/>
    <x v="0"/>
    <x v="389"/>
    <x v="2"/>
    <n v="33021"/>
    <x v="0"/>
    <s v="TEC-PH-10000526"/>
    <x v="2"/>
    <x v="7"/>
    <x v="1472"/>
    <n v="383.96000000000004"/>
    <n v="5"/>
    <n v="0.2"/>
    <n v="38.396000000000015"/>
  </r>
  <r>
    <n v="7924"/>
    <x v="3933"/>
    <x v="241"/>
    <d v="2017-09-29T00:00:00"/>
    <s v="Standard Class"/>
    <s v="PP-18955"/>
    <x v="452"/>
    <x v="2"/>
    <x v="0"/>
    <x v="389"/>
    <x v="2"/>
    <n v="33021"/>
    <x v="0"/>
    <s v="OFF-BI-10004002"/>
    <x v="1"/>
    <x v="8"/>
    <x v="154"/>
    <n v="15.570000000000004"/>
    <n v="3"/>
    <n v="0.7"/>
    <n v="-11.417999999999999"/>
  </r>
  <r>
    <n v="7925"/>
    <x v="3934"/>
    <x v="572"/>
    <d v="2016-08-16T00:00:00"/>
    <s v="First Class"/>
    <s v="RF-19840"/>
    <x v="167"/>
    <x v="0"/>
    <x v="0"/>
    <x v="24"/>
    <x v="17"/>
    <n v="22153"/>
    <x v="0"/>
    <s v="OFF-BI-10002309"/>
    <x v="1"/>
    <x v="8"/>
    <x v="78"/>
    <n v="22.32"/>
    <n v="4"/>
    <n v="0"/>
    <n v="10.7136"/>
  </r>
  <r>
    <n v="7926"/>
    <x v="3934"/>
    <x v="572"/>
    <d v="2016-08-16T00:00:00"/>
    <s v="First Class"/>
    <s v="RF-19840"/>
    <x v="167"/>
    <x v="0"/>
    <x v="0"/>
    <x v="24"/>
    <x v="17"/>
    <n v="22153"/>
    <x v="0"/>
    <s v="OFF-LA-10003923"/>
    <x v="1"/>
    <x v="2"/>
    <x v="429"/>
    <n v="103.60000000000001"/>
    <n v="7"/>
    <n v="0"/>
    <n v="51.800000000000004"/>
  </r>
  <r>
    <n v="7927"/>
    <x v="3935"/>
    <x v="225"/>
    <d v="2017-11-24T00:00:00"/>
    <s v="Second Class"/>
    <s v="KH-16330"/>
    <x v="542"/>
    <x v="1"/>
    <x v="0"/>
    <x v="20"/>
    <x v="15"/>
    <n v="10035"/>
    <x v="3"/>
    <s v="TEC-AC-10003433"/>
    <x v="2"/>
    <x v="11"/>
    <x v="1418"/>
    <n v="2.9699999999999998"/>
    <n v="3"/>
    <n v="0"/>
    <n v="1.3365"/>
  </r>
  <r>
    <n v="7928"/>
    <x v="3935"/>
    <x v="225"/>
    <d v="2017-11-24T00:00:00"/>
    <s v="Second Class"/>
    <s v="KH-16330"/>
    <x v="542"/>
    <x v="1"/>
    <x v="0"/>
    <x v="20"/>
    <x v="15"/>
    <n v="10035"/>
    <x v="3"/>
    <s v="TEC-PH-10001363"/>
    <x v="2"/>
    <x v="7"/>
    <x v="432"/>
    <n v="569.99"/>
    <n v="1"/>
    <n v="0"/>
    <n v="170.99699999999996"/>
  </r>
  <r>
    <n v="7929"/>
    <x v="3935"/>
    <x v="225"/>
    <d v="2017-11-24T00:00:00"/>
    <s v="Second Class"/>
    <s v="KH-16330"/>
    <x v="542"/>
    <x v="1"/>
    <x v="0"/>
    <x v="20"/>
    <x v="15"/>
    <n v="10035"/>
    <x v="3"/>
    <s v="FUR-FU-10000820"/>
    <x v="0"/>
    <x v="5"/>
    <x v="1783"/>
    <n v="50.97"/>
    <n v="3"/>
    <n v="0"/>
    <n v="9.1745999999999981"/>
  </r>
  <r>
    <n v="7930"/>
    <x v="3936"/>
    <x v="800"/>
    <d v="2017-07-27T00:00:00"/>
    <s v="First Class"/>
    <s v="EM-14200"/>
    <x v="773"/>
    <x v="2"/>
    <x v="0"/>
    <x v="61"/>
    <x v="5"/>
    <n v="75217"/>
    <x v="2"/>
    <s v="FUR-TA-10004767"/>
    <x v="0"/>
    <x v="3"/>
    <x v="1156"/>
    <n v="298.11599999999999"/>
    <n v="6"/>
    <n v="0.3"/>
    <n v="-4.2588000000000363"/>
  </r>
  <r>
    <n v="7931"/>
    <x v="3937"/>
    <x v="869"/>
    <d v="2016-03-27T00:00:00"/>
    <s v="Second Class"/>
    <s v="DK-12835"/>
    <x v="460"/>
    <x v="1"/>
    <x v="0"/>
    <x v="20"/>
    <x v="15"/>
    <n v="10024"/>
    <x v="3"/>
    <s v="OFF-AR-10001955"/>
    <x v="1"/>
    <x v="6"/>
    <x v="1030"/>
    <n v="59.519999999999996"/>
    <n v="3"/>
    <n v="0"/>
    <n v="17.855999999999995"/>
  </r>
  <r>
    <n v="7932"/>
    <x v="3938"/>
    <x v="692"/>
    <d v="2016-07-20T00:00:00"/>
    <s v="Standard Class"/>
    <s v="MC-17425"/>
    <x v="466"/>
    <x v="1"/>
    <x v="0"/>
    <x v="32"/>
    <x v="21"/>
    <n v="97206"/>
    <x v="1"/>
    <s v="FUR-CH-10004886"/>
    <x v="0"/>
    <x v="1"/>
    <x v="371"/>
    <n v="230.28000000000003"/>
    <n v="3"/>
    <n v="0.2"/>
    <n v="23.027999999999992"/>
  </r>
  <r>
    <n v="7933"/>
    <x v="3938"/>
    <x v="692"/>
    <d v="2016-07-20T00:00:00"/>
    <s v="Standard Class"/>
    <s v="MC-17425"/>
    <x v="466"/>
    <x v="1"/>
    <x v="0"/>
    <x v="32"/>
    <x v="21"/>
    <n v="97206"/>
    <x v="1"/>
    <s v="OFF-PA-10003641"/>
    <x v="1"/>
    <x v="10"/>
    <x v="947"/>
    <n v="105.52"/>
    <n v="5"/>
    <n v="0.2"/>
    <n v="34.293999999999997"/>
  </r>
  <r>
    <n v="7934"/>
    <x v="3939"/>
    <x v="629"/>
    <d v="2017-08-24T00:00:00"/>
    <s v="Standard Class"/>
    <s v="RW-19540"/>
    <x v="459"/>
    <x v="1"/>
    <x v="0"/>
    <x v="71"/>
    <x v="1"/>
    <n v="94513"/>
    <x v="1"/>
    <s v="OFF-EN-10003134"/>
    <x v="1"/>
    <x v="12"/>
    <x v="153"/>
    <n v="23.36"/>
    <n v="2"/>
    <n v="0"/>
    <n v="11.68"/>
  </r>
  <r>
    <n v="7935"/>
    <x v="3939"/>
    <x v="629"/>
    <d v="2017-08-24T00:00:00"/>
    <s v="Standard Class"/>
    <s v="RW-19540"/>
    <x v="459"/>
    <x v="1"/>
    <x v="0"/>
    <x v="71"/>
    <x v="1"/>
    <n v="94513"/>
    <x v="1"/>
    <s v="TEC-PH-10002564"/>
    <x v="2"/>
    <x v="7"/>
    <x v="985"/>
    <n v="71.975999999999999"/>
    <n v="3"/>
    <n v="0.2"/>
    <n v="8.9969999999999892"/>
  </r>
  <r>
    <n v="7936"/>
    <x v="3939"/>
    <x v="629"/>
    <d v="2017-08-24T00:00:00"/>
    <s v="Standard Class"/>
    <s v="RW-19540"/>
    <x v="459"/>
    <x v="1"/>
    <x v="0"/>
    <x v="71"/>
    <x v="1"/>
    <n v="94513"/>
    <x v="1"/>
    <s v="OFF-PA-10003893"/>
    <x v="1"/>
    <x v="10"/>
    <x v="1105"/>
    <n v="8.56"/>
    <n v="2"/>
    <n v="0"/>
    <n v="3.8519999999999994"/>
  </r>
  <r>
    <n v="7937"/>
    <x v="3939"/>
    <x v="629"/>
    <d v="2017-08-24T00:00:00"/>
    <s v="Standard Class"/>
    <s v="RW-19540"/>
    <x v="459"/>
    <x v="1"/>
    <x v="0"/>
    <x v="71"/>
    <x v="1"/>
    <n v="94513"/>
    <x v="1"/>
    <s v="OFF-BI-10000174"/>
    <x v="1"/>
    <x v="8"/>
    <x v="1444"/>
    <n v="13.919999999999998"/>
    <n v="3"/>
    <n v="0.2"/>
    <n v="4.8720000000000008"/>
  </r>
  <r>
    <n v="7938"/>
    <x v="3939"/>
    <x v="629"/>
    <d v="2017-08-24T00:00:00"/>
    <s v="Standard Class"/>
    <s v="RW-19540"/>
    <x v="459"/>
    <x v="1"/>
    <x v="0"/>
    <x v="71"/>
    <x v="1"/>
    <n v="94513"/>
    <x v="1"/>
    <s v="OFF-AP-10001058"/>
    <x v="1"/>
    <x v="9"/>
    <x v="138"/>
    <n v="2518.29"/>
    <n v="9"/>
    <n v="0"/>
    <n v="654.7553999999999"/>
  </r>
  <r>
    <n v="7939"/>
    <x v="3939"/>
    <x v="629"/>
    <d v="2017-08-24T00:00:00"/>
    <s v="Standard Class"/>
    <s v="RW-19540"/>
    <x v="459"/>
    <x v="1"/>
    <x v="0"/>
    <x v="71"/>
    <x v="1"/>
    <n v="94513"/>
    <x v="1"/>
    <s v="OFF-ST-10001496"/>
    <x v="1"/>
    <x v="4"/>
    <x v="733"/>
    <n v="540.56999999999994"/>
    <n v="3"/>
    <n v="0"/>
    <n v="140.54820000000001"/>
  </r>
  <r>
    <n v="7940"/>
    <x v="3939"/>
    <x v="629"/>
    <d v="2017-08-24T00:00:00"/>
    <s v="Standard Class"/>
    <s v="RW-19540"/>
    <x v="459"/>
    <x v="1"/>
    <x v="0"/>
    <x v="71"/>
    <x v="1"/>
    <n v="94513"/>
    <x v="1"/>
    <s v="OFF-BI-10004230"/>
    <x v="1"/>
    <x v="8"/>
    <x v="655"/>
    <n v="221.05600000000001"/>
    <n v="8"/>
    <n v="0.2"/>
    <n v="77.369599999999991"/>
  </r>
  <r>
    <n v="7941"/>
    <x v="3940"/>
    <x v="882"/>
    <d v="2016-12-17T00:00:00"/>
    <s v="First Class"/>
    <s v="DS-13180"/>
    <x v="103"/>
    <x v="1"/>
    <x v="0"/>
    <x v="70"/>
    <x v="1"/>
    <n v="92037"/>
    <x v="1"/>
    <s v="FUR-CH-10001146"/>
    <x v="0"/>
    <x v="1"/>
    <x v="124"/>
    <n v="81.424000000000007"/>
    <n v="2"/>
    <n v="0.2"/>
    <n v="-9.1601999999999961"/>
  </r>
  <r>
    <n v="7942"/>
    <x v="3940"/>
    <x v="882"/>
    <d v="2016-12-17T00:00:00"/>
    <s v="First Class"/>
    <s v="DS-13180"/>
    <x v="103"/>
    <x v="1"/>
    <x v="0"/>
    <x v="70"/>
    <x v="1"/>
    <n v="92037"/>
    <x v="1"/>
    <s v="OFF-ST-10001590"/>
    <x v="1"/>
    <x v="4"/>
    <x v="147"/>
    <n v="134.80000000000001"/>
    <n v="10"/>
    <n v="0"/>
    <n v="35.047999999999995"/>
  </r>
  <r>
    <n v="7943"/>
    <x v="3941"/>
    <x v="53"/>
    <d v="2018-01-01T00:00:00"/>
    <s v="Standard Class"/>
    <s v="GA-14725"/>
    <x v="315"/>
    <x v="0"/>
    <x v="0"/>
    <x v="61"/>
    <x v="5"/>
    <n v="75081"/>
    <x v="2"/>
    <s v="OFF-BI-10003684"/>
    <x v="1"/>
    <x v="8"/>
    <x v="714"/>
    <n v="39.581999999999987"/>
    <n v="9"/>
    <n v="0.8"/>
    <n v="-59.372999999999976"/>
  </r>
  <r>
    <n v="7944"/>
    <x v="3941"/>
    <x v="53"/>
    <d v="2018-01-01T00:00:00"/>
    <s v="Standard Class"/>
    <s v="GA-14725"/>
    <x v="315"/>
    <x v="0"/>
    <x v="0"/>
    <x v="61"/>
    <x v="5"/>
    <n v="75081"/>
    <x v="2"/>
    <s v="OFF-SU-10000946"/>
    <x v="1"/>
    <x v="14"/>
    <x v="327"/>
    <n v="44.688000000000002"/>
    <n v="7"/>
    <n v="0.2"/>
    <n v="5.0273999999999965"/>
  </r>
  <r>
    <n v="7945"/>
    <x v="3941"/>
    <x v="53"/>
    <d v="2018-01-01T00:00:00"/>
    <s v="Standard Class"/>
    <s v="GA-14725"/>
    <x v="315"/>
    <x v="0"/>
    <x v="0"/>
    <x v="61"/>
    <x v="5"/>
    <n v="75081"/>
    <x v="2"/>
    <s v="OFF-AR-10001615"/>
    <x v="1"/>
    <x v="6"/>
    <x v="1488"/>
    <n v="31.744"/>
    <n v="2"/>
    <n v="0.2"/>
    <n v="2.3808000000000007"/>
  </r>
  <r>
    <n v="7946"/>
    <x v="3941"/>
    <x v="53"/>
    <d v="2018-01-01T00:00:00"/>
    <s v="Standard Class"/>
    <s v="GA-14725"/>
    <x v="315"/>
    <x v="0"/>
    <x v="0"/>
    <x v="61"/>
    <x v="5"/>
    <n v="75081"/>
    <x v="2"/>
    <s v="OFF-BI-10001597"/>
    <x v="1"/>
    <x v="8"/>
    <x v="798"/>
    <n v="40.97999999999999"/>
    <n v="5"/>
    <n v="0.8"/>
    <n v="-65.567999999999998"/>
  </r>
  <r>
    <n v="7947"/>
    <x v="3941"/>
    <x v="53"/>
    <d v="2018-01-01T00:00:00"/>
    <s v="Standard Class"/>
    <s v="GA-14725"/>
    <x v="315"/>
    <x v="0"/>
    <x v="0"/>
    <x v="61"/>
    <x v="5"/>
    <n v="75081"/>
    <x v="2"/>
    <s v="OFF-BI-10001116"/>
    <x v="1"/>
    <x v="8"/>
    <x v="1075"/>
    <n v="3.1679999999999993"/>
    <n v="3"/>
    <n v="0.8"/>
    <n v="-5.0687999999999995"/>
  </r>
  <r>
    <n v="7948"/>
    <x v="3942"/>
    <x v="72"/>
    <d v="2014-03-05T00:00:00"/>
    <s v="Standard Class"/>
    <s v="SC-20380"/>
    <x v="618"/>
    <x v="0"/>
    <x v="0"/>
    <x v="236"/>
    <x v="5"/>
    <n v="79907"/>
    <x v="2"/>
    <s v="OFF-FA-10004395"/>
    <x v="1"/>
    <x v="13"/>
    <x v="1201"/>
    <n v="18.84"/>
    <n v="5"/>
    <n v="0.2"/>
    <n v="-3.5324999999999998"/>
  </r>
  <r>
    <n v="7949"/>
    <x v="3942"/>
    <x v="72"/>
    <d v="2014-03-05T00:00:00"/>
    <s v="Standard Class"/>
    <s v="SC-20380"/>
    <x v="618"/>
    <x v="0"/>
    <x v="0"/>
    <x v="236"/>
    <x v="5"/>
    <n v="79907"/>
    <x v="2"/>
    <s v="FUR-CH-10001270"/>
    <x v="0"/>
    <x v="1"/>
    <x v="860"/>
    <n v="362.24999999999994"/>
    <n v="6"/>
    <n v="0.3"/>
    <n v="0"/>
  </r>
  <r>
    <n v="7950"/>
    <x v="3942"/>
    <x v="72"/>
    <d v="2014-03-05T00:00:00"/>
    <s v="Standard Class"/>
    <s v="SC-20380"/>
    <x v="618"/>
    <x v="0"/>
    <x v="0"/>
    <x v="236"/>
    <x v="5"/>
    <n v="79907"/>
    <x v="2"/>
    <s v="FUR-FU-10001095"/>
    <x v="0"/>
    <x v="5"/>
    <x v="748"/>
    <n v="63.552000000000007"/>
    <n v="6"/>
    <n v="0.6"/>
    <n v="-34.953600000000002"/>
  </r>
  <r>
    <n v="7951"/>
    <x v="3942"/>
    <x v="72"/>
    <d v="2014-03-05T00:00:00"/>
    <s v="Standard Class"/>
    <s v="SC-20380"/>
    <x v="618"/>
    <x v="0"/>
    <x v="0"/>
    <x v="236"/>
    <x v="5"/>
    <n v="79907"/>
    <x v="2"/>
    <s v="OFF-ST-10001469"/>
    <x v="1"/>
    <x v="4"/>
    <x v="399"/>
    <n v="129.55199999999999"/>
    <n v="3"/>
    <n v="0.2"/>
    <n v="-22.671600000000005"/>
  </r>
  <r>
    <n v="7952"/>
    <x v="3943"/>
    <x v="902"/>
    <d v="2015-11-24T00:00:00"/>
    <s v="Standard Class"/>
    <s v="KD-16345"/>
    <x v="44"/>
    <x v="0"/>
    <x v="0"/>
    <x v="20"/>
    <x v="15"/>
    <n v="10035"/>
    <x v="3"/>
    <s v="OFF-BI-10003196"/>
    <x v="1"/>
    <x v="8"/>
    <x v="1376"/>
    <n v="5.9840000000000009"/>
    <n v="2"/>
    <n v="0.2"/>
    <n v="2.2439999999999998"/>
  </r>
  <r>
    <n v="7953"/>
    <x v="3943"/>
    <x v="902"/>
    <d v="2015-11-24T00:00:00"/>
    <s v="Standard Class"/>
    <s v="KD-16345"/>
    <x v="44"/>
    <x v="0"/>
    <x v="0"/>
    <x v="20"/>
    <x v="15"/>
    <n v="10035"/>
    <x v="3"/>
    <s v="TEC-PH-10002200"/>
    <x v="2"/>
    <x v="7"/>
    <x v="1480"/>
    <n v="861.76"/>
    <n v="4"/>
    <n v="0"/>
    <n v="249.91039999999998"/>
  </r>
  <r>
    <n v="7954"/>
    <x v="3944"/>
    <x v="470"/>
    <d v="2014-04-06T00:00:00"/>
    <s v="Standard Class"/>
    <s v="KH-16330"/>
    <x v="542"/>
    <x v="1"/>
    <x v="0"/>
    <x v="359"/>
    <x v="31"/>
    <n v="2151"/>
    <x v="3"/>
    <s v="OFF-ST-10000636"/>
    <x v="1"/>
    <x v="4"/>
    <x v="1753"/>
    <n v="66.959999999999994"/>
    <n v="4"/>
    <n v="0"/>
    <n v="2.6783999999999963"/>
  </r>
  <r>
    <n v="7955"/>
    <x v="3944"/>
    <x v="470"/>
    <d v="2014-04-06T00:00:00"/>
    <s v="Standard Class"/>
    <s v="KH-16330"/>
    <x v="542"/>
    <x v="1"/>
    <x v="0"/>
    <x v="359"/>
    <x v="31"/>
    <n v="2151"/>
    <x v="3"/>
    <s v="OFF-BI-10000145"/>
    <x v="1"/>
    <x v="8"/>
    <x v="742"/>
    <n v="6.24"/>
    <n v="2"/>
    <n v="0"/>
    <n v="3.0575999999999999"/>
  </r>
  <r>
    <n v="7956"/>
    <x v="3945"/>
    <x v="361"/>
    <d v="2017-10-10T00:00:00"/>
    <s v="Standard Class"/>
    <s v="GG-14650"/>
    <x v="55"/>
    <x v="1"/>
    <x v="0"/>
    <x v="455"/>
    <x v="1"/>
    <n v="95928"/>
    <x v="1"/>
    <s v="FUR-CH-10001190"/>
    <x v="0"/>
    <x v="1"/>
    <x v="1335"/>
    <n v="435.16800000000006"/>
    <n v="4"/>
    <n v="0.2"/>
    <n v="-59.835600000000042"/>
  </r>
  <r>
    <n v="7957"/>
    <x v="3945"/>
    <x v="361"/>
    <d v="2017-10-10T00:00:00"/>
    <s v="Standard Class"/>
    <s v="GG-14650"/>
    <x v="55"/>
    <x v="1"/>
    <x v="0"/>
    <x v="455"/>
    <x v="1"/>
    <n v="95928"/>
    <x v="1"/>
    <s v="OFF-FA-10002780"/>
    <x v="1"/>
    <x v="13"/>
    <x v="128"/>
    <n v="14.9"/>
    <n v="5"/>
    <n v="0"/>
    <n v="6.8539999999999992"/>
  </r>
  <r>
    <n v="7958"/>
    <x v="3945"/>
    <x v="361"/>
    <d v="2017-10-10T00:00:00"/>
    <s v="Standard Class"/>
    <s v="GG-14650"/>
    <x v="55"/>
    <x v="1"/>
    <x v="0"/>
    <x v="455"/>
    <x v="1"/>
    <n v="95928"/>
    <x v="1"/>
    <s v="OFF-AP-10004052"/>
    <x v="1"/>
    <x v="9"/>
    <x v="1671"/>
    <n v="15.8"/>
    <n v="4"/>
    <n v="0"/>
    <n v="4.1080000000000005"/>
  </r>
  <r>
    <n v="7959"/>
    <x v="3945"/>
    <x v="361"/>
    <d v="2017-10-10T00:00:00"/>
    <s v="Standard Class"/>
    <s v="GG-14650"/>
    <x v="55"/>
    <x v="1"/>
    <x v="0"/>
    <x v="455"/>
    <x v="1"/>
    <n v="95928"/>
    <x v="1"/>
    <s v="FUR-FU-10004666"/>
    <x v="0"/>
    <x v="5"/>
    <x v="1461"/>
    <n v="72.900000000000006"/>
    <n v="5"/>
    <n v="0"/>
    <n v="26.973000000000003"/>
  </r>
  <r>
    <n v="7960"/>
    <x v="3945"/>
    <x v="361"/>
    <d v="2017-10-10T00:00:00"/>
    <s v="Standard Class"/>
    <s v="GG-14650"/>
    <x v="55"/>
    <x v="1"/>
    <x v="0"/>
    <x v="455"/>
    <x v="1"/>
    <n v="95928"/>
    <x v="1"/>
    <s v="FUR-TA-10004086"/>
    <x v="0"/>
    <x v="3"/>
    <x v="832"/>
    <n v="206.35200000000003"/>
    <n v="3"/>
    <n v="0.2"/>
    <n v="5.1587999999999852"/>
  </r>
  <r>
    <n v="7961"/>
    <x v="3945"/>
    <x v="361"/>
    <d v="2017-10-10T00:00:00"/>
    <s v="Standard Class"/>
    <s v="GG-14650"/>
    <x v="55"/>
    <x v="1"/>
    <x v="0"/>
    <x v="455"/>
    <x v="1"/>
    <n v="95928"/>
    <x v="1"/>
    <s v="TEC-PH-10000702"/>
    <x v="2"/>
    <x v="7"/>
    <x v="312"/>
    <n v="7.9920000000000009"/>
    <n v="1"/>
    <n v="0.2"/>
    <n v="2.6972999999999994"/>
  </r>
  <r>
    <n v="7962"/>
    <x v="3946"/>
    <x v="551"/>
    <d v="2017-11-23T00:00:00"/>
    <s v="Second Class"/>
    <s v="JS-15685"/>
    <x v="40"/>
    <x v="1"/>
    <x v="0"/>
    <x v="388"/>
    <x v="2"/>
    <n v="33023"/>
    <x v="0"/>
    <s v="OFF-ST-10002301"/>
    <x v="1"/>
    <x v="4"/>
    <x v="1499"/>
    <n v="81.360000000000014"/>
    <n v="5"/>
    <n v="0.2"/>
    <n v="-19.323000000000011"/>
  </r>
  <r>
    <n v="7963"/>
    <x v="3946"/>
    <x v="551"/>
    <d v="2017-11-23T00:00:00"/>
    <s v="Second Class"/>
    <s v="JS-15685"/>
    <x v="40"/>
    <x v="1"/>
    <x v="0"/>
    <x v="388"/>
    <x v="2"/>
    <n v="33023"/>
    <x v="0"/>
    <s v="OFF-BI-10001636"/>
    <x v="1"/>
    <x v="8"/>
    <x v="674"/>
    <n v="20.232000000000003"/>
    <n v="8"/>
    <n v="0.7"/>
    <n v="-16.185600000000001"/>
  </r>
  <r>
    <n v="7964"/>
    <x v="3946"/>
    <x v="551"/>
    <d v="2017-11-23T00:00:00"/>
    <s v="Second Class"/>
    <s v="JS-15685"/>
    <x v="40"/>
    <x v="1"/>
    <x v="0"/>
    <x v="388"/>
    <x v="2"/>
    <n v="33023"/>
    <x v="0"/>
    <s v="OFF-AP-10002684"/>
    <x v="1"/>
    <x v="9"/>
    <x v="167"/>
    <n v="389.05600000000004"/>
    <n v="4"/>
    <n v="0.2"/>
    <n v="48.631999999999948"/>
  </r>
  <r>
    <n v="7965"/>
    <x v="3946"/>
    <x v="551"/>
    <d v="2017-11-23T00:00:00"/>
    <s v="Second Class"/>
    <s v="JS-15685"/>
    <x v="40"/>
    <x v="1"/>
    <x v="0"/>
    <x v="388"/>
    <x v="2"/>
    <n v="33023"/>
    <x v="0"/>
    <s v="OFF-PA-10004609"/>
    <x v="1"/>
    <x v="10"/>
    <x v="1503"/>
    <n v="20.736000000000004"/>
    <n v="4"/>
    <n v="0.2"/>
    <n v="7.2576000000000001"/>
  </r>
  <r>
    <n v="7966"/>
    <x v="3946"/>
    <x v="551"/>
    <d v="2017-11-23T00:00:00"/>
    <s v="Second Class"/>
    <s v="JS-15685"/>
    <x v="40"/>
    <x v="1"/>
    <x v="0"/>
    <x v="388"/>
    <x v="2"/>
    <n v="33023"/>
    <x v="0"/>
    <s v="OFF-PA-10003309"/>
    <x v="1"/>
    <x v="10"/>
    <x v="1152"/>
    <n v="41.472000000000008"/>
    <n v="8"/>
    <n v="0.2"/>
    <n v="14.5152"/>
  </r>
  <r>
    <n v="7967"/>
    <x v="3947"/>
    <x v="391"/>
    <d v="2015-03-30T00:00:00"/>
    <s v="Standard Class"/>
    <s v="BP-11095"/>
    <x v="162"/>
    <x v="1"/>
    <x v="0"/>
    <x v="1"/>
    <x v="1"/>
    <n v="90049"/>
    <x v="1"/>
    <s v="OFF-PA-10000380"/>
    <x v="1"/>
    <x v="10"/>
    <x v="1290"/>
    <n v="33.36"/>
    <n v="4"/>
    <n v="0"/>
    <n v="16.68"/>
  </r>
  <r>
    <n v="7968"/>
    <x v="3948"/>
    <x v="1155"/>
    <d v="2016-10-12T00:00:00"/>
    <s v="First Class"/>
    <s v="CC-12610"/>
    <x v="566"/>
    <x v="1"/>
    <x v="0"/>
    <x v="60"/>
    <x v="22"/>
    <n v="80219"/>
    <x v="1"/>
    <s v="FUR-BO-10001567"/>
    <x v="0"/>
    <x v="0"/>
    <x v="1818"/>
    <n v="90.882000000000005"/>
    <n v="3"/>
    <n v="0.7"/>
    <n v="-190.85220000000004"/>
  </r>
  <r>
    <n v="7969"/>
    <x v="3948"/>
    <x v="1155"/>
    <d v="2016-10-12T00:00:00"/>
    <s v="First Class"/>
    <s v="CC-12610"/>
    <x v="566"/>
    <x v="1"/>
    <x v="0"/>
    <x v="60"/>
    <x v="22"/>
    <n v="80219"/>
    <x v="1"/>
    <s v="TEC-PH-10002583"/>
    <x v="2"/>
    <x v="7"/>
    <x v="1717"/>
    <n v="15.991999999999999"/>
    <n v="1"/>
    <n v="0.2"/>
    <n v="-2.9985000000000022"/>
  </r>
  <r>
    <n v="7970"/>
    <x v="3948"/>
    <x v="1155"/>
    <d v="2016-10-12T00:00:00"/>
    <s v="First Class"/>
    <s v="CC-12610"/>
    <x v="566"/>
    <x v="1"/>
    <x v="0"/>
    <x v="60"/>
    <x v="22"/>
    <n v="80219"/>
    <x v="1"/>
    <s v="FUR-CH-10004853"/>
    <x v="0"/>
    <x v="1"/>
    <x v="531"/>
    <n v="120.78399999999999"/>
    <n v="1"/>
    <n v="0.2"/>
    <n v="13.588199999999986"/>
  </r>
  <r>
    <n v="7971"/>
    <x v="3949"/>
    <x v="748"/>
    <d v="2015-08-20T00:00:00"/>
    <s v="Standard Class"/>
    <s v="SP-20860"/>
    <x v="133"/>
    <x v="1"/>
    <x v="0"/>
    <x v="10"/>
    <x v="9"/>
    <n v="19134"/>
    <x v="3"/>
    <s v="TEC-PH-10003580"/>
    <x v="2"/>
    <x v="7"/>
    <x v="1006"/>
    <n v="519.79200000000003"/>
    <n v="4"/>
    <n v="0.4"/>
    <n v="-112.62159999999994"/>
  </r>
  <r>
    <n v="7972"/>
    <x v="3949"/>
    <x v="748"/>
    <d v="2015-08-20T00:00:00"/>
    <s v="Standard Class"/>
    <s v="SP-20860"/>
    <x v="133"/>
    <x v="1"/>
    <x v="0"/>
    <x v="10"/>
    <x v="9"/>
    <n v="19134"/>
    <x v="3"/>
    <s v="TEC-AC-10004227"/>
    <x v="2"/>
    <x v="11"/>
    <x v="1409"/>
    <n v="31.176000000000002"/>
    <n v="3"/>
    <n v="0.2"/>
    <n v="-5.4558000000000035"/>
  </r>
  <r>
    <n v="7973"/>
    <x v="3949"/>
    <x v="748"/>
    <d v="2015-08-20T00:00:00"/>
    <s v="Standard Class"/>
    <s v="SP-20860"/>
    <x v="133"/>
    <x v="1"/>
    <x v="0"/>
    <x v="10"/>
    <x v="9"/>
    <n v="19134"/>
    <x v="3"/>
    <s v="OFF-PA-10002787"/>
    <x v="1"/>
    <x v="10"/>
    <x v="1276"/>
    <n v="10.368000000000002"/>
    <n v="2"/>
    <n v="0.2"/>
    <n v="3.6288"/>
  </r>
  <r>
    <n v="7974"/>
    <x v="3949"/>
    <x v="748"/>
    <d v="2015-08-20T00:00:00"/>
    <s v="Standard Class"/>
    <s v="SP-20860"/>
    <x v="133"/>
    <x v="1"/>
    <x v="0"/>
    <x v="10"/>
    <x v="9"/>
    <n v="19134"/>
    <x v="3"/>
    <s v="OFF-BI-10003981"/>
    <x v="1"/>
    <x v="8"/>
    <x v="109"/>
    <n v="2.7240000000000006"/>
    <n v="2"/>
    <n v="0.7"/>
    <n v="-1.9067999999999996"/>
  </r>
  <r>
    <n v="7975"/>
    <x v="3949"/>
    <x v="748"/>
    <d v="2015-08-20T00:00:00"/>
    <s v="Standard Class"/>
    <s v="SP-20860"/>
    <x v="133"/>
    <x v="1"/>
    <x v="0"/>
    <x v="10"/>
    <x v="9"/>
    <n v="19134"/>
    <x v="3"/>
    <s v="FUR-FU-10001488"/>
    <x v="0"/>
    <x v="5"/>
    <x v="1049"/>
    <n v="254.35200000000003"/>
    <n v="3"/>
    <n v="0.2"/>
    <n v="0"/>
  </r>
  <r>
    <n v="7976"/>
    <x v="3949"/>
    <x v="748"/>
    <d v="2015-08-20T00:00:00"/>
    <s v="Standard Class"/>
    <s v="SP-20860"/>
    <x v="133"/>
    <x v="1"/>
    <x v="0"/>
    <x v="10"/>
    <x v="9"/>
    <n v="19134"/>
    <x v="3"/>
    <s v="OFF-BI-10003727"/>
    <x v="1"/>
    <x v="8"/>
    <x v="805"/>
    <n v="3.762"/>
    <n v="3"/>
    <n v="0.7"/>
    <n v="-2.758799999999999"/>
  </r>
  <r>
    <n v="7977"/>
    <x v="3949"/>
    <x v="748"/>
    <d v="2015-08-20T00:00:00"/>
    <s v="Standard Class"/>
    <s v="SP-20860"/>
    <x v="133"/>
    <x v="1"/>
    <x v="0"/>
    <x v="10"/>
    <x v="9"/>
    <n v="19134"/>
    <x v="3"/>
    <s v="OFF-PA-10000130"/>
    <x v="1"/>
    <x v="10"/>
    <x v="1004"/>
    <n v="10.272000000000002"/>
    <n v="3"/>
    <n v="0.2"/>
    <n v="3.2099999999999982"/>
  </r>
  <r>
    <n v="7978"/>
    <x v="3950"/>
    <x v="1178"/>
    <d v="2014-06-05T00:00:00"/>
    <s v="Standard Class"/>
    <s v="JK-15625"/>
    <x v="600"/>
    <x v="0"/>
    <x v="0"/>
    <x v="25"/>
    <x v="35"/>
    <n v="39212"/>
    <x v="0"/>
    <s v="TEC-PH-10002680"/>
    <x v="2"/>
    <x v="7"/>
    <x v="420"/>
    <n v="659.97"/>
    <n v="3"/>
    <n v="0"/>
    <n v="197.99099999999996"/>
  </r>
  <r>
    <n v="7979"/>
    <x v="3950"/>
    <x v="1178"/>
    <d v="2014-06-05T00:00:00"/>
    <s v="Standard Class"/>
    <s v="JK-15625"/>
    <x v="600"/>
    <x v="0"/>
    <x v="0"/>
    <x v="25"/>
    <x v="35"/>
    <n v="39212"/>
    <x v="0"/>
    <s v="TEC-PH-10002538"/>
    <x v="2"/>
    <x v="7"/>
    <x v="529"/>
    <n v="113.72999999999999"/>
    <n v="3"/>
    <n v="0"/>
    <n v="32.981699999999989"/>
  </r>
  <r>
    <n v="7980"/>
    <x v="3951"/>
    <x v="375"/>
    <d v="2015-08-31T00:00:00"/>
    <s v="Standard Class"/>
    <s v="CC-12100"/>
    <x v="385"/>
    <x v="2"/>
    <x v="0"/>
    <x v="1"/>
    <x v="1"/>
    <n v="90045"/>
    <x v="1"/>
    <s v="OFF-BI-10001249"/>
    <x v="1"/>
    <x v="8"/>
    <x v="1191"/>
    <n v="5.1040000000000001"/>
    <n v="1"/>
    <n v="0.2"/>
    <n v="1.6587999999999996"/>
  </r>
  <r>
    <n v="7981"/>
    <x v="3952"/>
    <x v="1179"/>
    <d v="2014-01-07T00:00:00"/>
    <s v="Standard Class"/>
    <s v="DP-13000"/>
    <x v="24"/>
    <x v="0"/>
    <x v="0"/>
    <x v="12"/>
    <x v="5"/>
    <n v="77095"/>
    <x v="2"/>
    <s v="OFF-PA-10000174"/>
    <x v="1"/>
    <x v="10"/>
    <x v="1524"/>
    <n v="16.448"/>
    <n v="2"/>
    <n v="0.2"/>
    <n v="5.5511999999999979"/>
  </r>
  <r>
    <n v="7982"/>
    <x v="3953"/>
    <x v="1076"/>
    <d v="2014-09-13T00:00:00"/>
    <s v="First Class"/>
    <s v="SF-20065"/>
    <x v="11"/>
    <x v="0"/>
    <x v="0"/>
    <x v="500"/>
    <x v="30"/>
    <n v="7011"/>
    <x v="3"/>
    <s v="OFF-AP-10004532"/>
    <x v="1"/>
    <x v="9"/>
    <x v="564"/>
    <n v="81.92"/>
    <n v="4"/>
    <n v="0"/>
    <n v="22.118400000000001"/>
  </r>
  <r>
    <n v="7983"/>
    <x v="3953"/>
    <x v="1076"/>
    <d v="2014-09-13T00:00:00"/>
    <s v="First Class"/>
    <s v="SF-20065"/>
    <x v="11"/>
    <x v="0"/>
    <x v="0"/>
    <x v="500"/>
    <x v="30"/>
    <n v="7011"/>
    <x v="3"/>
    <s v="FUR-FU-10001986"/>
    <x v="0"/>
    <x v="5"/>
    <x v="1142"/>
    <n v="254.89999999999998"/>
    <n v="5"/>
    <n v="0"/>
    <n v="76.469999999999985"/>
  </r>
  <r>
    <n v="7984"/>
    <x v="3954"/>
    <x v="203"/>
    <d v="2017-01-25T00:00:00"/>
    <s v="Second Class"/>
    <s v="EH-13765"/>
    <x v="553"/>
    <x v="1"/>
    <x v="0"/>
    <x v="22"/>
    <x v="10"/>
    <n v="60623"/>
    <x v="2"/>
    <s v="OFF-FA-10002975"/>
    <x v="1"/>
    <x v="13"/>
    <x v="128"/>
    <n v="15.120000000000001"/>
    <n v="5"/>
    <n v="0.2"/>
    <n v="4.9139999999999988"/>
  </r>
  <r>
    <n v="7985"/>
    <x v="3954"/>
    <x v="203"/>
    <d v="2017-01-25T00:00:00"/>
    <s v="Second Class"/>
    <s v="EH-13765"/>
    <x v="553"/>
    <x v="1"/>
    <x v="0"/>
    <x v="22"/>
    <x v="10"/>
    <n v="60623"/>
    <x v="2"/>
    <s v="OFF-AR-10003481"/>
    <x v="1"/>
    <x v="6"/>
    <x v="1600"/>
    <n v="7.8719999999999999"/>
    <n v="3"/>
    <n v="0.2"/>
    <n v="0.88559999999999883"/>
  </r>
  <r>
    <n v="7986"/>
    <x v="3955"/>
    <x v="438"/>
    <d v="2016-04-24T00:00:00"/>
    <s v="First Class"/>
    <s v="DN-13690"/>
    <x v="35"/>
    <x v="0"/>
    <x v="0"/>
    <x v="4"/>
    <x v="4"/>
    <n v="98115"/>
    <x v="1"/>
    <s v="OFF-BI-10004967"/>
    <x v="1"/>
    <x v="8"/>
    <x v="256"/>
    <n v="8.32"/>
    <n v="5"/>
    <n v="0.2"/>
    <n v="2.8079999999999998"/>
  </r>
  <r>
    <n v="7987"/>
    <x v="3956"/>
    <x v="1180"/>
    <d v="2016-07-23T00:00:00"/>
    <s v="Second Class"/>
    <s v="PJ-19015"/>
    <x v="307"/>
    <x v="0"/>
    <x v="0"/>
    <x v="85"/>
    <x v="15"/>
    <n v="11561"/>
    <x v="3"/>
    <s v="TEC-PH-10003589"/>
    <x v="2"/>
    <x v="7"/>
    <x v="826"/>
    <n v="89.949999999999989"/>
    <n v="5"/>
    <n v="0"/>
    <n v="43.175999999999995"/>
  </r>
  <r>
    <n v="7988"/>
    <x v="3957"/>
    <x v="828"/>
    <d v="2016-08-29T00:00:00"/>
    <s v="Standard Class"/>
    <s v="MA-17560"/>
    <x v="15"/>
    <x v="2"/>
    <x v="0"/>
    <x v="501"/>
    <x v="6"/>
    <n v="53081"/>
    <x v="2"/>
    <s v="OFF-LA-10002945"/>
    <x v="1"/>
    <x v="2"/>
    <x v="1612"/>
    <n v="25.2"/>
    <n v="4"/>
    <n v="0"/>
    <n v="11.591999999999999"/>
  </r>
  <r>
    <n v="7989"/>
    <x v="3957"/>
    <x v="828"/>
    <d v="2016-08-29T00:00:00"/>
    <s v="Standard Class"/>
    <s v="MA-17560"/>
    <x v="15"/>
    <x v="2"/>
    <x v="0"/>
    <x v="501"/>
    <x v="6"/>
    <n v="53081"/>
    <x v="2"/>
    <s v="OFF-LA-10003537"/>
    <x v="1"/>
    <x v="2"/>
    <x v="1577"/>
    <n v="37.589999999999996"/>
    <n v="3"/>
    <n v="0"/>
    <n v="17.667299999999997"/>
  </r>
  <r>
    <n v="7990"/>
    <x v="3957"/>
    <x v="828"/>
    <d v="2016-08-29T00:00:00"/>
    <s v="Standard Class"/>
    <s v="MA-17560"/>
    <x v="15"/>
    <x v="2"/>
    <x v="0"/>
    <x v="501"/>
    <x v="6"/>
    <n v="53081"/>
    <x v="2"/>
    <s v="OFF-ST-10002406"/>
    <x v="1"/>
    <x v="4"/>
    <x v="328"/>
    <n v="14.97"/>
    <n v="1"/>
    <n v="0"/>
    <n v="4.1916000000000011"/>
  </r>
  <r>
    <n v="7991"/>
    <x v="3957"/>
    <x v="828"/>
    <d v="2016-08-29T00:00:00"/>
    <s v="Standard Class"/>
    <s v="MA-17560"/>
    <x v="15"/>
    <x v="2"/>
    <x v="0"/>
    <x v="501"/>
    <x v="6"/>
    <n v="53081"/>
    <x v="2"/>
    <s v="TEC-AC-10003433"/>
    <x v="2"/>
    <x v="11"/>
    <x v="1418"/>
    <n v="1.98"/>
    <n v="2"/>
    <n v="0"/>
    <n v="0.89100000000000001"/>
  </r>
  <r>
    <n v="7992"/>
    <x v="3958"/>
    <x v="403"/>
    <d v="2016-06-17T00:00:00"/>
    <s v="First Class"/>
    <s v="VM-21835"/>
    <x v="718"/>
    <x v="0"/>
    <x v="0"/>
    <x v="172"/>
    <x v="2"/>
    <n v="33433"/>
    <x v="0"/>
    <s v="OFF-BI-10002082"/>
    <x v="1"/>
    <x v="8"/>
    <x v="1182"/>
    <n v="39.936000000000007"/>
    <n v="4"/>
    <n v="0.7"/>
    <n v="-26.623999999999995"/>
  </r>
  <r>
    <n v="7993"/>
    <x v="3958"/>
    <x v="403"/>
    <d v="2016-06-17T00:00:00"/>
    <s v="First Class"/>
    <s v="VM-21835"/>
    <x v="718"/>
    <x v="0"/>
    <x v="0"/>
    <x v="172"/>
    <x v="2"/>
    <n v="33433"/>
    <x v="0"/>
    <s v="TEC-AC-10000521"/>
    <x v="2"/>
    <x v="11"/>
    <x v="1566"/>
    <n v="18.463999999999999"/>
    <n v="2"/>
    <n v="0.2"/>
    <n v="2.3079999999999998"/>
  </r>
  <r>
    <n v="7994"/>
    <x v="3959"/>
    <x v="312"/>
    <d v="2015-11-23T00:00:00"/>
    <s v="Second Class"/>
    <s v="MM-18055"/>
    <x v="514"/>
    <x v="0"/>
    <x v="0"/>
    <x v="34"/>
    <x v="22"/>
    <n v="80013"/>
    <x v="1"/>
    <s v="OFF-BI-10001982"/>
    <x v="1"/>
    <x v="8"/>
    <x v="304"/>
    <n v="4.8960000000000008"/>
    <n v="3"/>
    <n v="0.7"/>
    <n v="-3.4271999999999991"/>
  </r>
  <r>
    <n v="7995"/>
    <x v="3959"/>
    <x v="312"/>
    <d v="2015-11-23T00:00:00"/>
    <s v="Second Class"/>
    <s v="MM-18055"/>
    <x v="514"/>
    <x v="0"/>
    <x v="0"/>
    <x v="34"/>
    <x v="22"/>
    <n v="80013"/>
    <x v="1"/>
    <s v="FUR-BO-10002268"/>
    <x v="0"/>
    <x v="0"/>
    <x v="317"/>
    <n v="145.76400000000001"/>
    <n v="6"/>
    <n v="0.7"/>
    <n v="-247.79879999999997"/>
  </r>
  <r>
    <n v="7996"/>
    <x v="3959"/>
    <x v="312"/>
    <d v="2015-11-23T00:00:00"/>
    <s v="Second Class"/>
    <s v="MM-18055"/>
    <x v="514"/>
    <x v="0"/>
    <x v="0"/>
    <x v="34"/>
    <x v="22"/>
    <n v="80013"/>
    <x v="1"/>
    <s v="OFF-BI-10001758"/>
    <x v="1"/>
    <x v="8"/>
    <x v="944"/>
    <n v="9.6120000000000001"/>
    <n v="6"/>
    <n v="0.7"/>
    <n v="-7.3691999999999993"/>
  </r>
  <r>
    <n v="7997"/>
    <x v="3960"/>
    <x v="132"/>
    <d v="2017-11-05T00:00:00"/>
    <s v="First Class"/>
    <s v="CR-12580"/>
    <x v="615"/>
    <x v="2"/>
    <x v="0"/>
    <x v="70"/>
    <x v="1"/>
    <n v="92037"/>
    <x v="1"/>
    <s v="TEC-AC-10004469"/>
    <x v="2"/>
    <x v="11"/>
    <x v="241"/>
    <n v="199.75"/>
    <n v="5"/>
    <n v="0"/>
    <n v="87.890000000000015"/>
  </r>
  <r>
    <n v="7998"/>
    <x v="3960"/>
    <x v="132"/>
    <d v="2017-11-05T00:00:00"/>
    <s v="First Class"/>
    <s v="CR-12580"/>
    <x v="615"/>
    <x v="2"/>
    <x v="0"/>
    <x v="70"/>
    <x v="1"/>
    <n v="92037"/>
    <x v="1"/>
    <s v="FUR-TA-10001095"/>
    <x v="0"/>
    <x v="3"/>
    <x v="616"/>
    <n v="1673.1839999999997"/>
    <n v="12"/>
    <n v="0.2"/>
    <n v="20.914800000000014"/>
  </r>
  <r>
    <n v="7999"/>
    <x v="3961"/>
    <x v="417"/>
    <d v="2014-05-07T00:00:00"/>
    <s v="First Class"/>
    <s v="BS-11365"/>
    <x v="740"/>
    <x v="1"/>
    <x v="0"/>
    <x v="4"/>
    <x v="4"/>
    <n v="98105"/>
    <x v="1"/>
    <s v="FUR-FU-10001852"/>
    <x v="0"/>
    <x v="5"/>
    <x v="845"/>
    <n v="12.18"/>
    <n v="7"/>
    <n v="0"/>
    <n v="3.8975999999999997"/>
  </r>
  <r>
    <n v="8000"/>
    <x v="3961"/>
    <x v="417"/>
    <d v="2014-05-07T00:00:00"/>
    <s v="First Class"/>
    <s v="BS-11365"/>
    <x v="740"/>
    <x v="1"/>
    <x v="0"/>
    <x v="4"/>
    <x v="4"/>
    <n v="98105"/>
    <x v="1"/>
    <s v="OFF-AP-10000696"/>
    <x v="1"/>
    <x v="9"/>
    <x v="336"/>
    <n v="57.68"/>
    <n v="4"/>
    <n v="0"/>
    <n v="19.034399999999998"/>
  </r>
  <r>
    <n v="8001"/>
    <x v="3962"/>
    <x v="627"/>
    <d v="2015-11-12T00:00:00"/>
    <s v="Standard Class"/>
    <s v="RD-19585"/>
    <x v="361"/>
    <x v="0"/>
    <x v="0"/>
    <x v="362"/>
    <x v="23"/>
    <n v="52001"/>
    <x v="2"/>
    <s v="TEC-PH-10003885"/>
    <x v="2"/>
    <x v="7"/>
    <x v="780"/>
    <n v="263.95999999999998"/>
    <n v="4"/>
    <n v="0"/>
    <n v="76.548399999999987"/>
  </r>
  <r>
    <n v="8002"/>
    <x v="3963"/>
    <x v="295"/>
    <d v="2015-12-15T00:00:00"/>
    <s v="First Class"/>
    <s v="KD-16270"/>
    <x v="30"/>
    <x v="0"/>
    <x v="0"/>
    <x v="1"/>
    <x v="1"/>
    <n v="90032"/>
    <x v="1"/>
    <s v="TEC-AC-10002926"/>
    <x v="2"/>
    <x v="11"/>
    <x v="1123"/>
    <n v="299.94"/>
    <n v="6"/>
    <n v="0"/>
    <n v="128.97420000000002"/>
  </r>
  <r>
    <n v="8003"/>
    <x v="3963"/>
    <x v="295"/>
    <d v="2015-12-15T00:00:00"/>
    <s v="First Class"/>
    <s v="KD-16270"/>
    <x v="30"/>
    <x v="0"/>
    <x v="0"/>
    <x v="1"/>
    <x v="1"/>
    <n v="90032"/>
    <x v="1"/>
    <s v="OFF-SU-10001225"/>
    <x v="1"/>
    <x v="14"/>
    <x v="327"/>
    <n v="25.76"/>
    <n v="7"/>
    <n v="0"/>
    <n v="0.51519999999999921"/>
  </r>
  <r>
    <n v="8004"/>
    <x v="3964"/>
    <x v="588"/>
    <d v="2014-12-03T00:00:00"/>
    <s v="First Class"/>
    <s v="AA-10645"/>
    <x v="731"/>
    <x v="0"/>
    <x v="0"/>
    <x v="90"/>
    <x v="31"/>
    <n v="1852"/>
    <x v="3"/>
    <s v="TEC-PH-10004434"/>
    <x v="2"/>
    <x v="7"/>
    <x v="1613"/>
    <n v="271.89999999999998"/>
    <n v="2"/>
    <n v="0"/>
    <n v="78.850999999999971"/>
  </r>
  <r>
    <n v="8005"/>
    <x v="3964"/>
    <x v="588"/>
    <d v="2014-12-03T00:00:00"/>
    <s v="First Class"/>
    <s v="AA-10645"/>
    <x v="731"/>
    <x v="0"/>
    <x v="0"/>
    <x v="90"/>
    <x v="31"/>
    <n v="1852"/>
    <x v="3"/>
    <s v="FUR-FU-10003878"/>
    <x v="0"/>
    <x v="5"/>
    <x v="677"/>
    <n v="45.839999999999996"/>
    <n v="3"/>
    <n v="0"/>
    <n v="15.585599999999999"/>
  </r>
  <r>
    <n v="8006"/>
    <x v="3964"/>
    <x v="588"/>
    <d v="2014-12-03T00:00:00"/>
    <s v="First Class"/>
    <s v="AA-10645"/>
    <x v="731"/>
    <x v="0"/>
    <x v="0"/>
    <x v="90"/>
    <x v="31"/>
    <n v="1852"/>
    <x v="3"/>
    <s v="FUR-FU-10002268"/>
    <x v="0"/>
    <x v="5"/>
    <x v="869"/>
    <n v="9.82"/>
    <n v="2"/>
    <n v="0"/>
    <n v="3.2405999999999997"/>
  </r>
  <r>
    <n v="8007"/>
    <x v="3965"/>
    <x v="877"/>
    <d v="2016-10-11T00:00:00"/>
    <s v="Standard Class"/>
    <s v="MC-18100"/>
    <x v="498"/>
    <x v="0"/>
    <x v="0"/>
    <x v="126"/>
    <x v="4"/>
    <n v="98270"/>
    <x v="1"/>
    <s v="OFF-FA-10001883"/>
    <x v="1"/>
    <x v="13"/>
    <x v="1493"/>
    <n v="93.36"/>
    <n v="12"/>
    <n v="0"/>
    <n v="0.93359999999999843"/>
  </r>
  <r>
    <n v="8008"/>
    <x v="3966"/>
    <x v="972"/>
    <d v="2015-11-24T00:00:00"/>
    <s v="Standard Class"/>
    <s v="AA-10645"/>
    <x v="731"/>
    <x v="0"/>
    <x v="0"/>
    <x v="268"/>
    <x v="26"/>
    <n v="73120"/>
    <x v="2"/>
    <s v="OFF-ST-10002756"/>
    <x v="1"/>
    <x v="4"/>
    <x v="273"/>
    <n v="541.24"/>
    <n v="4"/>
    <n v="0"/>
    <n v="5.4124000000000478"/>
  </r>
  <r>
    <n v="8009"/>
    <x v="3966"/>
    <x v="972"/>
    <d v="2015-11-24T00:00:00"/>
    <s v="Standard Class"/>
    <s v="AA-10645"/>
    <x v="731"/>
    <x v="0"/>
    <x v="0"/>
    <x v="268"/>
    <x v="26"/>
    <n v="73120"/>
    <x v="2"/>
    <s v="OFF-PA-10000474"/>
    <x v="1"/>
    <x v="10"/>
    <x v="33"/>
    <n v="106.32"/>
    <n v="3"/>
    <n v="0"/>
    <n v="49.970399999999991"/>
  </r>
  <r>
    <n v="8010"/>
    <x v="3966"/>
    <x v="972"/>
    <d v="2015-11-24T00:00:00"/>
    <s v="Standard Class"/>
    <s v="AA-10645"/>
    <x v="731"/>
    <x v="0"/>
    <x v="0"/>
    <x v="268"/>
    <x v="26"/>
    <n v="73120"/>
    <x v="2"/>
    <s v="FUR-CH-10002073"/>
    <x v="0"/>
    <x v="1"/>
    <x v="1792"/>
    <n v="1323.8999999999999"/>
    <n v="5"/>
    <n v="0"/>
    <n v="383.93099999999993"/>
  </r>
  <r>
    <n v="8011"/>
    <x v="3967"/>
    <x v="461"/>
    <d v="2014-03-20T00:00:00"/>
    <s v="Second Class"/>
    <s v="QJ-19255"/>
    <x v="425"/>
    <x v="1"/>
    <x v="0"/>
    <x v="10"/>
    <x v="9"/>
    <n v="19134"/>
    <x v="3"/>
    <s v="OFF-PA-10003641"/>
    <x v="1"/>
    <x v="10"/>
    <x v="947"/>
    <n v="126.624"/>
    <n v="6"/>
    <n v="0.2"/>
    <n v="41.152799999999992"/>
  </r>
  <r>
    <n v="8012"/>
    <x v="3968"/>
    <x v="782"/>
    <d v="2015-06-23T00:00:00"/>
    <s v="First Class"/>
    <s v="JM-16195"/>
    <x v="594"/>
    <x v="0"/>
    <x v="0"/>
    <x v="34"/>
    <x v="22"/>
    <n v="80013"/>
    <x v="1"/>
    <s v="TEC-PH-10002070"/>
    <x v="2"/>
    <x v="7"/>
    <x v="1794"/>
    <n v="125.944"/>
    <n v="7"/>
    <n v="0.2"/>
    <n v="15.742999999999984"/>
  </r>
  <r>
    <n v="8013"/>
    <x v="3969"/>
    <x v="1126"/>
    <d v="2017-05-25T00:00:00"/>
    <s v="Same Day"/>
    <s v="TB-21625"/>
    <x v="577"/>
    <x v="0"/>
    <x v="0"/>
    <x v="20"/>
    <x v="15"/>
    <n v="10009"/>
    <x v="3"/>
    <s v="OFF-BI-10004519"/>
    <x v="1"/>
    <x v="8"/>
    <x v="889"/>
    <n v="663.92"/>
    <n v="5"/>
    <n v="0.2"/>
    <n v="207.47499999999994"/>
  </r>
  <r>
    <n v="8014"/>
    <x v="3969"/>
    <x v="1126"/>
    <d v="2017-05-25T00:00:00"/>
    <s v="Same Day"/>
    <s v="TB-21625"/>
    <x v="577"/>
    <x v="0"/>
    <x v="0"/>
    <x v="20"/>
    <x v="15"/>
    <n v="10009"/>
    <x v="3"/>
    <s v="TEC-AC-10002167"/>
    <x v="2"/>
    <x v="11"/>
    <x v="46"/>
    <n v="120"/>
    <n v="8"/>
    <n v="0"/>
    <n v="13.200000000000003"/>
  </r>
  <r>
    <n v="8015"/>
    <x v="3969"/>
    <x v="1126"/>
    <d v="2017-05-25T00:00:00"/>
    <s v="Same Day"/>
    <s v="TB-21625"/>
    <x v="577"/>
    <x v="0"/>
    <x v="0"/>
    <x v="20"/>
    <x v="15"/>
    <n v="10009"/>
    <x v="3"/>
    <s v="OFF-FA-10000936"/>
    <x v="1"/>
    <x v="13"/>
    <x v="1307"/>
    <n v="3.29"/>
    <n v="1"/>
    <n v="0"/>
    <n v="1.4804999999999999"/>
  </r>
  <r>
    <n v="8016"/>
    <x v="3969"/>
    <x v="1126"/>
    <d v="2017-05-25T00:00:00"/>
    <s v="Same Day"/>
    <s v="TB-21625"/>
    <x v="577"/>
    <x v="0"/>
    <x v="0"/>
    <x v="20"/>
    <x v="15"/>
    <n v="10009"/>
    <x v="3"/>
    <s v="FUR-FU-10000732"/>
    <x v="0"/>
    <x v="5"/>
    <x v="545"/>
    <n v="18.84"/>
    <n v="3"/>
    <n v="0"/>
    <n v="6.0287999999999995"/>
  </r>
  <r>
    <n v="8017"/>
    <x v="3970"/>
    <x v="340"/>
    <d v="2014-09-11T00:00:00"/>
    <s v="First Class"/>
    <s v="NF-18595"/>
    <x v="376"/>
    <x v="2"/>
    <x v="0"/>
    <x v="152"/>
    <x v="24"/>
    <n v="43130"/>
    <x v="3"/>
    <s v="FUR-FU-10002501"/>
    <x v="0"/>
    <x v="5"/>
    <x v="1293"/>
    <n v="60.672000000000011"/>
    <n v="6"/>
    <n v="0.2"/>
    <n v="12.892799999999998"/>
  </r>
  <r>
    <n v="8018"/>
    <x v="3970"/>
    <x v="340"/>
    <d v="2014-09-11T00:00:00"/>
    <s v="First Class"/>
    <s v="NF-18595"/>
    <x v="376"/>
    <x v="2"/>
    <x v="0"/>
    <x v="152"/>
    <x v="24"/>
    <n v="43130"/>
    <x v="3"/>
    <s v="OFF-AR-10000634"/>
    <x v="1"/>
    <x v="6"/>
    <x v="997"/>
    <n v="30.816000000000003"/>
    <n v="9"/>
    <n v="0.2"/>
    <n v="2.6964000000000006"/>
  </r>
  <r>
    <n v="8019"/>
    <x v="3971"/>
    <x v="161"/>
    <d v="2017-10-19T00:00:00"/>
    <s v="Second Class"/>
    <s v="BF-11020"/>
    <x v="292"/>
    <x v="1"/>
    <x v="0"/>
    <x v="494"/>
    <x v="1"/>
    <n v="95351"/>
    <x v="1"/>
    <s v="TEC-PH-10001700"/>
    <x v="2"/>
    <x v="7"/>
    <x v="195"/>
    <n v="52.792000000000002"/>
    <n v="1"/>
    <n v="0.2"/>
    <n v="4.6193000000000026"/>
  </r>
  <r>
    <n v="8020"/>
    <x v="3972"/>
    <x v="808"/>
    <d v="2017-11-05T00:00:00"/>
    <s v="First Class"/>
    <s v="NP-18670"/>
    <x v="73"/>
    <x v="0"/>
    <x v="0"/>
    <x v="285"/>
    <x v="25"/>
    <n v="63116"/>
    <x v="2"/>
    <s v="OFF-AP-10001962"/>
    <x v="1"/>
    <x v="9"/>
    <x v="1603"/>
    <n v="83.9"/>
    <n v="10"/>
    <n v="0"/>
    <n v="20.975000000000001"/>
  </r>
  <r>
    <n v="8021"/>
    <x v="3972"/>
    <x v="808"/>
    <d v="2017-11-05T00:00:00"/>
    <s v="First Class"/>
    <s v="NP-18670"/>
    <x v="73"/>
    <x v="0"/>
    <x v="0"/>
    <x v="285"/>
    <x v="25"/>
    <n v="63116"/>
    <x v="2"/>
    <s v="OFF-PA-10001838"/>
    <x v="1"/>
    <x v="10"/>
    <x v="1008"/>
    <n v="11.76"/>
    <n v="2"/>
    <n v="0"/>
    <n v="5.7623999999999995"/>
  </r>
  <r>
    <n v="8022"/>
    <x v="3973"/>
    <x v="609"/>
    <d v="2014-07-25T00:00:00"/>
    <s v="Standard Class"/>
    <s v="HM-14860"/>
    <x v="447"/>
    <x v="1"/>
    <x v="0"/>
    <x v="61"/>
    <x v="5"/>
    <n v="75217"/>
    <x v="2"/>
    <s v="OFF-AP-10000124"/>
    <x v="1"/>
    <x v="9"/>
    <x v="1236"/>
    <n v="4.9919999999999991"/>
    <n v="3"/>
    <n v="0.8"/>
    <n v="-12.979200000000002"/>
  </r>
  <r>
    <n v="8023"/>
    <x v="3973"/>
    <x v="609"/>
    <d v="2014-07-25T00:00:00"/>
    <s v="Standard Class"/>
    <s v="HM-14860"/>
    <x v="447"/>
    <x v="1"/>
    <x v="0"/>
    <x v="61"/>
    <x v="5"/>
    <n v="75217"/>
    <x v="2"/>
    <s v="OFF-EN-10003567"/>
    <x v="1"/>
    <x v="12"/>
    <x v="1652"/>
    <n v="87.92"/>
    <n v="5"/>
    <n v="0.2"/>
    <n v="29.673000000000005"/>
  </r>
  <r>
    <n v="8024"/>
    <x v="3973"/>
    <x v="609"/>
    <d v="2014-07-25T00:00:00"/>
    <s v="Standard Class"/>
    <s v="HM-14860"/>
    <x v="447"/>
    <x v="1"/>
    <x v="0"/>
    <x v="61"/>
    <x v="5"/>
    <n v="75217"/>
    <x v="2"/>
    <s v="FUR-CH-10004997"/>
    <x v="0"/>
    <x v="1"/>
    <x v="499"/>
    <n v="657.93"/>
    <n v="5"/>
    <n v="0.3"/>
    <n v="-93.989999999999952"/>
  </r>
  <r>
    <n v="8025"/>
    <x v="3973"/>
    <x v="609"/>
    <d v="2014-07-25T00:00:00"/>
    <s v="Standard Class"/>
    <s v="HM-14860"/>
    <x v="447"/>
    <x v="1"/>
    <x v="0"/>
    <x v="61"/>
    <x v="5"/>
    <n v="75217"/>
    <x v="2"/>
    <s v="OFF-BI-10000494"/>
    <x v="1"/>
    <x v="8"/>
    <x v="1572"/>
    <n v="1.0439999999999998"/>
    <n v="1"/>
    <n v="0.8"/>
    <n v="-1.8270000000000004"/>
  </r>
  <r>
    <n v="8026"/>
    <x v="3974"/>
    <x v="861"/>
    <d v="2015-09-15T00:00:00"/>
    <s v="Second Class"/>
    <s v="DM-13525"/>
    <x v="760"/>
    <x v="1"/>
    <x v="0"/>
    <x v="20"/>
    <x v="15"/>
    <n v="10035"/>
    <x v="3"/>
    <s v="FUR-FU-10000277"/>
    <x v="0"/>
    <x v="5"/>
    <x v="1795"/>
    <n v="210.68"/>
    <n v="2"/>
    <n v="0"/>
    <n v="50.563199999999995"/>
  </r>
  <r>
    <n v="8027"/>
    <x v="3974"/>
    <x v="861"/>
    <d v="2015-09-15T00:00:00"/>
    <s v="Second Class"/>
    <s v="DM-13525"/>
    <x v="760"/>
    <x v="1"/>
    <x v="0"/>
    <x v="20"/>
    <x v="15"/>
    <n v="10035"/>
    <x v="3"/>
    <s v="OFF-ST-10003641"/>
    <x v="1"/>
    <x v="4"/>
    <x v="1808"/>
    <n v="78.8"/>
    <n v="1"/>
    <n v="0"/>
    <n v="1.5760000000000076"/>
  </r>
  <r>
    <n v="8028"/>
    <x v="3974"/>
    <x v="861"/>
    <d v="2015-09-15T00:00:00"/>
    <s v="Second Class"/>
    <s v="DM-13525"/>
    <x v="760"/>
    <x v="1"/>
    <x v="0"/>
    <x v="20"/>
    <x v="15"/>
    <n v="10035"/>
    <x v="3"/>
    <s v="TEC-AC-10001998"/>
    <x v="2"/>
    <x v="11"/>
    <x v="84"/>
    <n v="19.989999999999998"/>
    <n v="1"/>
    <n v="0"/>
    <n v="6.796599999999998"/>
  </r>
  <r>
    <n v="8029"/>
    <x v="3974"/>
    <x v="861"/>
    <d v="2015-09-15T00:00:00"/>
    <s v="Second Class"/>
    <s v="DM-13525"/>
    <x v="760"/>
    <x v="1"/>
    <x v="0"/>
    <x v="20"/>
    <x v="15"/>
    <n v="10035"/>
    <x v="3"/>
    <s v="OFF-ST-10001932"/>
    <x v="1"/>
    <x v="4"/>
    <x v="1650"/>
    <n v="772.68"/>
    <n v="4"/>
    <n v="0"/>
    <n v="108.17520000000002"/>
  </r>
  <r>
    <n v="8030"/>
    <x v="3975"/>
    <x v="147"/>
    <d v="2016-10-25T00:00:00"/>
    <s v="Standard Class"/>
    <s v="JF-15565"/>
    <x v="535"/>
    <x v="0"/>
    <x v="0"/>
    <x v="52"/>
    <x v="5"/>
    <n v="78207"/>
    <x v="2"/>
    <s v="TEC-AC-10002323"/>
    <x v="2"/>
    <x v="11"/>
    <x v="177"/>
    <n v="106.08000000000001"/>
    <n v="6"/>
    <n v="0.2"/>
    <n v="-9.2819999999999965"/>
  </r>
  <r>
    <n v="8031"/>
    <x v="3976"/>
    <x v="676"/>
    <d v="2016-01-11T00:00:00"/>
    <s v="Standard Class"/>
    <s v="NM-18520"/>
    <x v="392"/>
    <x v="0"/>
    <x v="0"/>
    <x v="112"/>
    <x v="5"/>
    <n v="79109"/>
    <x v="2"/>
    <s v="FUR-FU-10004270"/>
    <x v="0"/>
    <x v="5"/>
    <x v="1381"/>
    <n v="23.076000000000001"/>
    <n v="3"/>
    <n v="0.6"/>
    <n v="-10.961100000000002"/>
  </r>
  <r>
    <n v="8032"/>
    <x v="3976"/>
    <x v="676"/>
    <d v="2016-01-11T00:00:00"/>
    <s v="Standard Class"/>
    <s v="NM-18520"/>
    <x v="392"/>
    <x v="0"/>
    <x v="0"/>
    <x v="112"/>
    <x v="5"/>
    <n v="79109"/>
    <x v="2"/>
    <s v="OFF-PA-10004621"/>
    <x v="1"/>
    <x v="10"/>
    <x v="745"/>
    <n v="25.920000000000005"/>
    <n v="5"/>
    <n v="0.2"/>
    <n v="9.0719999999999992"/>
  </r>
  <r>
    <n v="8033"/>
    <x v="3977"/>
    <x v="608"/>
    <d v="2015-06-28T00:00:00"/>
    <s v="First Class"/>
    <s v="MV-17485"/>
    <x v="597"/>
    <x v="0"/>
    <x v="0"/>
    <x v="12"/>
    <x v="5"/>
    <n v="77041"/>
    <x v="2"/>
    <s v="OFF-PA-10001019"/>
    <x v="1"/>
    <x v="10"/>
    <x v="681"/>
    <n v="47.952000000000005"/>
    <n v="3"/>
    <n v="0.2"/>
    <n v="16.183799999999998"/>
  </r>
  <r>
    <n v="8034"/>
    <x v="3977"/>
    <x v="608"/>
    <d v="2015-06-28T00:00:00"/>
    <s v="First Class"/>
    <s v="MV-17485"/>
    <x v="597"/>
    <x v="0"/>
    <x v="0"/>
    <x v="12"/>
    <x v="5"/>
    <n v="77041"/>
    <x v="2"/>
    <s v="OFF-BI-10000201"/>
    <x v="1"/>
    <x v="8"/>
    <x v="1687"/>
    <n v="0.98399999999999976"/>
    <n v="2"/>
    <n v="0.8"/>
    <n v="-1.476"/>
  </r>
  <r>
    <n v="8035"/>
    <x v="3977"/>
    <x v="608"/>
    <d v="2015-06-28T00:00:00"/>
    <s v="First Class"/>
    <s v="MV-17485"/>
    <x v="597"/>
    <x v="0"/>
    <x v="0"/>
    <x v="12"/>
    <x v="5"/>
    <n v="77041"/>
    <x v="2"/>
    <s v="FUR-FU-10004587"/>
    <x v="0"/>
    <x v="5"/>
    <x v="1362"/>
    <n v="75.384000000000015"/>
    <n v="9"/>
    <n v="0.6"/>
    <n v="-20.730599999999995"/>
  </r>
  <r>
    <n v="8036"/>
    <x v="3977"/>
    <x v="608"/>
    <d v="2015-06-28T00:00:00"/>
    <s v="First Class"/>
    <s v="MV-17485"/>
    <x v="597"/>
    <x v="0"/>
    <x v="0"/>
    <x v="12"/>
    <x v="5"/>
    <n v="77041"/>
    <x v="2"/>
    <s v="OFF-LA-10001613"/>
    <x v="1"/>
    <x v="2"/>
    <x v="743"/>
    <n v="4.6079999999999997"/>
    <n v="2"/>
    <n v="0.2"/>
    <n v="1.6704000000000001"/>
  </r>
  <r>
    <n v="8037"/>
    <x v="3978"/>
    <x v="1181"/>
    <d v="2015-09-22T00:00:00"/>
    <s v="First Class"/>
    <s v="AG-10270"/>
    <x v="8"/>
    <x v="0"/>
    <x v="0"/>
    <x v="104"/>
    <x v="31"/>
    <n v="1841"/>
    <x v="3"/>
    <s v="OFF-BI-10001308"/>
    <x v="1"/>
    <x v="8"/>
    <x v="1360"/>
    <n v="37.68"/>
    <n v="6"/>
    <n v="0"/>
    <n v="16.955999999999996"/>
  </r>
  <r>
    <n v="8038"/>
    <x v="3979"/>
    <x v="815"/>
    <d v="2017-07-14T00:00:00"/>
    <s v="Standard Class"/>
    <s v="BF-11275"/>
    <x v="667"/>
    <x v="1"/>
    <x v="0"/>
    <x v="38"/>
    <x v="32"/>
    <n v="31907"/>
    <x v="0"/>
    <s v="OFF-AP-10003278"/>
    <x v="1"/>
    <x v="9"/>
    <x v="1793"/>
    <n v="41.910000000000004"/>
    <n v="3"/>
    <n v="0"/>
    <n v="10.896600000000003"/>
  </r>
  <r>
    <n v="8039"/>
    <x v="3980"/>
    <x v="160"/>
    <d v="2017-07-02T00:00:00"/>
    <s v="Second Class"/>
    <s v="JC-15775"/>
    <x v="547"/>
    <x v="0"/>
    <x v="0"/>
    <x v="1"/>
    <x v="1"/>
    <n v="90032"/>
    <x v="1"/>
    <s v="FUR-BO-10003966"/>
    <x v="0"/>
    <x v="0"/>
    <x v="1095"/>
    <n v="435.99900000000002"/>
    <n v="3"/>
    <n v="0.15"/>
    <n v="5.1293999999999755"/>
  </r>
  <r>
    <n v="8040"/>
    <x v="3981"/>
    <x v="170"/>
    <d v="2017-08-25T00:00:00"/>
    <s v="Second Class"/>
    <s v="CM-11815"/>
    <x v="698"/>
    <x v="1"/>
    <x v="0"/>
    <x v="4"/>
    <x v="4"/>
    <n v="98115"/>
    <x v="1"/>
    <s v="FUR-CH-10004698"/>
    <x v="0"/>
    <x v="1"/>
    <x v="168"/>
    <n v="388.70400000000006"/>
    <n v="6"/>
    <n v="0.2"/>
    <n v="38.870400000000018"/>
  </r>
  <r>
    <n v="8041"/>
    <x v="3981"/>
    <x v="170"/>
    <d v="2017-08-25T00:00:00"/>
    <s v="Second Class"/>
    <s v="CM-11815"/>
    <x v="698"/>
    <x v="1"/>
    <x v="0"/>
    <x v="4"/>
    <x v="4"/>
    <n v="98115"/>
    <x v="1"/>
    <s v="OFF-ST-10000025"/>
    <x v="1"/>
    <x v="4"/>
    <x v="621"/>
    <n v="572.58000000000004"/>
    <n v="6"/>
    <n v="0"/>
    <n v="34.354799999999955"/>
  </r>
  <r>
    <n v="8042"/>
    <x v="3981"/>
    <x v="170"/>
    <d v="2017-08-25T00:00:00"/>
    <s v="Second Class"/>
    <s v="CM-11815"/>
    <x v="698"/>
    <x v="1"/>
    <x v="0"/>
    <x v="4"/>
    <x v="4"/>
    <n v="98115"/>
    <x v="1"/>
    <s v="TEC-AC-10000682"/>
    <x v="2"/>
    <x v="11"/>
    <x v="1336"/>
    <n v="33.18"/>
    <n v="2"/>
    <n v="0"/>
    <n v="11.613"/>
  </r>
  <r>
    <n v="8043"/>
    <x v="3982"/>
    <x v="825"/>
    <d v="2017-03-15T00:00:00"/>
    <s v="Standard Class"/>
    <s v="PV-18985"/>
    <x v="391"/>
    <x v="2"/>
    <x v="0"/>
    <x v="471"/>
    <x v="31"/>
    <n v="2138"/>
    <x v="3"/>
    <s v="TEC-AC-10001772"/>
    <x v="2"/>
    <x v="11"/>
    <x v="405"/>
    <n v="63.88"/>
    <n v="4"/>
    <n v="0"/>
    <n v="24.913200000000003"/>
  </r>
  <r>
    <n v="8044"/>
    <x v="3982"/>
    <x v="825"/>
    <d v="2017-03-15T00:00:00"/>
    <s v="Standard Class"/>
    <s v="PV-18985"/>
    <x v="391"/>
    <x v="2"/>
    <x v="0"/>
    <x v="471"/>
    <x v="31"/>
    <n v="2138"/>
    <x v="3"/>
    <s v="FUR-FU-10001379"/>
    <x v="0"/>
    <x v="5"/>
    <x v="1819"/>
    <n v="26.72"/>
    <n v="1"/>
    <n v="0"/>
    <n v="11.756800000000002"/>
  </r>
  <r>
    <n v="8045"/>
    <x v="3983"/>
    <x v="175"/>
    <d v="2017-09-17T00:00:00"/>
    <s v="Second Class"/>
    <s v="DO-13645"/>
    <x v="770"/>
    <x v="0"/>
    <x v="0"/>
    <x v="288"/>
    <x v="7"/>
    <n v="84106"/>
    <x v="1"/>
    <s v="OFF-BI-10002794"/>
    <x v="1"/>
    <x v="8"/>
    <x v="102"/>
    <n v="295.05599999999998"/>
    <n v="9"/>
    <n v="0.2"/>
    <n v="106.95779999999998"/>
  </r>
  <r>
    <n v="8046"/>
    <x v="3984"/>
    <x v="873"/>
    <d v="2016-09-24T00:00:00"/>
    <s v="Standard Class"/>
    <s v="HA-14905"/>
    <x v="456"/>
    <x v="0"/>
    <x v="0"/>
    <x v="20"/>
    <x v="15"/>
    <n v="10035"/>
    <x v="3"/>
    <s v="OFF-AP-10001005"/>
    <x v="1"/>
    <x v="9"/>
    <x v="1140"/>
    <n v="393.25"/>
    <n v="5"/>
    <n v="0"/>
    <n v="129.77249999999998"/>
  </r>
  <r>
    <n v="8047"/>
    <x v="3985"/>
    <x v="272"/>
    <d v="2016-12-17T00:00:00"/>
    <s v="Second Class"/>
    <s v="SH-20395"/>
    <x v="129"/>
    <x v="0"/>
    <x v="0"/>
    <x v="191"/>
    <x v="24"/>
    <n v="44221"/>
    <x v="3"/>
    <s v="OFF-BI-10000201"/>
    <x v="1"/>
    <x v="8"/>
    <x v="1687"/>
    <n v="2.2140000000000004"/>
    <n v="3"/>
    <n v="0.7"/>
    <n v="-1.4760000000000004"/>
  </r>
  <r>
    <n v="8048"/>
    <x v="3986"/>
    <x v="132"/>
    <d v="2017-11-06T00:00:00"/>
    <s v="Second Class"/>
    <s v="JM-16195"/>
    <x v="594"/>
    <x v="0"/>
    <x v="0"/>
    <x v="40"/>
    <x v="3"/>
    <n v="28403"/>
    <x v="0"/>
    <s v="OFF-PA-10003673"/>
    <x v="1"/>
    <x v="10"/>
    <x v="980"/>
    <n v="16.272000000000002"/>
    <n v="3"/>
    <n v="0.2"/>
    <n v="5.2883999999999984"/>
  </r>
  <r>
    <n v="8049"/>
    <x v="3987"/>
    <x v="894"/>
    <d v="2016-07-07T00:00:00"/>
    <s v="Standard Class"/>
    <s v="DK-13225"/>
    <x v="158"/>
    <x v="1"/>
    <x v="0"/>
    <x v="20"/>
    <x v="15"/>
    <n v="10035"/>
    <x v="3"/>
    <s v="OFF-AP-10000938"/>
    <x v="1"/>
    <x v="9"/>
    <x v="1712"/>
    <n v="706.86"/>
    <n v="7"/>
    <n v="0"/>
    <n v="197.92079999999999"/>
  </r>
  <r>
    <n v="8050"/>
    <x v="3988"/>
    <x v="467"/>
    <d v="2014-09-30T00:00:00"/>
    <s v="Standard Class"/>
    <s v="CM-12715"/>
    <x v="782"/>
    <x v="1"/>
    <x v="0"/>
    <x v="10"/>
    <x v="9"/>
    <n v="19140"/>
    <x v="3"/>
    <s v="OFF-BI-10003274"/>
    <x v="1"/>
    <x v="8"/>
    <x v="122"/>
    <n v="5.9700000000000006"/>
    <n v="5"/>
    <n v="0.7"/>
    <n v="-4.577"/>
  </r>
  <r>
    <n v="8051"/>
    <x v="3988"/>
    <x v="467"/>
    <d v="2014-09-30T00:00:00"/>
    <s v="Standard Class"/>
    <s v="CM-12715"/>
    <x v="782"/>
    <x v="1"/>
    <x v="0"/>
    <x v="10"/>
    <x v="9"/>
    <n v="19140"/>
    <x v="3"/>
    <s v="FUR-FU-10001095"/>
    <x v="0"/>
    <x v="5"/>
    <x v="748"/>
    <n v="21.184000000000001"/>
    <n v="1"/>
    <n v="0.2"/>
    <n v="4.7664"/>
  </r>
  <r>
    <n v="8052"/>
    <x v="3988"/>
    <x v="467"/>
    <d v="2014-09-30T00:00:00"/>
    <s v="Standard Class"/>
    <s v="CM-12715"/>
    <x v="782"/>
    <x v="1"/>
    <x v="0"/>
    <x v="10"/>
    <x v="9"/>
    <n v="19140"/>
    <x v="3"/>
    <s v="OFF-AP-10001492"/>
    <x v="1"/>
    <x v="9"/>
    <x v="22"/>
    <n v="41.375999999999998"/>
    <n v="6"/>
    <n v="0.2"/>
    <n v="3.1032000000000011"/>
  </r>
  <r>
    <n v="8053"/>
    <x v="3989"/>
    <x v="686"/>
    <d v="2014-07-17T00:00:00"/>
    <s v="Second Class"/>
    <s v="BF-10975"/>
    <x v="541"/>
    <x v="1"/>
    <x v="0"/>
    <x v="20"/>
    <x v="15"/>
    <n v="10009"/>
    <x v="3"/>
    <s v="OFF-AR-10004999"/>
    <x v="1"/>
    <x v="6"/>
    <x v="873"/>
    <n v="17.940000000000001"/>
    <n v="3"/>
    <n v="0"/>
    <n v="4.4850000000000003"/>
  </r>
  <r>
    <n v="8054"/>
    <x v="3990"/>
    <x v="394"/>
    <d v="2017-10-05T00:00:00"/>
    <s v="Standard Class"/>
    <s v="SF-20965"/>
    <x v="245"/>
    <x v="1"/>
    <x v="0"/>
    <x v="10"/>
    <x v="9"/>
    <n v="19134"/>
    <x v="3"/>
    <s v="OFF-BI-10004094"/>
    <x v="1"/>
    <x v="8"/>
    <x v="608"/>
    <n v="2.6550000000000002"/>
    <n v="1"/>
    <n v="0.7"/>
    <n v="-1.8584999999999994"/>
  </r>
  <r>
    <n v="8055"/>
    <x v="3991"/>
    <x v="834"/>
    <d v="2015-09-04T00:00:00"/>
    <s v="Standard Class"/>
    <s v="CB-12025"/>
    <x v="90"/>
    <x v="0"/>
    <x v="0"/>
    <x v="1"/>
    <x v="1"/>
    <n v="90049"/>
    <x v="1"/>
    <s v="OFF-ST-10001490"/>
    <x v="1"/>
    <x v="4"/>
    <x v="518"/>
    <n v="892.35"/>
    <n v="5"/>
    <n v="0"/>
    <n v="267.70499999999993"/>
  </r>
  <r>
    <n v="8056"/>
    <x v="3991"/>
    <x v="834"/>
    <d v="2015-09-04T00:00:00"/>
    <s v="Standard Class"/>
    <s v="CB-12025"/>
    <x v="90"/>
    <x v="0"/>
    <x v="0"/>
    <x v="1"/>
    <x v="1"/>
    <n v="90049"/>
    <x v="1"/>
    <s v="FUR-BO-10004695"/>
    <x v="0"/>
    <x v="0"/>
    <x v="200"/>
    <n v="307.666"/>
    <n v="2"/>
    <n v="0.15"/>
    <n v="28.956799999999973"/>
  </r>
  <r>
    <n v="8057"/>
    <x v="3991"/>
    <x v="834"/>
    <d v="2015-09-04T00:00:00"/>
    <s v="Standard Class"/>
    <s v="CB-12025"/>
    <x v="90"/>
    <x v="0"/>
    <x v="0"/>
    <x v="1"/>
    <x v="1"/>
    <n v="90049"/>
    <x v="1"/>
    <s v="OFF-ST-10000736"/>
    <x v="1"/>
    <x v="4"/>
    <x v="460"/>
    <n v="728.82"/>
    <n v="9"/>
    <n v="0"/>
    <n v="29.152799999999971"/>
  </r>
  <r>
    <n v="8058"/>
    <x v="3991"/>
    <x v="834"/>
    <d v="2015-09-04T00:00:00"/>
    <s v="Standard Class"/>
    <s v="CB-12025"/>
    <x v="90"/>
    <x v="0"/>
    <x v="0"/>
    <x v="1"/>
    <x v="1"/>
    <n v="90049"/>
    <x v="1"/>
    <s v="OFF-BI-10001617"/>
    <x v="1"/>
    <x v="8"/>
    <x v="1324"/>
    <n v="41.36"/>
    <n v="5"/>
    <n v="0.2"/>
    <n v="13.959"/>
  </r>
  <r>
    <n v="8059"/>
    <x v="3991"/>
    <x v="834"/>
    <d v="2015-09-04T00:00:00"/>
    <s v="Standard Class"/>
    <s v="CB-12025"/>
    <x v="90"/>
    <x v="0"/>
    <x v="0"/>
    <x v="1"/>
    <x v="1"/>
    <n v="90049"/>
    <x v="1"/>
    <s v="TEC-PH-10003589"/>
    <x v="2"/>
    <x v="7"/>
    <x v="826"/>
    <n v="43.176000000000002"/>
    <n v="3"/>
    <n v="0.2"/>
    <n v="15.111599999999999"/>
  </r>
  <r>
    <n v="8060"/>
    <x v="3991"/>
    <x v="834"/>
    <d v="2015-09-04T00:00:00"/>
    <s v="Standard Class"/>
    <s v="CB-12025"/>
    <x v="90"/>
    <x v="0"/>
    <x v="0"/>
    <x v="1"/>
    <x v="1"/>
    <n v="90049"/>
    <x v="1"/>
    <s v="FUR-FU-10003981"/>
    <x v="0"/>
    <x v="5"/>
    <x v="325"/>
    <n v="4.16"/>
    <n v="2"/>
    <n v="0"/>
    <n v="1.7472000000000003"/>
  </r>
  <r>
    <n v="8061"/>
    <x v="3992"/>
    <x v="1181"/>
    <d v="2015-09-26T00:00:00"/>
    <s v="Standard Class"/>
    <s v="TC-20980"/>
    <x v="568"/>
    <x v="1"/>
    <x v="0"/>
    <x v="85"/>
    <x v="15"/>
    <n v="11561"/>
    <x v="3"/>
    <s v="OFF-PA-10001970"/>
    <x v="1"/>
    <x v="10"/>
    <x v="314"/>
    <n v="61.4"/>
    <n v="5"/>
    <n v="0"/>
    <n v="28.857999999999997"/>
  </r>
  <r>
    <n v="8062"/>
    <x v="3992"/>
    <x v="1181"/>
    <d v="2015-09-26T00:00:00"/>
    <s v="Standard Class"/>
    <s v="TC-20980"/>
    <x v="568"/>
    <x v="1"/>
    <x v="0"/>
    <x v="85"/>
    <x v="15"/>
    <n v="11561"/>
    <x v="3"/>
    <s v="OFF-BI-10002437"/>
    <x v="1"/>
    <x v="8"/>
    <x v="1314"/>
    <n v="24.448"/>
    <n v="2"/>
    <n v="0.2"/>
    <n v="8.8623999999999992"/>
  </r>
  <r>
    <n v="8063"/>
    <x v="3993"/>
    <x v="77"/>
    <d v="2016-11-09T00:00:00"/>
    <s v="First Class"/>
    <s v="LW-17215"/>
    <x v="560"/>
    <x v="0"/>
    <x v="0"/>
    <x v="30"/>
    <x v="15"/>
    <n v="14609"/>
    <x v="3"/>
    <s v="TEC-PH-10000586"/>
    <x v="2"/>
    <x v="7"/>
    <x v="506"/>
    <n v="263.95999999999998"/>
    <n v="4"/>
    <n v="0"/>
    <n v="71.269200000000012"/>
  </r>
  <r>
    <n v="8064"/>
    <x v="3993"/>
    <x v="77"/>
    <d v="2016-11-09T00:00:00"/>
    <s v="First Class"/>
    <s v="LW-17215"/>
    <x v="560"/>
    <x v="0"/>
    <x v="0"/>
    <x v="30"/>
    <x v="15"/>
    <n v="14609"/>
    <x v="3"/>
    <s v="TEC-PH-10003811"/>
    <x v="2"/>
    <x v="7"/>
    <x v="1196"/>
    <n v="359.96999999999997"/>
    <n v="3"/>
    <n v="0"/>
    <n v="100.7916"/>
  </r>
  <r>
    <n v="8065"/>
    <x v="3993"/>
    <x v="77"/>
    <d v="2016-11-09T00:00:00"/>
    <s v="First Class"/>
    <s v="LW-17215"/>
    <x v="560"/>
    <x v="0"/>
    <x v="0"/>
    <x v="30"/>
    <x v="15"/>
    <n v="14609"/>
    <x v="3"/>
    <s v="OFF-PA-10004983"/>
    <x v="1"/>
    <x v="10"/>
    <x v="1332"/>
    <n v="12.96"/>
    <n v="2"/>
    <n v="0"/>
    <n v="6.2208000000000006"/>
  </r>
  <r>
    <n v="8066"/>
    <x v="3993"/>
    <x v="77"/>
    <d v="2016-11-09T00:00:00"/>
    <s v="First Class"/>
    <s v="LW-17215"/>
    <x v="560"/>
    <x v="0"/>
    <x v="0"/>
    <x v="30"/>
    <x v="15"/>
    <n v="14609"/>
    <x v="3"/>
    <s v="OFF-ST-10003479"/>
    <x v="1"/>
    <x v="4"/>
    <x v="41"/>
    <n v="116.82"/>
    <n v="3"/>
    <n v="0"/>
    <n v="5.8409999999999869"/>
  </r>
  <r>
    <n v="8067"/>
    <x v="3993"/>
    <x v="77"/>
    <d v="2016-11-09T00:00:00"/>
    <s v="First Class"/>
    <s v="LW-17215"/>
    <x v="560"/>
    <x v="0"/>
    <x v="0"/>
    <x v="30"/>
    <x v="15"/>
    <n v="14609"/>
    <x v="3"/>
    <s v="OFF-BI-10004318"/>
    <x v="1"/>
    <x v="8"/>
    <x v="1583"/>
    <n v="276.78400000000005"/>
    <n v="2"/>
    <n v="0.2"/>
    <n v="89.954799999999992"/>
  </r>
  <r>
    <n v="8068"/>
    <x v="3994"/>
    <x v="1182"/>
    <d v="2015-10-24T00:00:00"/>
    <s v="Standard Class"/>
    <s v="NS-18640"/>
    <x v="374"/>
    <x v="1"/>
    <x v="0"/>
    <x v="8"/>
    <x v="1"/>
    <n v="94109"/>
    <x v="1"/>
    <s v="TEC-AC-10002567"/>
    <x v="2"/>
    <x v="11"/>
    <x v="428"/>
    <n v="239.96999999999997"/>
    <n v="3"/>
    <n v="0"/>
    <n v="86.389199999999988"/>
  </r>
  <r>
    <n v="8069"/>
    <x v="3994"/>
    <x v="1182"/>
    <d v="2015-10-24T00:00:00"/>
    <s v="Standard Class"/>
    <s v="NS-18640"/>
    <x v="374"/>
    <x v="1"/>
    <x v="0"/>
    <x v="8"/>
    <x v="1"/>
    <n v="94109"/>
    <x v="1"/>
    <s v="FUR-FU-10001731"/>
    <x v="0"/>
    <x v="5"/>
    <x v="1556"/>
    <n v="16.02"/>
    <n v="6"/>
    <n v="0"/>
    <n v="6.0876000000000001"/>
  </r>
  <r>
    <n v="8070"/>
    <x v="3995"/>
    <x v="314"/>
    <d v="2017-01-05T00:00:00"/>
    <s v="Standard Class"/>
    <s v="JM-15250"/>
    <x v="49"/>
    <x v="0"/>
    <x v="0"/>
    <x v="114"/>
    <x v="5"/>
    <n v="77340"/>
    <x v="2"/>
    <s v="OFF-ST-10002743"/>
    <x v="1"/>
    <x v="4"/>
    <x v="418"/>
    <n v="454.56000000000006"/>
    <n v="5"/>
    <n v="0.2"/>
    <n v="-107.95800000000004"/>
  </r>
  <r>
    <n v="8071"/>
    <x v="3995"/>
    <x v="314"/>
    <d v="2017-01-05T00:00:00"/>
    <s v="Standard Class"/>
    <s v="JM-15250"/>
    <x v="49"/>
    <x v="0"/>
    <x v="0"/>
    <x v="114"/>
    <x v="5"/>
    <n v="77340"/>
    <x v="2"/>
    <s v="FUR-FU-10002116"/>
    <x v="0"/>
    <x v="5"/>
    <x v="1440"/>
    <n v="141.41999999999999"/>
    <n v="5"/>
    <n v="0.6"/>
    <n v="-187.38150000000002"/>
  </r>
  <r>
    <n v="8072"/>
    <x v="3995"/>
    <x v="314"/>
    <d v="2017-01-05T00:00:00"/>
    <s v="Standard Class"/>
    <s v="JM-15250"/>
    <x v="49"/>
    <x v="0"/>
    <x v="0"/>
    <x v="114"/>
    <x v="5"/>
    <n v="77340"/>
    <x v="2"/>
    <s v="FUR-CH-10003199"/>
    <x v="0"/>
    <x v="1"/>
    <x v="637"/>
    <n v="310.74399999999997"/>
    <n v="4"/>
    <n v="0.3"/>
    <n v="-26.635199999999998"/>
  </r>
  <r>
    <n v="8073"/>
    <x v="3995"/>
    <x v="314"/>
    <d v="2017-01-05T00:00:00"/>
    <s v="Standard Class"/>
    <s v="JM-15250"/>
    <x v="49"/>
    <x v="0"/>
    <x v="0"/>
    <x v="114"/>
    <x v="5"/>
    <n v="77340"/>
    <x v="2"/>
    <s v="OFF-AR-10003158"/>
    <x v="1"/>
    <x v="6"/>
    <x v="703"/>
    <n v="12.736000000000001"/>
    <n v="4"/>
    <n v="0.2"/>
    <n v="2.2287999999999988"/>
  </r>
  <r>
    <n v="8074"/>
    <x v="3995"/>
    <x v="314"/>
    <d v="2017-01-05T00:00:00"/>
    <s v="Standard Class"/>
    <s v="JM-15250"/>
    <x v="49"/>
    <x v="0"/>
    <x v="0"/>
    <x v="114"/>
    <x v="5"/>
    <n v="77340"/>
    <x v="2"/>
    <s v="OFF-BI-10000301"/>
    <x v="1"/>
    <x v="8"/>
    <x v="625"/>
    <n v="6.469999999999998"/>
    <n v="5"/>
    <n v="0.8"/>
    <n v="-9.7050000000000018"/>
  </r>
  <r>
    <n v="8075"/>
    <x v="3995"/>
    <x v="314"/>
    <d v="2017-01-05T00:00:00"/>
    <s v="Standard Class"/>
    <s v="JM-15250"/>
    <x v="49"/>
    <x v="0"/>
    <x v="0"/>
    <x v="114"/>
    <x v="5"/>
    <n v="77340"/>
    <x v="2"/>
    <s v="OFF-BI-10000343"/>
    <x v="1"/>
    <x v="8"/>
    <x v="186"/>
    <n v="13.747999999999998"/>
    <n v="14"/>
    <n v="0.8"/>
    <n v="-22.684200000000004"/>
  </r>
  <r>
    <n v="8076"/>
    <x v="3995"/>
    <x v="314"/>
    <d v="2017-01-05T00:00:00"/>
    <s v="Standard Class"/>
    <s v="JM-15250"/>
    <x v="49"/>
    <x v="0"/>
    <x v="0"/>
    <x v="114"/>
    <x v="5"/>
    <n v="77340"/>
    <x v="2"/>
    <s v="OFF-AP-10004708"/>
    <x v="1"/>
    <x v="9"/>
    <x v="513"/>
    <n v="15.223999999999997"/>
    <n v="2"/>
    <n v="0.8"/>
    <n v="-38.821200000000012"/>
  </r>
  <r>
    <n v="8077"/>
    <x v="3996"/>
    <x v="537"/>
    <d v="2015-06-29T00:00:00"/>
    <s v="Standard Class"/>
    <s v="RF-19345"/>
    <x v="575"/>
    <x v="1"/>
    <x v="0"/>
    <x v="502"/>
    <x v="32"/>
    <n v="30344"/>
    <x v="0"/>
    <s v="FUR-FU-10000794"/>
    <x v="0"/>
    <x v="5"/>
    <x v="645"/>
    <n v="27.42"/>
    <n v="3"/>
    <n v="0"/>
    <n v="9.3227999999999991"/>
  </r>
  <r>
    <n v="8078"/>
    <x v="3996"/>
    <x v="537"/>
    <d v="2015-06-29T00:00:00"/>
    <s v="Standard Class"/>
    <s v="RF-19345"/>
    <x v="575"/>
    <x v="1"/>
    <x v="0"/>
    <x v="502"/>
    <x v="32"/>
    <n v="30344"/>
    <x v="0"/>
    <s v="OFF-BI-10004519"/>
    <x v="1"/>
    <x v="8"/>
    <x v="889"/>
    <n v="165.98"/>
    <n v="1"/>
    <n v="0"/>
    <n v="74.690999999999988"/>
  </r>
  <r>
    <n v="8079"/>
    <x v="3996"/>
    <x v="537"/>
    <d v="2015-06-29T00:00:00"/>
    <s v="Standard Class"/>
    <s v="RF-19345"/>
    <x v="575"/>
    <x v="1"/>
    <x v="0"/>
    <x v="502"/>
    <x v="32"/>
    <n v="30344"/>
    <x v="0"/>
    <s v="TEC-AC-10001590"/>
    <x v="2"/>
    <x v="11"/>
    <x v="1356"/>
    <n v="75"/>
    <n v="3"/>
    <n v="0"/>
    <n v="18"/>
  </r>
  <r>
    <n v="8080"/>
    <x v="3997"/>
    <x v="441"/>
    <d v="2016-11-27T00:00:00"/>
    <s v="Standard Class"/>
    <s v="CA-12055"/>
    <x v="402"/>
    <x v="2"/>
    <x v="0"/>
    <x v="20"/>
    <x v="15"/>
    <n v="10009"/>
    <x v="3"/>
    <s v="OFF-BI-10001524"/>
    <x v="1"/>
    <x v="8"/>
    <x v="301"/>
    <n v="134.27200000000002"/>
    <n v="8"/>
    <n v="0.2"/>
    <n v="46.99519999999999"/>
  </r>
  <r>
    <n v="8081"/>
    <x v="3998"/>
    <x v="662"/>
    <d v="2015-11-01T00:00:00"/>
    <s v="Standard Class"/>
    <s v="KH-16690"/>
    <x v="120"/>
    <x v="1"/>
    <x v="0"/>
    <x v="24"/>
    <x v="21"/>
    <n v="97477"/>
    <x v="1"/>
    <s v="OFF-LA-10001474"/>
    <x v="1"/>
    <x v="2"/>
    <x v="926"/>
    <n v="146.54400000000001"/>
    <n v="6"/>
    <n v="0.2"/>
    <n v="47.626799999999996"/>
  </r>
  <r>
    <n v="8082"/>
    <x v="3998"/>
    <x v="662"/>
    <d v="2015-11-01T00:00:00"/>
    <s v="Standard Class"/>
    <s v="KH-16690"/>
    <x v="120"/>
    <x v="1"/>
    <x v="0"/>
    <x v="24"/>
    <x v="21"/>
    <n v="97477"/>
    <x v="1"/>
    <s v="OFF-PA-10001497"/>
    <x v="1"/>
    <x v="10"/>
    <x v="1755"/>
    <n v="131.904"/>
    <n v="3"/>
    <n v="0.2"/>
    <n v="47.815200000000004"/>
  </r>
  <r>
    <n v="8083"/>
    <x v="3998"/>
    <x v="662"/>
    <d v="2015-11-01T00:00:00"/>
    <s v="Standard Class"/>
    <s v="KH-16690"/>
    <x v="120"/>
    <x v="1"/>
    <x v="0"/>
    <x v="24"/>
    <x v="21"/>
    <n v="97477"/>
    <x v="1"/>
    <s v="OFF-AP-10003287"/>
    <x v="1"/>
    <x v="9"/>
    <x v="543"/>
    <n v="203.88000000000002"/>
    <n v="5"/>
    <n v="0.2"/>
    <n v="20.387999999999998"/>
  </r>
  <r>
    <n v="8084"/>
    <x v="3998"/>
    <x v="662"/>
    <d v="2015-11-01T00:00:00"/>
    <s v="Standard Class"/>
    <s v="KH-16690"/>
    <x v="120"/>
    <x v="1"/>
    <x v="0"/>
    <x v="24"/>
    <x v="21"/>
    <n v="97477"/>
    <x v="1"/>
    <s v="OFF-BI-10002982"/>
    <x v="1"/>
    <x v="8"/>
    <x v="1267"/>
    <n v="14.301000000000002"/>
    <n v="7"/>
    <n v="0.7"/>
    <n v="-10.487400000000001"/>
  </r>
  <r>
    <n v="8085"/>
    <x v="3998"/>
    <x v="662"/>
    <d v="2015-11-01T00:00:00"/>
    <s v="Standard Class"/>
    <s v="KH-16690"/>
    <x v="120"/>
    <x v="1"/>
    <x v="0"/>
    <x v="24"/>
    <x v="21"/>
    <n v="97477"/>
    <x v="1"/>
    <s v="OFF-ST-10001809"/>
    <x v="1"/>
    <x v="4"/>
    <x v="435"/>
    <n v="718.6400000000001"/>
    <n v="10"/>
    <n v="0.2"/>
    <n v="-161.69400000000005"/>
  </r>
  <r>
    <n v="8086"/>
    <x v="3999"/>
    <x v="201"/>
    <d v="2016-10-26T00:00:00"/>
    <s v="Standard Class"/>
    <s v="LC-16960"/>
    <x v="784"/>
    <x v="2"/>
    <x v="0"/>
    <x v="81"/>
    <x v="17"/>
    <n v="22204"/>
    <x v="0"/>
    <s v="FUR-FU-10000246"/>
    <x v="0"/>
    <x v="5"/>
    <x v="391"/>
    <n v="61.1"/>
    <n v="5"/>
    <n v="0"/>
    <n v="18.329999999999991"/>
  </r>
  <r>
    <n v="8087"/>
    <x v="4000"/>
    <x v="1045"/>
    <d v="2017-05-02T00:00:00"/>
    <s v="Standard Class"/>
    <s v="JL-15130"/>
    <x v="691"/>
    <x v="0"/>
    <x v="0"/>
    <x v="40"/>
    <x v="3"/>
    <n v="28403"/>
    <x v="0"/>
    <s v="OFF-AP-10000252"/>
    <x v="1"/>
    <x v="9"/>
    <x v="1251"/>
    <n v="28.08"/>
    <n v="3"/>
    <n v="0.2"/>
    <n v="5.2650000000000006"/>
  </r>
  <r>
    <n v="8088"/>
    <x v="4001"/>
    <x v="321"/>
    <d v="2016-10-01T00:00:00"/>
    <s v="Second Class"/>
    <s v="DM-12955"/>
    <x v="678"/>
    <x v="1"/>
    <x v="0"/>
    <x v="420"/>
    <x v="16"/>
    <n v="85364"/>
    <x v="1"/>
    <s v="OFF-AR-10002375"/>
    <x v="1"/>
    <x v="6"/>
    <x v="831"/>
    <n v="10.496"/>
    <n v="4"/>
    <n v="0.2"/>
    <n v="1.1807999999999983"/>
  </r>
  <r>
    <n v="8089"/>
    <x v="4002"/>
    <x v="848"/>
    <d v="2015-07-14T00:00:00"/>
    <s v="Standard Class"/>
    <s v="MV-18190"/>
    <x v="160"/>
    <x v="0"/>
    <x v="0"/>
    <x v="272"/>
    <x v="1"/>
    <n v="92404"/>
    <x v="1"/>
    <s v="OFF-BI-10003719"/>
    <x v="1"/>
    <x v="8"/>
    <x v="691"/>
    <n v="39.92"/>
    <n v="2"/>
    <n v="0.2"/>
    <n v="12.973999999999997"/>
  </r>
  <r>
    <n v="8090"/>
    <x v="4003"/>
    <x v="976"/>
    <d v="2015-08-09T00:00:00"/>
    <s v="First Class"/>
    <s v="NS-18640"/>
    <x v="374"/>
    <x v="1"/>
    <x v="0"/>
    <x v="248"/>
    <x v="39"/>
    <n v="21215"/>
    <x v="3"/>
    <s v="OFF-AP-10001492"/>
    <x v="1"/>
    <x v="9"/>
    <x v="22"/>
    <n v="77.58"/>
    <n v="9"/>
    <n v="0"/>
    <n v="20.1708"/>
  </r>
  <r>
    <n v="8091"/>
    <x v="4004"/>
    <x v="1035"/>
    <d v="2014-12-13T00:00:00"/>
    <s v="Standard Class"/>
    <s v="AS-10630"/>
    <x v="357"/>
    <x v="2"/>
    <x v="0"/>
    <x v="4"/>
    <x v="4"/>
    <n v="98103"/>
    <x v="1"/>
    <s v="OFF-ST-10000532"/>
    <x v="1"/>
    <x v="4"/>
    <x v="1412"/>
    <n v="269.35999999999996"/>
    <n v="7"/>
    <n v="0"/>
    <n v="70.033599999999993"/>
  </r>
  <r>
    <n v="8092"/>
    <x v="4005"/>
    <x v="895"/>
    <d v="2015-12-14T00:00:00"/>
    <s v="Standard Class"/>
    <s v="MT-17815"/>
    <x v="363"/>
    <x v="0"/>
    <x v="0"/>
    <x v="8"/>
    <x v="1"/>
    <n v="94110"/>
    <x v="1"/>
    <s v="OFF-LA-10001613"/>
    <x v="1"/>
    <x v="2"/>
    <x v="743"/>
    <n v="5.76"/>
    <n v="2"/>
    <n v="0"/>
    <n v="2.8224"/>
  </r>
  <r>
    <n v="8093"/>
    <x v="4006"/>
    <x v="1183"/>
    <d v="2017-11-13T00:00:00"/>
    <s v="Second Class"/>
    <s v="SR-20425"/>
    <x v="676"/>
    <x v="2"/>
    <x v="0"/>
    <x v="20"/>
    <x v="15"/>
    <n v="10035"/>
    <x v="3"/>
    <s v="OFF-AR-10002818"/>
    <x v="1"/>
    <x v="6"/>
    <x v="933"/>
    <n v="109.9"/>
    <n v="5"/>
    <n v="0"/>
    <n v="32.97"/>
  </r>
  <r>
    <n v="8094"/>
    <x v="4007"/>
    <x v="944"/>
    <d v="2017-08-01T00:00:00"/>
    <s v="Second Class"/>
    <s v="DK-13375"/>
    <x v="589"/>
    <x v="0"/>
    <x v="0"/>
    <x v="4"/>
    <x v="4"/>
    <n v="98115"/>
    <x v="1"/>
    <s v="FUR-FU-10001940"/>
    <x v="0"/>
    <x v="5"/>
    <x v="222"/>
    <n v="23.88"/>
    <n v="3"/>
    <n v="0"/>
    <n v="10.507200000000001"/>
  </r>
  <r>
    <n v="8095"/>
    <x v="4007"/>
    <x v="944"/>
    <d v="2017-08-01T00:00:00"/>
    <s v="Second Class"/>
    <s v="DK-13375"/>
    <x v="589"/>
    <x v="0"/>
    <x v="0"/>
    <x v="4"/>
    <x v="4"/>
    <n v="98115"/>
    <x v="1"/>
    <s v="OFF-PA-10003883"/>
    <x v="1"/>
    <x v="10"/>
    <x v="1238"/>
    <n v="26.2"/>
    <n v="4"/>
    <n v="0"/>
    <n v="12.052"/>
  </r>
  <r>
    <n v="8096"/>
    <x v="4007"/>
    <x v="944"/>
    <d v="2017-08-01T00:00:00"/>
    <s v="Second Class"/>
    <s v="DK-13375"/>
    <x v="589"/>
    <x v="0"/>
    <x v="0"/>
    <x v="4"/>
    <x v="4"/>
    <n v="98115"/>
    <x v="1"/>
    <s v="OFF-PA-10002787"/>
    <x v="1"/>
    <x v="10"/>
    <x v="1276"/>
    <n v="12.96"/>
    <n v="2"/>
    <n v="0"/>
    <n v="6.2208000000000006"/>
  </r>
  <r>
    <n v="8097"/>
    <x v="4007"/>
    <x v="944"/>
    <d v="2017-08-01T00:00:00"/>
    <s v="Second Class"/>
    <s v="DK-13375"/>
    <x v="589"/>
    <x v="0"/>
    <x v="0"/>
    <x v="4"/>
    <x v="4"/>
    <n v="98115"/>
    <x v="1"/>
    <s v="TEC-AC-10000991"/>
    <x v="2"/>
    <x v="11"/>
    <x v="437"/>
    <n v="234.95000000000002"/>
    <n v="5"/>
    <n v="0"/>
    <n v="32.893000000000008"/>
  </r>
  <r>
    <n v="8098"/>
    <x v="4008"/>
    <x v="116"/>
    <d v="2018-01-01T00:00:00"/>
    <s v="Standard Class"/>
    <s v="SV-20935"/>
    <x v="603"/>
    <x v="0"/>
    <x v="0"/>
    <x v="305"/>
    <x v="27"/>
    <n v="87105"/>
    <x v="1"/>
    <s v="OFF-ST-10003058"/>
    <x v="1"/>
    <x v="4"/>
    <x v="393"/>
    <n v="118.25"/>
    <n v="5"/>
    <n v="0"/>
    <n v="34.292499999999997"/>
  </r>
  <r>
    <n v="8099"/>
    <x v="4008"/>
    <x v="116"/>
    <d v="2018-01-01T00:00:00"/>
    <s v="Standard Class"/>
    <s v="SV-20935"/>
    <x v="603"/>
    <x v="0"/>
    <x v="0"/>
    <x v="305"/>
    <x v="27"/>
    <n v="87105"/>
    <x v="1"/>
    <s v="OFF-PA-10004239"/>
    <x v="1"/>
    <x v="10"/>
    <x v="1421"/>
    <n v="4.28"/>
    <n v="1"/>
    <n v="0"/>
    <n v="1.9259999999999997"/>
  </r>
  <r>
    <n v="8100"/>
    <x v="4009"/>
    <x v="612"/>
    <d v="2016-03-13T00:00:00"/>
    <s v="First Class"/>
    <s v="RH-19510"/>
    <x v="563"/>
    <x v="2"/>
    <x v="0"/>
    <x v="1"/>
    <x v="1"/>
    <n v="90045"/>
    <x v="1"/>
    <s v="TEC-AC-10003038"/>
    <x v="2"/>
    <x v="11"/>
    <x v="1033"/>
    <n v="26.849999999999998"/>
    <n v="3"/>
    <n v="0"/>
    <n v="5.101499999999997"/>
  </r>
  <r>
    <n v="8101"/>
    <x v="4009"/>
    <x v="612"/>
    <d v="2016-03-13T00:00:00"/>
    <s v="First Class"/>
    <s v="RH-19510"/>
    <x v="563"/>
    <x v="2"/>
    <x v="0"/>
    <x v="1"/>
    <x v="1"/>
    <n v="90045"/>
    <x v="1"/>
    <s v="TEC-MA-10000984"/>
    <x v="2"/>
    <x v="15"/>
    <x v="1820"/>
    <n v="3357.6000000000004"/>
    <n v="3"/>
    <n v="0.2"/>
    <n v="377.72999999999956"/>
  </r>
  <r>
    <n v="8102"/>
    <x v="4010"/>
    <x v="1184"/>
    <d v="2015-05-26T00:00:00"/>
    <s v="Standard Class"/>
    <s v="SB-20185"/>
    <x v="766"/>
    <x v="0"/>
    <x v="0"/>
    <x v="1"/>
    <x v="1"/>
    <n v="90045"/>
    <x v="1"/>
    <s v="OFF-LA-10004484"/>
    <x v="1"/>
    <x v="2"/>
    <x v="617"/>
    <n v="8.26"/>
    <n v="2"/>
    <n v="0"/>
    <n v="3.7995999999999999"/>
  </r>
  <r>
    <n v="8103"/>
    <x v="4010"/>
    <x v="1184"/>
    <d v="2015-05-26T00:00:00"/>
    <s v="Standard Class"/>
    <s v="SB-20185"/>
    <x v="766"/>
    <x v="0"/>
    <x v="0"/>
    <x v="1"/>
    <x v="1"/>
    <n v="90045"/>
    <x v="1"/>
    <s v="TEC-MA-10004002"/>
    <x v="2"/>
    <x v="15"/>
    <x v="668"/>
    <n v="2973.32"/>
    <n v="7"/>
    <n v="0.2"/>
    <n v="334.49849999999958"/>
  </r>
  <r>
    <n v="8104"/>
    <x v="4010"/>
    <x v="1184"/>
    <d v="2015-05-26T00:00:00"/>
    <s v="Standard Class"/>
    <s v="SB-20185"/>
    <x v="766"/>
    <x v="0"/>
    <x v="0"/>
    <x v="1"/>
    <x v="1"/>
    <n v="90045"/>
    <x v="1"/>
    <s v="OFF-ST-10002406"/>
    <x v="1"/>
    <x v="4"/>
    <x v="328"/>
    <n v="104.79"/>
    <n v="7"/>
    <n v="0"/>
    <n v="29.341200000000008"/>
  </r>
  <r>
    <n v="8105"/>
    <x v="4010"/>
    <x v="1184"/>
    <d v="2015-05-26T00:00:00"/>
    <s v="Standard Class"/>
    <s v="SB-20185"/>
    <x v="766"/>
    <x v="0"/>
    <x v="0"/>
    <x v="1"/>
    <x v="1"/>
    <n v="90045"/>
    <x v="1"/>
    <s v="TEC-PH-10003645"/>
    <x v="2"/>
    <x v="7"/>
    <x v="297"/>
    <n v="775.72800000000007"/>
    <n v="6"/>
    <n v="0.2"/>
    <n v="58.179600000000022"/>
  </r>
  <r>
    <n v="8106"/>
    <x v="4011"/>
    <x v="922"/>
    <d v="2017-02-19T00:00:00"/>
    <s v="First Class"/>
    <s v="CR-12820"/>
    <x v="736"/>
    <x v="2"/>
    <x v="0"/>
    <x v="12"/>
    <x v="5"/>
    <n v="77041"/>
    <x v="2"/>
    <s v="FUR-BO-10001601"/>
    <x v="0"/>
    <x v="0"/>
    <x v="419"/>
    <n v="89.066399999999987"/>
    <n v="1"/>
    <n v="0.32"/>
    <n v="-17.027400000000007"/>
  </r>
  <r>
    <n v="8107"/>
    <x v="4011"/>
    <x v="922"/>
    <d v="2017-02-19T00:00:00"/>
    <s v="First Class"/>
    <s v="CR-12820"/>
    <x v="736"/>
    <x v="2"/>
    <x v="0"/>
    <x v="12"/>
    <x v="5"/>
    <n v="77041"/>
    <x v="2"/>
    <s v="OFF-AR-10000937"/>
    <x v="1"/>
    <x v="6"/>
    <x v="1821"/>
    <n v="175.44"/>
    <n v="6"/>
    <n v="0.2"/>
    <n v="52.632000000000005"/>
  </r>
  <r>
    <n v="8108"/>
    <x v="4011"/>
    <x v="922"/>
    <d v="2017-02-19T00:00:00"/>
    <s v="First Class"/>
    <s v="CR-12820"/>
    <x v="736"/>
    <x v="2"/>
    <x v="0"/>
    <x v="12"/>
    <x v="5"/>
    <n v="77041"/>
    <x v="2"/>
    <s v="TEC-PH-10000038"/>
    <x v="2"/>
    <x v="7"/>
    <x v="1065"/>
    <n v="438.33600000000001"/>
    <n v="4"/>
    <n v="0.2"/>
    <n v="-87.667200000000037"/>
  </r>
  <r>
    <n v="8109"/>
    <x v="4012"/>
    <x v="166"/>
    <d v="2017-12-15T00:00:00"/>
    <s v="Standard Class"/>
    <s v="EG-13900"/>
    <x v="283"/>
    <x v="0"/>
    <x v="0"/>
    <x v="10"/>
    <x v="9"/>
    <n v="19140"/>
    <x v="3"/>
    <s v="FUR-CH-10003396"/>
    <x v="0"/>
    <x v="1"/>
    <x v="390"/>
    <n v="215.54400000000001"/>
    <n v="4"/>
    <n v="0.3"/>
    <n v="-58.504800000000017"/>
  </r>
  <r>
    <n v="8110"/>
    <x v="4013"/>
    <x v="551"/>
    <d v="2017-11-23T00:00:00"/>
    <s v="Standard Class"/>
    <s v="RD-19930"/>
    <x v="709"/>
    <x v="0"/>
    <x v="0"/>
    <x v="22"/>
    <x v="10"/>
    <n v="60623"/>
    <x v="2"/>
    <s v="OFF-EN-10002592"/>
    <x v="1"/>
    <x v="12"/>
    <x v="1711"/>
    <n v="55.584000000000003"/>
    <n v="6"/>
    <n v="0.2"/>
    <n v="20.844000000000001"/>
  </r>
  <r>
    <n v="8111"/>
    <x v="4013"/>
    <x v="551"/>
    <d v="2017-11-23T00:00:00"/>
    <s v="Standard Class"/>
    <s v="RD-19930"/>
    <x v="709"/>
    <x v="0"/>
    <x v="0"/>
    <x v="22"/>
    <x v="10"/>
    <n v="60623"/>
    <x v="2"/>
    <s v="FUR-CH-10000422"/>
    <x v="0"/>
    <x v="1"/>
    <x v="1441"/>
    <n v="127.38599999999998"/>
    <n v="2"/>
    <n v="0.3"/>
    <n v="-25.477199999999982"/>
  </r>
  <r>
    <n v="8112"/>
    <x v="4014"/>
    <x v="49"/>
    <d v="2016-12-03T00:00:00"/>
    <s v="Second Class"/>
    <s v="JM-15865"/>
    <x v="622"/>
    <x v="0"/>
    <x v="0"/>
    <x v="287"/>
    <x v="5"/>
    <n v="76903"/>
    <x v="2"/>
    <s v="FUR-CH-10002647"/>
    <x v="0"/>
    <x v="1"/>
    <x v="475"/>
    <n v="248.43"/>
    <n v="5"/>
    <n v="0.3"/>
    <n v="-17.744999999999976"/>
  </r>
  <r>
    <n v="8113"/>
    <x v="4014"/>
    <x v="49"/>
    <d v="2016-12-03T00:00:00"/>
    <s v="Second Class"/>
    <s v="JM-15865"/>
    <x v="622"/>
    <x v="0"/>
    <x v="0"/>
    <x v="287"/>
    <x v="5"/>
    <n v="76903"/>
    <x v="2"/>
    <s v="OFF-AP-10004859"/>
    <x v="1"/>
    <x v="9"/>
    <x v="930"/>
    <n v="11.647999999999998"/>
    <n v="4"/>
    <n v="0.8"/>
    <n v="-30.867200000000004"/>
  </r>
  <r>
    <n v="8114"/>
    <x v="4014"/>
    <x v="49"/>
    <d v="2016-12-03T00:00:00"/>
    <s v="Second Class"/>
    <s v="JM-15865"/>
    <x v="622"/>
    <x v="0"/>
    <x v="0"/>
    <x v="287"/>
    <x v="5"/>
    <n v="76903"/>
    <x v="2"/>
    <s v="FUR-CH-10004477"/>
    <x v="0"/>
    <x v="1"/>
    <x v="213"/>
    <n v="85.245999999999995"/>
    <n v="2"/>
    <n v="0.3"/>
    <n v="-1.217800000000004"/>
  </r>
  <r>
    <n v="8115"/>
    <x v="4015"/>
    <x v="621"/>
    <d v="2017-10-07T00:00:00"/>
    <s v="Second Class"/>
    <s v="LW-16825"/>
    <x v="429"/>
    <x v="1"/>
    <x v="0"/>
    <x v="45"/>
    <x v="5"/>
    <n v="77506"/>
    <x v="2"/>
    <s v="OFF-AR-10004817"/>
    <x v="1"/>
    <x v="6"/>
    <x v="915"/>
    <n v="20.64"/>
    <n v="5"/>
    <n v="0.2"/>
    <n v="2.3219999999999974"/>
  </r>
  <r>
    <n v="8116"/>
    <x v="4016"/>
    <x v="635"/>
    <d v="2017-09-04T00:00:00"/>
    <s v="Standard Class"/>
    <s v="RW-19540"/>
    <x v="459"/>
    <x v="1"/>
    <x v="0"/>
    <x v="1"/>
    <x v="1"/>
    <n v="90049"/>
    <x v="1"/>
    <s v="FUR-FU-10003374"/>
    <x v="0"/>
    <x v="5"/>
    <x v="1807"/>
    <n v="148.02000000000001"/>
    <n v="3"/>
    <n v="0"/>
    <n v="41.445600000000013"/>
  </r>
  <r>
    <n v="8117"/>
    <x v="4017"/>
    <x v="221"/>
    <d v="2017-11-24T00:00:00"/>
    <s v="Same Day"/>
    <s v="BG-11695"/>
    <x v="410"/>
    <x v="1"/>
    <x v="0"/>
    <x v="495"/>
    <x v="41"/>
    <n v="67846"/>
    <x v="2"/>
    <s v="OFF-ST-10003123"/>
    <x v="1"/>
    <x v="4"/>
    <x v="1277"/>
    <n v="33.29"/>
    <n v="1"/>
    <n v="0"/>
    <n v="7.9895999999999994"/>
  </r>
  <r>
    <n v="8118"/>
    <x v="4018"/>
    <x v="160"/>
    <d v="2017-07-05T00:00:00"/>
    <s v="Standard Class"/>
    <s v="TT-21220"/>
    <x v="627"/>
    <x v="0"/>
    <x v="0"/>
    <x v="1"/>
    <x v="1"/>
    <n v="90045"/>
    <x v="1"/>
    <s v="OFF-PA-10000675"/>
    <x v="1"/>
    <x v="10"/>
    <x v="1115"/>
    <n v="204.95000000000002"/>
    <n v="5"/>
    <n v="0"/>
    <n v="100.4255"/>
  </r>
  <r>
    <n v="8119"/>
    <x v="4019"/>
    <x v="847"/>
    <d v="2017-07-27T00:00:00"/>
    <s v="Standard Class"/>
    <s v="EB-13930"/>
    <x v="518"/>
    <x v="0"/>
    <x v="0"/>
    <x v="22"/>
    <x v="10"/>
    <n v="60653"/>
    <x v="2"/>
    <s v="FUR-CH-10004997"/>
    <x v="0"/>
    <x v="1"/>
    <x v="499"/>
    <n v="526.34399999999994"/>
    <n v="4"/>
    <n v="0.3"/>
    <n v="-75.191999999999979"/>
  </r>
  <r>
    <n v="8120"/>
    <x v="4020"/>
    <x v="583"/>
    <d v="2016-11-16T00:00:00"/>
    <s v="Standard Class"/>
    <s v="LP-17080"/>
    <x v="221"/>
    <x v="0"/>
    <x v="0"/>
    <x v="8"/>
    <x v="1"/>
    <n v="94110"/>
    <x v="1"/>
    <s v="FUR-FU-10001934"/>
    <x v="0"/>
    <x v="5"/>
    <x v="107"/>
    <n v="41.96"/>
    <n v="2"/>
    <n v="0"/>
    <n v="10.909600000000001"/>
  </r>
  <r>
    <n v="8121"/>
    <x v="4020"/>
    <x v="583"/>
    <d v="2016-11-16T00:00:00"/>
    <s v="Standard Class"/>
    <s v="LP-17080"/>
    <x v="221"/>
    <x v="0"/>
    <x v="0"/>
    <x v="8"/>
    <x v="1"/>
    <n v="94110"/>
    <x v="1"/>
    <s v="FUR-CH-10004997"/>
    <x v="0"/>
    <x v="1"/>
    <x v="499"/>
    <n v="451.15199999999993"/>
    <n v="3"/>
    <n v="0.2"/>
    <n v="0"/>
  </r>
  <r>
    <n v="8122"/>
    <x v="4020"/>
    <x v="583"/>
    <d v="2016-11-16T00:00:00"/>
    <s v="Standard Class"/>
    <s v="LP-17080"/>
    <x v="221"/>
    <x v="0"/>
    <x v="0"/>
    <x v="8"/>
    <x v="1"/>
    <n v="94110"/>
    <x v="1"/>
    <s v="OFF-BI-10001890"/>
    <x v="1"/>
    <x v="8"/>
    <x v="176"/>
    <n v="31.504000000000005"/>
    <n v="11"/>
    <n v="0.2"/>
    <n v="11.026399999999999"/>
  </r>
  <r>
    <n v="8123"/>
    <x v="4021"/>
    <x v="337"/>
    <d v="2014-12-15T00:00:00"/>
    <s v="Standard Class"/>
    <s v="FP-14320"/>
    <x v="224"/>
    <x v="0"/>
    <x v="0"/>
    <x v="10"/>
    <x v="9"/>
    <n v="19134"/>
    <x v="3"/>
    <s v="OFF-EN-10002500"/>
    <x v="1"/>
    <x v="12"/>
    <x v="118"/>
    <n v="30.672000000000001"/>
    <n v="3"/>
    <n v="0.2"/>
    <n v="9.5850000000000009"/>
  </r>
  <r>
    <n v="8124"/>
    <x v="4021"/>
    <x v="337"/>
    <d v="2014-12-15T00:00:00"/>
    <s v="Standard Class"/>
    <s v="FP-14320"/>
    <x v="224"/>
    <x v="0"/>
    <x v="0"/>
    <x v="10"/>
    <x v="9"/>
    <n v="19134"/>
    <x v="3"/>
    <s v="TEC-CO-10001766"/>
    <x v="2"/>
    <x v="16"/>
    <x v="1067"/>
    <n v="1079.9759999999999"/>
    <n v="4"/>
    <n v="0.4"/>
    <n v="125.99719999999991"/>
  </r>
  <r>
    <n v="8125"/>
    <x v="4022"/>
    <x v="210"/>
    <d v="2017-09-12T00:00:00"/>
    <s v="Standard Class"/>
    <s v="JA-15970"/>
    <x v="350"/>
    <x v="0"/>
    <x v="0"/>
    <x v="494"/>
    <x v="1"/>
    <n v="95351"/>
    <x v="1"/>
    <s v="FUR-CH-10004860"/>
    <x v="0"/>
    <x v="1"/>
    <x v="212"/>
    <n v="161.56800000000001"/>
    <n v="2"/>
    <n v="0.2"/>
    <n v="-28.274400000000021"/>
  </r>
  <r>
    <n v="8126"/>
    <x v="4023"/>
    <x v="525"/>
    <d v="2015-02-13T00:00:00"/>
    <s v="Standard Class"/>
    <s v="TS-21655"/>
    <x v="772"/>
    <x v="0"/>
    <x v="0"/>
    <x v="12"/>
    <x v="5"/>
    <n v="77070"/>
    <x v="2"/>
    <s v="OFF-BI-10002049"/>
    <x v="1"/>
    <x v="8"/>
    <x v="765"/>
    <n v="2.9339999999999993"/>
    <n v="3"/>
    <n v="0.8"/>
    <n v="-4.9878000000000018"/>
  </r>
  <r>
    <n v="8127"/>
    <x v="4023"/>
    <x v="525"/>
    <d v="2015-02-13T00:00:00"/>
    <s v="Standard Class"/>
    <s v="TS-21655"/>
    <x v="772"/>
    <x v="0"/>
    <x v="0"/>
    <x v="12"/>
    <x v="5"/>
    <n v="77070"/>
    <x v="2"/>
    <s v="TEC-AC-10003499"/>
    <x v="2"/>
    <x v="11"/>
    <x v="103"/>
    <n v="18.528000000000002"/>
    <n v="2"/>
    <n v="0.2"/>
    <n v="4.4004000000000003"/>
  </r>
  <r>
    <n v="8128"/>
    <x v="4023"/>
    <x v="525"/>
    <d v="2015-02-13T00:00:00"/>
    <s v="Standard Class"/>
    <s v="TS-21655"/>
    <x v="772"/>
    <x v="0"/>
    <x v="0"/>
    <x v="12"/>
    <x v="5"/>
    <n v="77070"/>
    <x v="2"/>
    <s v="OFF-ST-10003470"/>
    <x v="1"/>
    <x v="4"/>
    <x v="1348"/>
    <n v="670.75200000000007"/>
    <n v="3"/>
    <n v="0.2"/>
    <n v="-125.76600000000005"/>
  </r>
  <r>
    <n v="8129"/>
    <x v="4024"/>
    <x v="775"/>
    <d v="2017-09-01T00:00:00"/>
    <s v="Standard Class"/>
    <s v="DP-13000"/>
    <x v="24"/>
    <x v="0"/>
    <x v="0"/>
    <x v="22"/>
    <x v="10"/>
    <n v="60610"/>
    <x v="2"/>
    <s v="FUR-FU-10000222"/>
    <x v="0"/>
    <x v="5"/>
    <x v="596"/>
    <n v="64.959999999999994"/>
    <n v="5"/>
    <n v="0.6"/>
    <n v="-43.847999999999985"/>
  </r>
  <r>
    <n v="8130"/>
    <x v="4025"/>
    <x v="836"/>
    <d v="2014-07-23T00:00:00"/>
    <s v="First Class"/>
    <s v="JD-15895"/>
    <x v="63"/>
    <x v="1"/>
    <x v="0"/>
    <x v="169"/>
    <x v="1"/>
    <n v="92503"/>
    <x v="1"/>
    <s v="TEC-AC-10000023"/>
    <x v="2"/>
    <x v="11"/>
    <x v="909"/>
    <n v="41.94"/>
    <n v="2"/>
    <n v="0"/>
    <n v="15.098399999999998"/>
  </r>
  <r>
    <n v="8131"/>
    <x v="4025"/>
    <x v="836"/>
    <d v="2014-07-23T00:00:00"/>
    <s v="First Class"/>
    <s v="JD-15895"/>
    <x v="63"/>
    <x v="1"/>
    <x v="0"/>
    <x v="169"/>
    <x v="1"/>
    <n v="92503"/>
    <x v="1"/>
    <s v="OFF-PA-10003971"/>
    <x v="1"/>
    <x v="10"/>
    <x v="1281"/>
    <n v="11.96"/>
    <n v="2"/>
    <n v="0"/>
    <n v="5.8604000000000003"/>
  </r>
  <r>
    <n v="8132"/>
    <x v="4025"/>
    <x v="836"/>
    <d v="2014-07-23T00:00:00"/>
    <s v="First Class"/>
    <s v="JD-15895"/>
    <x v="63"/>
    <x v="1"/>
    <x v="0"/>
    <x v="169"/>
    <x v="1"/>
    <n v="92503"/>
    <x v="1"/>
    <s v="OFF-AR-10003481"/>
    <x v="1"/>
    <x v="6"/>
    <x v="1600"/>
    <n v="13.12"/>
    <n v="4"/>
    <n v="0"/>
    <n v="3.8047999999999984"/>
  </r>
  <r>
    <n v="8133"/>
    <x v="4025"/>
    <x v="836"/>
    <d v="2014-07-23T00:00:00"/>
    <s v="First Class"/>
    <s v="JD-15895"/>
    <x v="63"/>
    <x v="1"/>
    <x v="0"/>
    <x v="169"/>
    <x v="1"/>
    <n v="92503"/>
    <x v="1"/>
    <s v="OFF-ST-10001490"/>
    <x v="1"/>
    <x v="4"/>
    <x v="518"/>
    <n v="535.41"/>
    <n v="3"/>
    <n v="0"/>
    <n v="160.62299999999993"/>
  </r>
  <r>
    <n v="8134"/>
    <x v="4026"/>
    <x v="1049"/>
    <d v="2015-10-13T00:00:00"/>
    <s v="Standard Class"/>
    <s v="GH-14485"/>
    <x v="16"/>
    <x v="1"/>
    <x v="0"/>
    <x v="61"/>
    <x v="5"/>
    <n v="75081"/>
    <x v="2"/>
    <s v="FUR-FU-10003708"/>
    <x v="0"/>
    <x v="5"/>
    <x v="71"/>
    <n v="72.78"/>
    <n v="3"/>
    <n v="0.6"/>
    <n v="-70.960499999999996"/>
  </r>
  <r>
    <n v="8135"/>
    <x v="4027"/>
    <x v="1130"/>
    <d v="2015-02-21T00:00:00"/>
    <s v="Standard Class"/>
    <s v="RD-19585"/>
    <x v="361"/>
    <x v="0"/>
    <x v="0"/>
    <x v="1"/>
    <x v="1"/>
    <n v="90008"/>
    <x v="1"/>
    <s v="OFF-PA-10001970"/>
    <x v="1"/>
    <x v="10"/>
    <x v="314"/>
    <n v="36.839999999999996"/>
    <n v="3"/>
    <n v="0"/>
    <n v="17.314799999999998"/>
  </r>
  <r>
    <n v="8136"/>
    <x v="4027"/>
    <x v="1130"/>
    <d v="2015-02-21T00:00:00"/>
    <s v="Standard Class"/>
    <s v="RD-19585"/>
    <x v="361"/>
    <x v="0"/>
    <x v="0"/>
    <x v="1"/>
    <x v="1"/>
    <n v="90008"/>
    <x v="1"/>
    <s v="OFF-LA-10002762"/>
    <x v="1"/>
    <x v="2"/>
    <x v="49"/>
    <n v="87.71"/>
    <n v="7"/>
    <n v="0"/>
    <n v="41.223699999999994"/>
  </r>
  <r>
    <n v="8137"/>
    <x v="4028"/>
    <x v="399"/>
    <d v="2016-08-16T00:00:00"/>
    <s v="Standard Class"/>
    <s v="CS-12490"/>
    <x v="703"/>
    <x v="1"/>
    <x v="0"/>
    <x v="121"/>
    <x v="2"/>
    <n v="33801"/>
    <x v="0"/>
    <s v="FUR-TA-10002533"/>
    <x v="0"/>
    <x v="3"/>
    <x v="277"/>
    <n v="562.29250000000013"/>
    <n v="7"/>
    <n v="0.45"/>
    <n v="-255.58750000000009"/>
  </r>
  <r>
    <n v="8138"/>
    <x v="4029"/>
    <x v="187"/>
    <d v="2014-11-13T00:00:00"/>
    <s v="Standard Class"/>
    <s v="BF-11215"/>
    <x v="682"/>
    <x v="2"/>
    <x v="0"/>
    <x v="20"/>
    <x v="15"/>
    <n v="10035"/>
    <x v="3"/>
    <s v="FUR-FU-10004091"/>
    <x v="0"/>
    <x v="5"/>
    <x v="963"/>
    <n v="56.52"/>
    <n v="9"/>
    <n v="0"/>
    <n v="21.477600000000002"/>
  </r>
  <r>
    <n v="8139"/>
    <x v="4030"/>
    <x v="427"/>
    <d v="2016-07-22T00:00:00"/>
    <s v="Standard Class"/>
    <s v="NK-18490"/>
    <x v="71"/>
    <x v="2"/>
    <x v="0"/>
    <x v="10"/>
    <x v="9"/>
    <n v="19140"/>
    <x v="3"/>
    <s v="OFF-AR-10001545"/>
    <x v="1"/>
    <x v="6"/>
    <x v="820"/>
    <n v="11.264000000000001"/>
    <n v="8"/>
    <n v="0.2"/>
    <n v="1.2671999999999994"/>
  </r>
  <r>
    <n v="8140"/>
    <x v="4030"/>
    <x v="427"/>
    <d v="2016-07-22T00:00:00"/>
    <s v="Standard Class"/>
    <s v="NK-18490"/>
    <x v="71"/>
    <x v="2"/>
    <x v="0"/>
    <x v="10"/>
    <x v="9"/>
    <n v="19140"/>
    <x v="3"/>
    <s v="OFF-ST-10001476"/>
    <x v="1"/>
    <x v="4"/>
    <x v="835"/>
    <n v="284.08000000000004"/>
    <n v="10"/>
    <n v="0.2"/>
    <n v="24.856999999999999"/>
  </r>
  <r>
    <n v="8141"/>
    <x v="4030"/>
    <x v="427"/>
    <d v="2016-07-22T00:00:00"/>
    <s v="Standard Class"/>
    <s v="NK-18490"/>
    <x v="71"/>
    <x v="2"/>
    <x v="0"/>
    <x v="10"/>
    <x v="9"/>
    <n v="19140"/>
    <x v="3"/>
    <s v="OFF-PA-10004971"/>
    <x v="1"/>
    <x v="10"/>
    <x v="609"/>
    <n v="18.496000000000002"/>
    <n v="4"/>
    <n v="0.2"/>
    <n v="6.7048000000000005"/>
  </r>
  <r>
    <n v="8142"/>
    <x v="4031"/>
    <x v="473"/>
    <d v="2016-02-10T00:00:00"/>
    <s v="Standard Class"/>
    <s v="AZ-10750"/>
    <x v="616"/>
    <x v="0"/>
    <x v="0"/>
    <x v="70"/>
    <x v="1"/>
    <n v="92037"/>
    <x v="1"/>
    <s v="OFF-LA-10003223"/>
    <x v="1"/>
    <x v="2"/>
    <x v="607"/>
    <n v="14.73"/>
    <n v="3"/>
    <n v="0"/>
    <n v="7.2176999999999998"/>
  </r>
  <r>
    <n v="8143"/>
    <x v="4031"/>
    <x v="473"/>
    <d v="2016-02-10T00:00:00"/>
    <s v="Standard Class"/>
    <s v="AZ-10750"/>
    <x v="616"/>
    <x v="0"/>
    <x v="0"/>
    <x v="70"/>
    <x v="1"/>
    <n v="92037"/>
    <x v="1"/>
    <s v="OFF-ST-10004340"/>
    <x v="1"/>
    <x v="4"/>
    <x v="817"/>
    <n v="186.54"/>
    <n v="3"/>
    <n v="0"/>
    <n v="50.365800000000007"/>
  </r>
  <r>
    <n v="8144"/>
    <x v="4031"/>
    <x v="473"/>
    <d v="2016-02-10T00:00:00"/>
    <s v="Standard Class"/>
    <s v="AZ-10750"/>
    <x v="616"/>
    <x v="0"/>
    <x v="0"/>
    <x v="70"/>
    <x v="1"/>
    <n v="92037"/>
    <x v="1"/>
    <s v="FUR-TA-10001095"/>
    <x v="0"/>
    <x v="3"/>
    <x v="616"/>
    <n v="557.72799999999995"/>
    <n v="4"/>
    <n v="0.2"/>
    <n v="6.9715999999999951"/>
  </r>
  <r>
    <n v="8145"/>
    <x v="4031"/>
    <x v="473"/>
    <d v="2016-02-10T00:00:00"/>
    <s v="Standard Class"/>
    <s v="AZ-10750"/>
    <x v="616"/>
    <x v="0"/>
    <x v="0"/>
    <x v="70"/>
    <x v="1"/>
    <n v="92037"/>
    <x v="1"/>
    <s v="TEC-PH-10001448"/>
    <x v="2"/>
    <x v="7"/>
    <x v="141"/>
    <n v="159.96800000000002"/>
    <n v="4"/>
    <n v="0.2"/>
    <n v="-31.993600000000029"/>
  </r>
  <r>
    <n v="8146"/>
    <x v="4032"/>
    <x v="886"/>
    <d v="2014-06-27T00:00:00"/>
    <s v="Standard Class"/>
    <s v="Co-12640"/>
    <x v="476"/>
    <x v="0"/>
    <x v="0"/>
    <x v="408"/>
    <x v="26"/>
    <n v="73505"/>
    <x v="2"/>
    <s v="OFF-AP-10001005"/>
    <x v="1"/>
    <x v="9"/>
    <x v="1140"/>
    <n v="471.90000000000003"/>
    <n v="6"/>
    <n v="0"/>
    <n v="155.72699999999998"/>
  </r>
  <r>
    <n v="8147"/>
    <x v="4032"/>
    <x v="886"/>
    <d v="2014-06-27T00:00:00"/>
    <s v="Standard Class"/>
    <s v="Co-12640"/>
    <x v="476"/>
    <x v="0"/>
    <x v="0"/>
    <x v="408"/>
    <x v="26"/>
    <n v="73505"/>
    <x v="2"/>
    <s v="OFF-AR-10003469"/>
    <x v="1"/>
    <x v="6"/>
    <x v="1258"/>
    <n v="3.52"/>
    <n v="2"/>
    <n v="0"/>
    <n v="1.6896"/>
  </r>
  <r>
    <n v="8148"/>
    <x v="4033"/>
    <x v="255"/>
    <d v="2017-06-14T00:00:00"/>
    <s v="Standard Class"/>
    <s v="AG-10675"/>
    <x v="165"/>
    <x v="0"/>
    <x v="0"/>
    <x v="127"/>
    <x v="17"/>
    <n v="24153"/>
    <x v="0"/>
    <s v="OFF-PA-10000249"/>
    <x v="1"/>
    <x v="10"/>
    <x v="33"/>
    <n v="49.12"/>
    <n v="4"/>
    <n v="0"/>
    <n v="23.086399999999998"/>
  </r>
  <r>
    <n v="8149"/>
    <x v="4034"/>
    <x v="797"/>
    <d v="2016-12-31T00:00:00"/>
    <s v="Standard Class"/>
    <s v="EM-14140"/>
    <x v="670"/>
    <x v="2"/>
    <x v="0"/>
    <x v="157"/>
    <x v="1"/>
    <n v="92704"/>
    <x v="1"/>
    <s v="OFF-LA-10001613"/>
    <x v="1"/>
    <x v="2"/>
    <x v="743"/>
    <n v="20.16"/>
    <n v="7"/>
    <n v="0"/>
    <n v="9.8783999999999992"/>
  </r>
  <r>
    <n v="8150"/>
    <x v="4035"/>
    <x v="755"/>
    <d v="2014-01-29T00:00:00"/>
    <s v="First Class"/>
    <s v="CA-11965"/>
    <x v="662"/>
    <x v="1"/>
    <x v="0"/>
    <x v="503"/>
    <x v="44"/>
    <n v="57701"/>
    <x v="2"/>
    <s v="OFF-BI-10001758"/>
    <x v="1"/>
    <x v="8"/>
    <x v="944"/>
    <n v="10.68"/>
    <n v="2"/>
    <n v="0"/>
    <n v="5.0195999999999996"/>
  </r>
  <r>
    <n v="8151"/>
    <x v="4035"/>
    <x v="755"/>
    <d v="2014-01-29T00:00:00"/>
    <s v="First Class"/>
    <s v="CA-11965"/>
    <x v="662"/>
    <x v="1"/>
    <x v="0"/>
    <x v="503"/>
    <x v="44"/>
    <n v="57701"/>
    <x v="2"/>
    <s v="FUR-BO-10004409"/>
    <x v="0"/>
    <x v="0"/>
    <x v="631"/>
    <n v="141.96"/>
    <n v="2"/>
    <n v="0"/>
    <n v="39.748800000000003"/>
  </r>
  <r>
    <n v="8152"/>
    <x v="4036"/>
    <x v="721"/>
    <d v="2017-03-25T00:00:00"/>
    <s v="First Class"/>
    <s v="RB-19360"/>
    <x v="181"/>
    <x v="0"/>
    <x v="0"/>
    <x v="4"/>
    <x v="4"/>
    <n v="98115"/>
    <x v="1"/>
    <s v="OFF-ST-10001558"/>
    <x v="1"/>
    <x v="4"/>
    <x v="719"/>
    <n v="32.479999999999997"/>
    <n v="2"/>
    <n v="0"/>
    <n v="4.8719999999999999"/>
  </r>
  <r>
    <n v="8153"/>
    <x v="4036"/>
    <x v="721"/>
    <d v="2017-03-25T00:00:00"/>
    <s v="First Class"/>
    <s v="RB-19360"/>
    <x v="181"/>
    <x v="0"/>
    <x v="0"/>
    <x v="4"/>
    <x v="4"/>
    <n v="98115"/>
    <x v="1"/>
    <s v="OFF-PA-10002986"/>
    <x v="1"/>
    <x v="10"/>
    <x v="482"/>
    <n v="20.04"/>
    <n v="3"/>
    <n v="0"/>
    <n v="9.6191999999999993"/>
  </r>
  <r>
    <n v="8154"/>
    <x v="4036"/>
    <x v="721"/>
    <d v="2017-03-25T00:00:00"/>
    <s v="First Class"/>
    <s v="RB-19360"/>
    <x v="181"/>
    <x v="0"/>
    <x v="0"/>
    <x v="4"/>
    <x v="4"/>
    <n v="98115"/>
    <x v="1"/>
    <s v="TEC-CO-10004722"/>
    <x v="2"/>
    <x v="16"/>
    <x v="1374"/>
    <n v="13999.96"/>
    <n v="4"/>
    <n v="0"/>
    <n v="6719.9807999999994"/>
  </r>
  <r>
    <n v="8155"/>
    <x v="4037"/>
    <x v="177"/>
    <d v="2017-03-24T00:00:00"/>
    <s v="Standard Class"/>
    <s v="RD-19720"/>
    <x v="742"/>
    <x v="0"/>
    <x v="0"/>
    <x v="209"/>
    <x v="29"/>
    <n v="6457"/>
    <x v="3"/>
    <s v="TEC-AC-10002842"/>
    <x v="2"/>
    <x v="11"/>
    <x v="1185"/>
    <n v="238"/>
    <n v="2"/>
    <n v="0"/>
    <n v="38.080000000000013"/>
  </r>
  <r>
    <n v="8156"/>
    <x v="4037"/>
    <x v="177"/>
    <d v="2017-03-24T00:00:00"/>
    <s v="Standard Class"/>
    <s v="RD-19720"/>
    <x v="742"/>
    <x v="0"/>
    <x v="0"/>
    <x v="209"/>
    <x v="29"/>
    <n v="6457"/>
    <x v="3"/>
    <s v="OFF-PA-10001125"/>
    <x v="1"/>
    <x v="10"/>
    <x v="1021"/>
    <n v="61.96"/>
    <n v="2"/>
    <n v="0"/>
    <n v="27.881999999999998"/>
  </r>
  <r>
    <n v="8157"/>
    <x v="4038"/>
    <x v="964"/>
    <d v="2016-10-09T00:00:00"/>
    <s v="Standard Class"/>
    <s v="MS-17830"/>
    <x v="234"/>
    <x v="0"/>
    <x v="0"/>
    <x v="248"/>
    <x v="39"/>
    <n v="21215"/>
    <x v="3"/>
    <s v="FUR-TA-10002622"/>
    <x v="0"/>
    <x v="3"/>
    <x v="969"/>
    <n v="239.37199999999996"/>
    <n v="2"/>
    <n v="0.3"/>
    <n v="-23.93719999999999"/>
  </r>
  <r>
    <n v="8158"/>
    <x v="4039"/>
    <x v="741"/>
    <d v="2016-11-22T00:00:00"/>
    <s v="Standard Class"/>
    <s v="PG-18820"/>
    <x v="310"/>
    <x v="0"/>
    <x v="0"/>
    <x v="70"/>
    <x v="1"/>
    <n v="92105"/>
    <x v="1"/>
    <s v="TEC-AC-10002842"/>
    <x v="2"/>
    <x v="11"/>
    <x v="1185"/>
    <n v="595"/>
    <n v="5"/>
    <n v="0"/>
    <n v="95.200000000000031"/>
  </r>
  <r>
    <n v="8159"/>
    <x v="4040"/>
    <x v="377"/>
    <d v="2018-01-01T00:00:00"/>
    <s v="Standard Class"/>
    <s v="KB-16240"/>
    <x v="208"/>
    <x v="1"/>
    <x v="0"/>
    <x v="372"/>
    <x v="5"/>
    <n v="79762"/>
    <x v="2"/>
    <s v="OFF-PA-10004285"/>
    <x v="1"/>
    <x v="10"/>
    <x v="1268"/>
    <n v="16.032"/>
    <n v="3"/>
    <n v="0.2"/>
    <n v="5.6111999999999993"/>
  </r>
  <r>
    <n v="8160"/>
    <x v="4041"/>
    <x v="1185"/>
    <d v="2016-03-13T00:00:00"/>
    <s v="Standard Class"/>
    <s v="RB-19465"/>
    <x v="46"/>
    <x v="2"/>
    <x v="0"/>
    <x v="451"/>
    <x v="29"/>
    <n v="6460"/>
    <x v="3"/>
    <s v="TEC-AC-10004469"/>
    <x v="2"/>
    <x v="11"/>
    <x v="241"/>
    <n v="199.75"/>
    <n v="5"/>
    <n v="0"/>
    <n v="87.890000000000015"/>
  </r>
  <r>
    <n v="8161"/>
    <x v="4042"/>
    <x v="595"/>
    <d v="2016-02-20T00:00:00"/>
    <s v="Standard Class"/>
    <s v="JD-15790"/>
    <x v="479"/>
    <x v="0"/>
    <x v="0"/>
    <x v="78"/>
    <x v="30"/>
    <n v="7109"/>
    <x v="3"/>
    <s v="FUR-CH-10001545"/>
    <x v="0"/>
    <x v="1"/>
    <x v="1746"/>
    <n v="227.96"/>
    <n v="2"/>
    <n v="0"/>
    <n v="36.473600000000005"/>
  </r>
  <r>
    <n v="8162"/>
    <x v="4043"/>
    <x v="694"/>
    <d v="2015-10-03T00:00:00"/>
    <s v="Second Class"/>
    <s v="JJ-15445"/>
    <x v="370"/>
    <x v="0"/>
    <x v="0"/>
    <x v="20"/>
    <x v="15"/>
    <n v="10035"/>
    <x v="3"/>
    <s v="OFF-AP-10002578"/>
    <x v="1"/>
    <x v="9"/>
    <x v="414"/>
    <n v="293.52"/>
    <n v="6"/>
    <n v="0"/>
    <n v="76.315200000000004"/>
  </r>
  <r>
    <n v="8163"/>
    <x v="4043"/>
    <x v="694"/>
    <d v="2015-10-03T00:00:00"/>
    <s v="Second Class"/>
    <s v="JJ-15445"/>
    <x v="370"/>
    <x v="0"/>
    <x v="0"/>
    <x v="20"/>
    <x v="15"/>
    <n v="10035"/>
    <x v="3"/>
    <s v="TEC-PH-10003012"/>
    <x v="2"/>
    <x v="7"/>
    <x v="348"/>
    <n v="307.98"/>
    <n v="2"/>
    <n v="0"/>
    <n v="89.314199999999971"/>
  </r>
  <r>
    <n v="8164"/>
    <x v="4044"/>
    <x v="121"/>
    <d v="2015-11-06T00:00:00"/>
    <s v="Standard Class"/>
    <s v="LT-17110"/>
    <x v="299"/>
    <x v="0"/>
    <x v="0"/>
    <x v="70"/>
    <x v="1"/>
    <n v="92105"/>
    <x v="1"/>
    <s v="FUR-FU-10004909"/>
    <x v="0"/>
    <x v="5"/>
    <x v="1357"/>
    <n v="96.960000000000008"/>
    <n v="6"/>
    <n v="0"/>
    <n v="33.935999999999993"/>
  </r>
  <r>
    <n v="8165"/>
    <x v="4044"/>
    <x v="121"/>
    <d v="2015-11-06T00:00:00"/>
    <s v="Standard Class"/>
    <s v="LT-17110"/>
    <x v="299"/>
    <x v="0"/>
    <x v="0"/>
    <x v="70"/>
    <x v="1"/>
    <n v="92105"/>
    <x v="1"/>
    <s v="OFF-BI-10001524"/>
    <x v="1"/>
    <x v="8"/>
    <x v="301"/>
    <n v="117.48800000000001"/>
    <n v="7"/>
    <n v="0.2"/>
    <n v="41.120799999999988"/>
  </r>
  <r>
    <n v="8166"/>
    <x v="4044"/>
    <x v="121"/>
    <d v="2015-11-06T00:00:00"/>
    <s v="Standard Class"/>
    <s v="LT-17110"/>
    <x v="299"/>
    <x v="0"/>
    <x v="0"/>
    <x v="70"/>
    <x v="1"/>
    <n v="92105"/>
    <x v="1"/>
    <s v="OFF-BI-10003355"/>
    <x v="1"/>
    <x v="8"/>
    <x v="591"/>
    <n v="11.952000000000002"/>
    <n v="3"/>
    <n v="0.2"/>
    <n v="4.1832000000000003"/>
  </r>
  <r>
    <n v="8167"/>
    <x v="4044"/>
    <x v="121"/>
    <d v="2015-11-06T00:00:00"/>
    <s v="Standard Class"/>
    <s v="LT-17110"/>
    <x v="299"/>
    <x v="0"/>
    <x v="0"/>
    <x v="70"/>
    <x v="1"/>
    <n v="92105"/>
    <x v="1"/>
    <s v="FUR-BO-10004357"/>
    <x v="0"/>
    <x v="0"/>
    <x v="1358"/>
    <n v="512.49900000000002"/>
    <n v="3"/>
    <n v="0.15"/>
    <n v="-30.147000000000048"/>
  </r>
  <r>
    <n v="8168"/>
    <x v="4045"/>
    <x v="995"/>
    <d v="2016-08-05T00:00:00"/>
    <s v="Standard Class"/>
    <s v="AH-10690"/>
    <x v="706"/>
    <x v="1"/>
    <x v="0"/>
    <x v="8"/>
    <x v="1"/>
    <n v="94122"/>
    <x v="1"/>
    <s v="FUR-TA-10002774"/>
    <x v="0"/>
    <x v="3"/>
    <x v="584"/>
    <n v="863.12800000000004"/>
    <n v="7"/>
    <n v="0.2"/>
    <n v="-32.367300000000085"/>
  </r>
  <r>
    <n v="8169"/>
    <x v="4046"/>
    <x v="44"/>
    <d v="2017-11-13T00:00:00"/>
    <s v="Standard Class"/>
    <s v="AB-10060"/>
    <x v="144"/>
    <x v="2"/>
    <x v="0"/>
    <x v="4"/>
    <x v="4"/>
    <n v="98105"/>
    <x v="1"/>
    <s v="FUR-TA-10004575"/>
    <x v="0"/>
    <x v="3"/>
    <x v="309"/>
    <n v="2036.8600000000001"/>
    <n v="7"/>
    <n v="0"/>
    <n v="366.63479999999993"/>
  </r>
  <r>
    <n v="8170"/>
    <x v="4046"/>
    <x v="44"/>
    <d v="2017-11-13T00:00:00"/>
    <s v="Standard Class"/>
    <s v="AB-10060"/>
    <x v="144"/>
    <x v="2"/>
    <x v="0"/>
    <x v="4"/>
    <x v="4"/>
    <n v="98105"/>
    <x v="1"/>
    <s v="FUR-CH-10003312"/>
    <x v="0"/>
    <x v="1"/>
    <x v="299"/>
    <n v="449.56800000000004"/>
    <n v="2"/>
    <n v="0.2"/>
    <n v="-73.054800000000071"/>
  </r>
  <r>
    <n v="8171"/>
    <x v="4046"/>
    <x v="44"/>
    <d v="2017-11-13T00:00:00"/>
    <s v="Standard Class"/>
    <s v="AB-10060"/>
    <x v="144"/>
    <x v="2"/>
    <x v="0"/>
    <x v="4"/>
    <x v="4"/>
    <n v="98105"/>
    <x v="1"/>
    <s v="TEC-AC-10001465"/>
    <x v="2"/>
    <x v="11"/>
    <x v="478"/>
    <n v="108.96000000000001"/>
    <n v="3"/>
    <n v="0"/>
    <n v="32.687999999999988"/>
  </r>
  <r>
    <n v="8172"/>
    <x v="4047"/>
    <x v="1173"/>
    <d v="2016-02-19T00:00:00"/>
    <s v="Standard Class"/>
    <s v="FM-14380"/>
    <x v="248"/>
    <x v="0"/>
    <x v="0"/>
    <x v="25"/>
    <x v="35"/>
    <n v="39212"/>
    <x v="0"/>
    <s v="OFF-AR-10002240"/>
    <x v="1"/>
    <x v="6"/>
    <x v="971"/>
    <n v="264.18"/>
    <n v="7"/>
    <n v="0"/>
    <n v="68.686800000000005"/>
  </r>
  <r>
    <n v="8173"/>
    <x v="4048"/>
    <x v="868"/>
    <d v="2014-07-13T00:00:00"/>
    <s v="Standard Class"/>
    <s v="GH-14410"/>
    <x v="689"/>
    <x v="2"/>
    <x v="0"/>
    <x v="1"/>
    <x v="1"/>
    <n v="90049"/>
    <x v="1"/>
    <s v="OFF-LA-10004559"/>
    <x v="1"/>
    <x v="2"/>
    <x v="1349"/>
    <n v="2.88"/>
    <n v="1"/>
    <n v="0"/>
    <n v="1.4112"/>
  </r>
  <r>
    <n v="8174"/>
    <x v="4048"/>
    <x v="868"/>
    <d v="2014-07-13T00:00:00"/>
    <s v="Standard Class"/>
    <s v="GH-14410"/>
    <x v="689"/>
    <x v="2"/>
    <x v="0"/>
    <x v="1"/>
    <x v="1"/>
    <n v="90049"/>
    <x v="1"/>
    <s v="OFF-BI-10003291"/>
    <x v="1"/>
    <x v="8"/>
    <x v="44"/>
    <n v="41.904000000000003"/>
    <n v="6"/>
    <n v="0.2"/>
    <n v="14.142599999999996"/>
  </r>
  <r>
    <n v="8175"/>
    <x v="4048"/>
    <x v="868"/>
    <d v="2014-07-13T00:00:00"/>
    <s v="Standard Class"/>
    <s v="GH-14410"/>
    <x v="689"/>
    <x v="2"/>
    <x v="0"/>
    <x v="1"/>
    <x v="1"/>
    <n v="90049"/>
    <x v="1"/>
    <s v="OFF-ST-10001505"/>
    <x v="1"/>
    <x v="4"/>
    <x v="1183"/>
    <n v="23.92"/>
    <n v="4"/>
    <n v="0"/>
    <n v="4.066399999999998"/>
  </r>
  <r>
    <n v="8176"/>
    <x v="4049"/>
    <x v="806"/>
    <d v="2016-02-04T00:00:00"/>
    <s v="Standard Class"/>
    <s v="HE-14800"/>
    <x v="785"/>
    <x v="1"/>
    <x v="0"/>
    <x v="22"/>
    <x v="10"/>
    <n v="60623"/>
    <x v="2"/>
    <s v="OFF-PA-10003892"/>
    <x v="1"/>
    <x v="10"/>
    <x v="62"/>
    <n v="156.512"/>
    <n v="4"/>
    <n v="0.2"/>
    <n v="52.822799999999987"/>
  </r>
  <r>
    <n v="8177"/>
    <x v="4050"/>
    <x v="897"/>
    <d v="2016-09-25T00:00:00"/>
    <s v="First Class"/>
    <s v="SZ-20035"/>
    <x v="449"/>
    <x v="2"/>
    <x v="0"/>
    <x v="20"/>
    <x v="15"/>
    <n v="10035"/>
    <x v="3"/>
    <s v="OFF-ST-10002370"/>
    <x v="1"/>
    <x v="4"/>
    <x v="80"/>
    <n v="128.34"/>
    <n v="6"/>
    <n v="0"/>
    <n v="37.218599999999995"/>
  </r>
  <r>
    <n v="8178"/>
    <x v="4051"/>
    <x v="66"/>
    <d v="2017-12-24T00:00:00"/>
    <s v="First Class"/>
    <s v="CM-12115"/>
    <x v="441"/>
    <x v="0"/>
    <x v="0"/>
    <x v="1"/>
    <x v="1"/>
    <n v="90008"/>
    <x v="1"/>
    <s v="TEC-AC-10000474"/>
    <x v="2"/>
    <x v="11"/>
    <x v="1510"/>
    <n v="474.95"/>
    <n v="5"/>
    <n v="0"/>
    <n v="142.48499999999993"/>
  </r>
  <r>
    <n v="8179"/>
    <x v="4052"/>
    <x v="476"/>
    <d v="2016-09-08T00:00:00"/>
    <s v="Standard Class"/>
    <s v="TG-21310"/>
    <x v="592"/>
    <x v="0"/>
    <x v="0"/>
    <x v="96"/>
    <x v="4"/>
    <n v="98198"/>
    <x v="1"/>
    <s v="TEC-CO-10002095"/>
    <x v="2"/>
    <x v="16"/>
    <x v="615"/>
    <n v="999.98"/>
    <n v="2"/>
    <n v="0"/>
    <n v="449.99099999999999"/>
  </r>
  <r>
    <n v="8180"/>
    <x v="4053"/>
    <x v="991"/>
    <d v="2015-08-06T00:00:00"/>
    <s v="Standard Class"/>
    <s v="DK-12985"/>
    <x v="213"/>
    <x v="0"/>
    <x v="0"/>
    <x v="24"/>
    <x v="21"/>
    <n v="97477"/>
    <x v="1"/>
    <s v="FUR-TA-10003469"/>
    <x v="0"/>
    <x v="3"/>
    <x v="1573"/>
    <n v="277.5"/>
    <n v="4"/>
    <n v="0.5"/>
    <n v="-188.7"/>
  </r>
  <r>
    <n v="8181"/>
    <x v="4054"/>
    <x v="82"/>
    <d v="2015-11-25T00:00:00"/>
    <s v="Standard Class"/>
    <s v="SS-20410"/>
    <x v="757"/>
    <x v="0"/>
    <x v="0"/>
    <x v="10"/>
    <x v="9"/>
    <n v="19120"/>
    <x v="3"/>
    <s v="FUR-TA-10002958"/>
    <x v="0"/>
    <x v="3"/>
    <x v="965"/>
    <n v="1252.704"/>
    <n v="8"/>
    <n v="0.4"/>
    <n v="-480.20320000000027"/>
  </r>
  <r>
    <n v="8182"/>
    <x v="4054"/>
    <x v="82"/>
    <d v="2015-11-25T00:00:00"/>
    <s v="Standard Class"/>
    <s v="SS-20410"/>
    <x v="757"/>
    <x v="0"/>
    <x v="0"/>
    <x v="10"/>
    <x v="9"/>
    <n v="19120"/>
    <x v="3"/>
    <s v="TEC-PH-10002923"/>
    <x v="2"/>
    <x v="7"/>
    <x v="687"/>
    <n v="110.97"/>
    <n v="5"/>
    <n v="0.4"/>
    <n v="-24.043499999999995"/>
  </r>
  <r>
    <n v="8183"/>
    <x v="4055"/>
    <x v="796"/>
    <d v="2017-05-22T00:00:00"/>
    <s v="Standard Class"/>
    <s v="BM-11575"/>
    <x v="606"/>
    <x v="1"/>
    <x v="0"/>
    <x v="22"/>
    <x v="10"/>
    <n v="60653"/>
    <x v="2"/>
    <s v="FUR-FU-10004973"/>
    <x v="0"/>
    <x v="5"/>
    <x v="1143"/>
    <n v="22.608000000000001"/>
    <n v="3"/>
    <n v="0.6"/>
    <n v="-10.173599999999997"/>
  </r>
  <r>
    <n v="8184"/>
    <x v="4055"/>
    <x v="796"/>
    <d v="2017-05-22T00:00:00"/>
    <s v="Standard Class"/>
    <s v="BM-11575"/>
    <x v="606"/>
    <x v="1"/>
    <x v="0"/>
    <x v="22"/>
    <x v="10"/>
    <n v="60653"/>
    <x v="2"/>
    <s v="FUR-FU-10001918"/>
    <x v="0"/>
    <x v="5"/>
    <x v="283"/>
    <n v="1.8920000000000003"/>
    <n v="1"/>
    <n v="0.6"/>
    <n v="-0.99329999999999963"/>
  </r>
  <r>
    <n v="8185"/>
    <x v="4056"/>
    <x v="283"/>
    <d v="2017-07-27T00:00:00"/>
    <s v="Standard Class"/>
    <s v="MY-17380"/>
    <x v="199"/>
    <x v="1"/>
    <x v="0"/>
    <x v="22"/>
    <x v="10"/>
    <n v="60623"/>
    <x v="2"/>
    <s v="OFF-PA-10003641"/>
    <x v="1"/>
    <x v="10"/>
    <x v="947"/>
    <n v="63.311999999999998"/>
    <n v="3"/>
    <n v="0.2"/>
    <n v="20.576399999999996"/>
  </r>
  <r>
    <n v="8186"/>
    <x v="4057"/>
    <x v="1023"/>
    <d v="2015-09-17T00:00:00"/>
    <s v="Second Class"/>
    <s v="AG-10900"/>
    <x v="151"/>
    <x v="0"/>
    <x v="0"/>
    <x v="22"/>
    <x v="10"/>
    <n v="60623"/>
    <x v="2"/>
    <s v="OFF-EN-10002621"/>
    <x v="1"/>
    <x v="12"/>
    <x v="153"/>
    <n v="7.8239999999999998"/>
    <n v="1"/>
    <n v="0.2"/>
    <n v="2.9339999999999997"/>
  </r>
  <r>
    <n v="8187"/>
    <x v="4057"/>
    <x v="1023"/>
    <d v="2015-09-17T00:00:00"/>
    <s v="Second Class"/>
    <s v="AG-10900"/>
    <x v="151"/>
    <x v="0"/>
    <x v="0"/>
    <x v="22"/>
    <x v="10"/>
    <n v="60623"/>
    <x v="2"/>
    <s v="FUR-CH-10003817"/>
    <x v="0"/>
    <x v="1"/>
    <x v="164"/>
    <n v="170.072"/>
    <n v="4"/>
    <n v="0.3"/>
    <n v="-12.147999999999996"/>
  </r>
  <r>
    <n v="8188"/>
    <x v="4058"/>
    <x v="107"/>
    <d v="2016-12-16T00:00:00"/>
    <s v="Standard Class"/>
    <s v="BW-11110"/>
    <x v="308"/>
    <x v="1"/>
    <x v="0"/>
    <x v="20"/>
    <x v="15"/>
    <n v="10024"/>
    <x v="3"/>
    <s v="OFF-PA-10000659"/>
    <x v="1"/>
    <x v="10"/>
    <x v="162"/>
    <n v="62.820000000000007"/>
    <n v="9"/>
    <n v="0"/>
    <n v="29.525400000000001"/>
  </r>
  <r>
    <n v="8189"/>
    <x v="4059"/>
    <x v="653"/>
    <d v="2015-10-05T00:00:00"/>
    <s v="Second Class"/>
    <s v="SG-20470"/>
    <x v="495"/>
    <x v="0"/>
    <x v="0"/>
    <x v="196"/>
    <x v="39"/>
    <n v="20852"/>
    <x v="3"/>
    <s v="OFF-PA-10001870"/>
    <x v="1"/>
    <x v="10"/>
    <x v="680"/>
    <n v="19.440000000000001"/>
    <n v="3"/>
    <n v="0"/>
    <n v="9.3312000000000008"/>
  </r>
  <r>
    <n v="8190"/>
    <x v="4059"/>
    <x v="653"/>
    <d v="2015-10-05T00:00:00"/>
    <s v="Second Class"/>
    <s v="SG-20470"/>
    <x v="495"/>
    <x v="0"/>
    <x v="0"/>
    <x v="196"/>
    <x v="39"/>
    <n v="20852"/>
    <x v="3"/>
    <s v="OFF-BI-10000320"/>
    <x v="1"/>
    <x v="8"/>
    <x v="776"/>
    <n v="7.38"/>
    <n v="1"/>
    <n v="0"/>
    <n v="3.6162000000000001"/>
  </r>
  <r>
    <n v="8191"/>
    <x v="4060"/>
    <x v="701"/>
    <d v="2017-11-21T00:00:00"/>
    <s v="Standard Class"/>
    <s v="CC-12370"/>
    <x v="666"/>
    <x v="0"/>
    <x v="0"/>
    <x v="20"/>
    <x v="15"/>
    <n v="10011"/>
    <x v="3"/>
    <s v="OFF-PA-10004735"/>
    <x v="1"/>
    <x v="10"/>
    <x v="827"/>
    <n v="38.880000000000003"/>
    <n v="6"/>
    <n v="0"/>
    <n v="18.662400000000002"/>
  </r>
  <r>
    <n v="8192"/>
    <x v="4060"/>
    <x v="701"/>
    <d v="2017-11-21T00:00:00"/>
    <s v="Standard Class"/>
    <s v="CC-12370"/>
    <x v="666"/>
    <x v="0"/>
    <x v="0"/>
    <x v="20"/>
    <x v="15"/>
    <n v="10011"/>
    <x v="3"/>
    <s v="FUR-FU-10004091"/>
    <x v="0"/>
    <x v="5"/>
    <x v="267"/>
    <n v="187.76"/>
    <n v="4"/>
    <n v="0"/>
    <n v="76.9816"/>
  </r>
  <r>
    <n v="8193"/>
    <x v="4061"/>
    <x v="672"/>
    <d v="2015-12-03T00:00:00"/>
    <s v="First Class"/>
    <s v="LR-16915"/>
    <x v="235"/>
    <x v="0"/>
    <x v="0"/>
    <x v="28"/>
    <x v="3"/>
    <n v="27707"/>
    <x v="0"/>
    <s v="OFF-BI-10000546"/>
    <x v="1"/>
    <x v="8"/>
    <x v="614"/>
    <n v="6.0480000000000009"/>
    <n v="7"/>
    <n v="0.7"/>
    <n v="-4.2336000000000009"/>
  </r>
  <r>
    <n v="8194"/>
    <x v="4061"/>
    <x v="672"/>
    <d v="2015-12-03T00:00:00"/>
    <s v="First Class"/>
    <s v="LR-16915"/>
    <x v="235"/>
    <x v="0"/>
    <x v="0"/>
    <x v="28"/>
    <x v="3"/>
    <n v="27707"/>
    <x v="0"/>
    <s v="OFF-AP-10001293"/>
    <x v="1"/>
    <x v="9"/>
    <x v="1346"/>
    <n v="98.352000000000004"/>
    <n v="3"/>
    <n v="0.2"/>
    <n v="9.8351999999999933"/>
  </r>
  <r>
    <n v="8195"/>
    <x v="4061"/>
    <x v="672"/>
    <d v="2015-12-03T00:00:00"/>
    <s v="First Class"/>
    <s v="LR-16915"/>
    <x v="235"/>
    <x v="0"/>
    <x v="0"/>
    <x v="28"/>
    <x v="3"/>
    <n v="27707"/>
    <x v="0"/>
    <s v="FUR-FU-10000576"/>
    <x v="0"/>
    <x v="5"/>
    <x v="221"/>
    <n v="335.74400000000003"/>
    <n v="2"/>
    <n v="0.2"/>
    <n v="25.180800000000005"/>
  </r>
  <r>
    <n v="8196"/>
    <x v="4062"/>
    <x v="401"/>
    <d v="2015-12-11T00:00:00"/>
    <s v="Second Class"/>
    <s v="DB-13120"/>
    <x v="106"/>
    <x v="1"/>
    <x v="0"/>
    <x v="443"/>
    <x v="1"/>
    <n v="93101"/>
    <x v="1"/>
    <s v="OFF-PA-10004519"/>
    <x v="1"/>
    <x v="10"/>
    <x v="1045"/>
    <n v="8.9600000000000009"/>
    <n v="2"/>
    <n v="0"/>
    <n v="4.3904000000000005"/>
  </r>
  <r>
    <n v="8197"/>
    <x v="4063"/>
    <x v="528"/>
    <d v="2017-09-09T00:00:00"/>
    <s v="Standard Class"/>
    <s v="LP-17095"/>
    <x v="431"/>
    <x v="0"/>
    <x v="0"/>
    <x v="289"/>
    <x v="18"/>
    <n v="37918"/>
    <x v="0"/>
    <s v="TEC-AC-10004568"/>
    <x v="2"/>
    <x v="11"/>
    <x v="1118"/>
    <n v="89.567999999999998"/>
    <n v="4"/>
    <n v="0.2"/>
    <n v="-1.119600000000009"/>
  </r>
  <r>
    <n v="8198"/>
    <x v="4063"/>
    <x v="528"/>
    <d v="2017-09-09T00:00:00"/>
    <s v="Standard Class"/>
    <s v="LP-17095"/>
    <x v="431"/>
    <x v="0"/>
    <x v="0"/>
    <x v="289"/>
    <x v="18"/>
    <n v="37918"/>
    <x v="0"/>
    <s v="OFF-AR-10001897"/>
    <x v="1"/>
    <x v="6"/>
    <x v="646"/>
    <n v="71.959999999999994"/>
    <n v="5"/>
    <n v="0.2"/>
    <n v="7.1960000000000015"/>
  </r>
  <r>
    <n v="8199"/>
    <x v="4063"/>
    <x v="528"/>
    <d v="2017-09-09T00:00:00"/>
    <s v="Standard Class"/>
    <s v="LP-17095"/>
    <x v="431"/>
    <x v="0"/>
    <x v="0"/>
    <x v="289"/>
    <x v="18"/>
    <n v="37918"/>
    <x v="0"/>
    <s v="OFF-PA-10001800"/>
    <x v="1"/>
    <x v="10"/>
    <x v="585"/>
    <n v="15.552000000000003"/>
    <n v="3"/>
    <n v="0.2"/>
    <n v="5.4432"/>
  </r>
  <r>
    <n v="8200"/>
    <x v="4064"/>
    <x v="558"/>
    <d v="2017-04-30T00:00:00"/>
    <s v="Standard Class"/>
    <s v="AF-10870"/>
    <x v="578"/>
    <x v="0"/>
    <x v="0"/>
    <x v="22"/>
    <x v="10"/>
    <n v="60610"/>
    <x v="2"/>
    <s v="OFF-BI-10001628"/>
    <x v="1"/>
    <x v="8"/>
    <x v="1112"/>
    <n v="10.429999999999996"/>
    <n v="5"/>
    <n v="0.8"/>
    <n v="-18.252500000000001"/>
  </r>
  <r>
    <n v="8201"/>
    <x v="4064"/>
    <x v="558"/>
    <d v="2017-04-30T00:00:00"/>
    <s v="Standard Class"/>
    <s v="AF-10870"/>
    <x v="578"/>
    <x v="0"/>
    <x v="0"/>
    <x v="22"/>
    <x v="10"/>
    <n v="60610"/>
    <x v="2"/>
    <s v="OFF-ST-10004123"/>
    <x v="1"/>
    <x v="4"/>
    <x v="72"/>
    <n v="72.784000000000006"/>
    <n v="1"/>
    <n v="0.2"/>
    <n v="-18.196000000000002"/>
  </r>
  <r>
    <n v="8202"/>
    <x v="4065"/>
    <x v="627"/>
    <d v="2015-11-08T00:00:00"/>
    <s v="Same Day"/>
    <s v="KD-16495"/>
    <x v="470"/>
    <x v="1"/>
    <x v="0"/>
    <x v="20"/>
    <x v="15"/>
    <n v="10024"/>
    <x v="3"/>
    <s v="OFF-ST-10000885"/>
    <x v="1"/>
    <x v="4"/>
    <x v="1666"/>
    <n v="67.150000000000006"/>
    <n v="5"/>
    <n v="0"/>
    <n v="16.787500000000001"/>
  </r>
  <r>
    <n v="8203"/>
    <x v="4065"/>
    <x v="627"/>
    <d v="2015-11-08T00:00:00"/>
    <s v="Same Day"/>
    <s v="KD-16495"/>
    <x v="470"/>
    <x v="1"/>
    <x v="0"/>
    <x v="20"/>
    <x v="15"/>
    <n v="10024"/>
    <x v="3"/>
    <s v="TEC-PH-10004165"/>
    <x v="2"/>
    <x v="7"/>
    <x v="895"/>
    <n v="549.98"/>
    <n v="2"/>
    <n v="0"/>
    <n v="142.9948"/>
  </r>
  <r>
    <n v="8204"/>
    <x v="4065"/>
    <x v="627"/>
    <d v="2015-11-08T00:00:00"/>
    <s v="Same Day"/>
    <s v="KD-16495"/>
    <x v="470"/>
    <x v="1"/>
    <x v="0"/>
    <x v="20"/>
    <x v="15"/>
    <n v="10024"/>
    <x v="3"/>
    <s v="FUR-FU-10002240"/>
    <x v="0"/>
    <x v="5"/>
    <x v="1790"/>
    <n v="11.82"/>
    <n v="3"/>
    <n v="0"/>
    <n v="4.7279999999999998"/>
  </r>
  <r>
    <n v="8205"/>
    <x v="4065"/>
    <x v="627"/>
    <d v="2015-11-08T00:00:00"/>
    <s v="Same Day"/>
    <s v="KD-16495"/>
    <x v="470"/>
    <x v="1"/>
    <x v="0"/>
    <x v="20"/>
    <x v="15"/>
    <n v="10024"/>
    <x v="3"/>
    <s v="TEC-MA-10000045"/>
    <x v="2"/>
    <x v="15"/>
    <x v="1702"/>
    <n v="4643.8"/>
    <n v="4"/>
    <n v="0"/>
    <n v="2229.0239999999999"/>
  </r>
  <r>
    <n v="8206"/>
    <x v="4065"/>
    <x v="627"/>
    <d v="2015-11-08T00:00:00"/>
    <s v="Same Day"/>
    <s v="KD-16495"/>
    <x v="470"/>
    <x v="1"/>
    <x v="0"/>
    <x v="20"/>
    <x v="15"/>
    <n v="10024"/>
    <x v="3"/>
    <s v="FUR-CH-10003746"/>
    <x v="0"/>
    <x v="1"/>
    <x v="623"/>
    <n v="577.76400000000001"/>
    <n v="2"/>
    <n v="0.1"/>
    <n v="115.5528"/>
  </r>
  <r>
    <n v="8207"/>
    <x v="4066"/>
    <x v="33"/>
    <d v="2015-04-30T00:00:00"/>
    <s v="Standard Class"/>
    <s v="SA-20830"/>
    <x v="193"/>
    <x v="0"/>
    <x v="0"/>
    <x v="399"/>
    <x v="2"/>
    <n v="32114"/>
    <x v="0"/>
    <s v="FUR-TA-10000577"/>
    <x v="0"/>
    <x v="3"/>
    <x v="3"/>
    <n v="191.5155"/>
    <n v="1"/>
    <n v="0.45"/>
    <n v="-76.606200000000001"/>
  </r>
  <r>
    <n v="8208"/>
    <x v="4066"/>
    <x v="33"/>
    <d v="2015-04-30T00:00:00"/>
    <s v="Standard Class"/>
    <s v="SA-20830"/>
    <x v="193"/>
    <x v="0"/>
    <x v="0"/>
    <x v="399"/>
    <x v="2"/>
    <n v="32114"/>
    <x v="0"/>
    <s v="OFF-AR-10004757"/>
    <x v="1"/>
    <x v="6"/>
    <x v="346"/>
    <n v="2.6240000000000001"/>
    <n v="1"/>
    <n v="0.2"/>
    <n v="0.42639999999999978"/>
  </r>
  <r>
    <n v="8209"/>
    <x v="4067"/>
    <x v="1181"/>
    <d v="2015-09-24T00:00:00"/>
    <s v="Standard Class"/>
    <s v="BG-11035"/>
    <x v="767"/>
    <x v="0"/>
    <x v="0"/>
    <x v="316"/>
    <x v="18"/>
    <n v="37211"/>
    <x v="0"/>
    <s v="OFF-BI-10000545"/>
    <x v="1"/>
    <x v="8"/>
    <x v="692"/>
    <n v="1369.7640000000001"/>
    <n v="6"/>
    <n v="0.7"/>
    <n v="-913.17599999999993"/>
  </r>
  <r>
    <n v="8210"/>
    <x v="4067"/>
    <x v="1181"/>
    <d v="2015-09-24T00:00:00"/>
    <s v="Standard Class"/>
    <s v="BG-11035"/>
    <x v="767"/>
    <x v="0"/>
    <x v="0"/>
    <x v="316"/>
    <x v="18"/>
    <n v="37211"/>
    <x v="0"/>
    <s v="OFF-ST-10001522"/>
    <x v="1"/>
    <x v="4"/>
    <x v="197"/>
    <n v="294.36799999999999"/>
    <n v="4"/>
    <n v="0.2"/>
    <n v="-58.873600000000025"/>
  </r>
  <r>
    <n v="8211"/>
    <x v="4068"/>
    <x v="210"/>
    <d v="2017-09-12T00:00:00"/>
    <s v="Standard Class"/>
    <s v="DM-12955"/>
    <x v="678"/>
    <x v="1"/>
    <x v="0"/>
    <x v="316"/>
    <x v="18"/>
    <n v="37211"/>
    <x v="0"/>
    <s v="OFF-AP-10001271"/>
    <x v="1"/>
    <x v="9"/>
    <x v="474"/>
    <n v="81.567999999999998"/>
    <n v="2"/>
    <n v="0.2"/>
    <n v="7.1372000000000035"/>
  </r>
  <r>
    <n v="8212"/>
    <x v="4069"/>
    <x v="77"/>
    <d v="2016-11-12T00:00:00"/>
    <s v="Standard Class"/>
    <s v="MC-17845"/>
    <x v="266"/>
    <x v="0"/>
    <x v="0"/>
    <x v="61"/>
    <x v="5"/>
    <n v="75220"/>
    <x v="2"/>
    <s v="FUR-FU-10002030"/>
    <x v="0"/>
    <x v="5"/>
    <x v="1822"/>
    <n v="44.460000000000008"/>
    <n v="5"/>
    <n v="0.6"/>
    <n v="-17.783999999999992"/>
  </r>
  <r>
    <n v="8213"/>
    <x v="4069"/>
    <x v="77"/>
    <d v="2016-11-12T00:00:00"/>
    <s v="Standard Class"/>
    <s v="MC-17845"/>
    <x v="266"/>
    <x v="0"/>
    <x v="0"/>
    <x v="61"/>
    <x v="5"/>
    <n v="75220"/>
    <x v="2"/>
    <s v="OFF-ST-10001272"/>
    <x v="1"/>
    <x v="4"/>
    <x v="533"/>
    <n v="314.08800000000002"/>
    <n v="3"/>
    <n v="0.2"/>
    <n v="19.630499999999998"/>
  </r>
  <r>
    <n v="8214"/>
    <x v="4070"/>
    <x v="12"/>
    <d v="2015-10-02T00:00:00"/>
    <s v="Standard Class"/>
    <s v="ML-17395"/>
    <x v="504"/>
    <x v="1"/>
    <x v="0"/>
    <x v="87"/>
    <x v="18"/>
    <n v="37130"/>
    <x v="0"/>
    <s v="OFF-BI-10001116"/>
    <x v="1"/>
    <x v="8"/>
    <x v="1075"/>
    <n v="6.3360000000000012"/>
    <n v="4"/>
    <n v="0.7"/>
    <n v="-4.6463999999999981"/>
  </r>
  <r>
    <n v="8215"/>
    <x v="4070"/>
    <x v="12"/>
    <d v="2015-10-02T00:00:00"/>
    <s v="Standard Class"/>
    <s v="ML-17395"/>
    <x v="504"/>
    <x v="1"/>
    <x v="0"/>
    <x v="87"/>
    <x v="18"/>
    <n v="37130"/>
    <x v="0"/>
    <s v="OFF-PA-10004665"/>
    <x v="1"/>
    <x v="10"/>
    <x v="1389"/>
    <n v="10.48"/>
    <n v="1"/>
    <n v="0.2"/>
    <n v="3.7989999999999995"/>
  </r>
  <r>
    <n v="8216"/>
    <x v="4070"/>
    <x v="12"/>
    <d v="2015-10-02T00:00:00"/>
    <s v="Standard Class"/>
    <s v="ML-17395"/>
    <x v="504"/>
    <x v="1"/>
    <x v="0"/>
    <x v="87"/>
    <x v="18"/>
    <n v="37130"/>
    <x v="0"/>
    <s v="OFF-BI-10004506"/>
    <x v="1"/>
    <x v="8"/>
    <x v="1247"/>
    <n v="2.4690000000000003"/>
    <n v="1"/>
    <n v="0.7"/>
    <n v="-1.8106"/>
  </r>
  <r>
    <n v="8217"/>
    <x v="4070"/>
    <x v="12"/>
    <d v="2015-10-02T00:00:00"/>
    <s v="Standard Class"/>
    <s v="ML-17395"/>
    <x v="504"/>
    <x v="1"/>
    <x v="0"/>
    <x v="87"/>
    <x v="18"/>
    <n v="37130"/>
    <x v="0"/>
    <s v="OFF-BI-10001982"/>
    <x v="1"/>
    <x v="8"/>
    <x v="304"/>
    <n v="3.2640000000000007"/>
    <n v="2"/>
    <n v="0.7"/>
    <n v="-2.2847999999999997"/>
  </r>
  <r>
    <n v="8218"/>
    <x v="4071"/>
    <x v="462"/>
    <d v="2014-10-07T00:00:00"/>
    <s v="Standard Class"/>
    <s v="RD-19930"/>
    <x v="709"/>
    <x v="0"/>
    <x v="0"/>
    <x v="61"/>
    <x v="5"/>
    <n v="75217"/>
    <x v="2"/>
    <s v="OFF-FA-10002676"/>
    <x v="1"/>
    <x v="13"/>
    <x v="1078"/>
    <n v="4.3440000000000003"/>
    <n v="3"/>
    <n v="0.2"/>
    <n v="0.86879999999999979"/>
  </r>
  <r>
    <n v="8219"/>
    <x v="4071"/>
    <x v="462"/>
    <d v="2014-10-07T00:00:00"/>
    <s v="Standard Class"/>
    <s v="RD-19930"/>
    <x v="709"/>
    <x v="0"/>
    <x v="0"/>
    <x v="61"/>
    <x v="5"/>
    <n v="75217"/>
    <x v="2"/>
    <s v="FUR-FU-10000758"/>
    <x v="0"/>
    <x v="5"/>
    <x v="1082"/>
    <n v="31.776000000000003"/>
    <n v="3"/>
    <n v="0.6"/>
    <n v="-19.065600000000007"/>
  </r>
  <r>
    <n v="8220"/>
    <x v="4071"/>
    <x v="462"/>
    <d v="2014-10-07T00:00:00"/>
    <s v="Standard Class"/>
    <s v="RD-19930"/>
    <x v="709"/>
    <x v="0"/>
    <x v="0"/>
    <x v="61"/>
    <x v="5"/>
    <n v="75217"/>
    <x v="2"/>
    <s v="OFF-LA-10002271"/>
    <x v="1"/>
    <x v="2"/>
    <x v="641"/>
    <n v="4.9280000000000008"/>
    <n v="2"/>
    <n v="0.2"/>
    <n v="1.7247999999999997"/>
  </r>
  <r>
    <n v="8221"/>
    <x v="4071"/>
    <x v="462"/>
    <d v="2014-10-07T00:00:00"/>
    <s v="Standard Class"/>
    <s v="RD-19930"/>
    <x v="709"/>
    <x v="0"/>
    <x v="0"/>
    <x v="61"/>
    <x v="5"/>
    <n v="75217"/>
    <x v="2"/>
    <s v="OFF-BI-10002609"/>
    <x v="1"/>
    <x v="8"/>
    <x v="98"/>
    <n v="1.7879999999999996"/>
    <n v="3"/>
    <n v="0.8"/>
    <n v="-3.0396000000000001"/>
  </r>
  <r>
    <n v="8222"/>
    <x v="4071"/>
    <x v="462"/>
    <d v="2014-10-07T00:00:00"/>
    <s v="Standard Class"/>
    <s v="RD-19930"/>
    <x v="709"/>
    <x v="0"/>
    <x v="0"/>
    <x v="61"/>
    <x v="5"/>
    <n v="75217"/>
    <x v="2"/>
    <s v="OFF-FA-10000254"/>
    <x v="1"/>
    <x v="13"/>
    <x v="1823"/>
    <n v="15.072000000000001"/>
    <n v="4"/>
    <n v="0.2"/>
    <n v="-3.7680000000000002"/>
  </r>
  <r>
    <n v="8223"/>
    <x v="4072"/>
    <x v="1087"/>
    <d v="2014-02-24T00:00:00"/>
    <s v="Standard Class"/>
    <s v="AB-10015"/>
    <x v="755"/>
    <x v="0"/>
    <x v="0"/>
    <x v="81"/>
    <x v="5"/>
    <n v="76017"/>
    <x v="2"/>
    <s v="OFF-ST-10000321"/>
    <x v="1"/>
    <x v="4"/>
    <x v="1543"/>
    <n v="12.624000000000001"/>
    <n v="2"/>
    <n v="0.2"/>
    <n v="-2.5248000000000022"/>
  </r>
  <r>
    <n v="8224"/>
    <x v="4073"/>
    <x v="1"/>
    <d v="2016-06-16T00:00:00"/>
    <s v="Standard Class"/>
    <s v="EA-14035"/>
    <x v="105"/>
    <x v="1"/>
    <x v="0"/>
    <x v="45"/>
    <x v="1"/>
    <n v="91104"/>
    <x v="1"/>
    <s v="OFF-PA-10000241"/>
    <x v="1"/>
    <x v="10"/>
    <x v="1160"/>
    <n v="185.88"/>
    <n v="6"/>
    <n v="0"/>
    <n v="83.645999999999987"/>
  </r>
  <r>
    <n v="8225"/>
    <x v="4073"/>
    <x v="1"/>
    <d v="2016-06-16T00:00:00"/>
    <s v="Standard Class"/>
    <s v="EA-14035"/>
    <x v="105"/>
    <x v="1"/>
    <x v="0"/>
    <x v="45"/>
    <x v="1"/>
    <n v="91104"/>
    <x v="1"/>
    <s v="OFF-PA-10004782"/>
    <x v="1"/>
    <x v="10"/>
    <x v="1422"/>
    <n v="12.96"/>
    <n v="2"/>
    <n v="0"/>
    <n v="6.2208000000000006"/>
  </r>
  <r>
    <n v="8226"/>
    <x v="4074"/>
    <x v="752"/>
    <d v="2017-11-04T00:00:00"/>
    <s v="Second Class"/>
    <s v="SF-20065"/>
    <x v="11"/>
    <x v="0"/>
    <x v="0"/>
    <x v="231"/>
    <x v="31"/>
    <n v="2149"/>
    <x v="3"/>
    <s v="OFF-PA-10004243"/>
    <x v="1"/>
    <x v="10"/>
    <x v="274"/>
    <n v="189.7"/>
    <n v="10"/>
    <n v="0"/>
    <n v="91.055999999999983"/>
  </r>
  <r>
    <n v="8227"/>
    <x v="4074"/>
    <x v="752"/>
    <d v="2017-11-04T00:00:00"/>
    <s v="Second Class"/>
    <s v="SF-20065"/>
    <x v="11"/>
    <x v="0"/>
    <x v="0"/>
    <x v="231"/>
    <x v="31"/>
    <n v="2149"/>
    <x v="3"/>
    <s v="OFF-PA-10001033"/>
    <x v="1"/>
    <x v="10"/>
    <x v="1509"/>
    <n v="40.99"/>
    <n v="1"/>
    <n v="0"/>
    <n v="20.085100000000001"/>
  </r>
  <r>
    <n v="8228"/>
    <x v="4075"/>
    <x v="958"/>
    <d v="2016-04-08T00:00:00"/>
    <s v="Second Class"/>
    <s v="BC-11125"/>
    <x v="604"/>
    <x v="2"/>
    <x v="0"/>
    <x v="21"/>
    <x v="15"/>
    <n v="12180"/>
    <x v="3"/>
    <s v="FUR-FU-10000723"/>
    <x v="0"/>
    <x v="5"/>
    <x v="480"/>
    <n v="82.64"/>
    <n v="2"/>
    <n v="0"/>
    <n v="7.4376000000000033"/>
  </r>
  <r>
    <n v="8229"/>
    <x v="4075"/>
    <x v="958"/>
    <d v="2016-04-08T00:00:00"/>
    <s v="Second Class"/>
    <s v="BC-11125"/>
    <x v="604"/>
    <x v="2"/>
    <x v="0"/>
    <x v="21"/>
    <x v="15"/>
    <n v="12180"/>
    <x v="3"/>
    <s v="OFF-ST-10003455"/>
    <x v="1"/>
    <x v="4"/>
    <x v="171"/>
    <n v="31.02"/>
    <n v="2"/>
    <n v="0"/>
    <n v="8.0652000000000008"/>
  </r>
  <r>
    <n v="8230"/>
    <x v="4075"/>
    <x v="958"/>
    <d v="2016-04-08T00:00:00"/>
    <s v="Second Class"/>
    <s v="BC-11125"/>
    <x v="604"/>
    <x v="2"/>
    <x v="0"/>
    <x v="21"/>
    <x v="15"/>
    <n v="12180"/>
    <x v="3"/>
    <s v="TEC-AC-10001109"/>
    <x v="2"/>
    <x v="11"/>
    <x v="1007"/>
    <n v="89.97"/>
    <n v="3"/>
    <n v="0"/>
    <n v="37.787400000000005"/>
  </r>
  <r>
    <n v="8231"/>
    <x v="4076"/>
    <x v="1186"/>
    <d v="2016-07-02T00:00:00"/>
    <s v="Second Class"/>
    <s v="PF-19165"/>
    <x v="58"/>
    <x v="0"/>
    <x v="0"/>
    <x v="406"/>
    <x v="32"/>
    <n v="30328"/>
    <x v="0"/>
    <s v="OFF-AR-10004344"/>
    <x v="1"/>
    <x v="6"/>
    <x v="370"/>
    <n v="35.97"/>
    <n v="3"/>
    <n v="0"/>
    <n v="9.7118999999999982"/>
  </r>
  <r>
    <n v="8232"/>
    <x v="4076"/>
    <x v="1186"/>
    <d v="2016-07-02T00:00:00"/>
    <s v="Second Class"/>
    <s v="PF-19165"/>
    <x v="58"/>
    <x v="0"/>
    <x v="0"/>
    <x v="406"/>
    <x v="32"/>
    <n v="30328"/>
    <x v="0"/>
    <s v="FUR-BO-10004695"/>
    <x v="0"/>
    <x v="0"/>
    <x v="200"/>
    <n v="1266.8599999999999"/>
    <n v="7"/>
    <n v="0"/>
    <n v="291.37779999999987"/>
  </r>
  <r>
    <n v="8233"/>
    <x v="4077"/>
    <x v="358"/>
    <d v="2014-09-28T00:00:00"/>
    <s v="Standard Class"/>
    <s v="SE-20110"/>
    <x v="339"/>
    <x v="0"/>
    <x v="0"/>
    <x v="49"/>
    <x v="1"/>
    <n v="95123"/>
    <x v="1"/>
    <s v="OFF-ST-10000675"/>
    <x v="1"/>
    <x v="4"/>
    <x v="298"/>
    <n v="169.45"/>
    <n v="5"/>
    <n v="0"/>
    <n v="42.362499999999997"/>
  </r>
  <r>
    <n v="8234"/>
    <x v="4077"/>
    <x v="358"/>
    <d v="2014-09-28T00:00:00"/>
    <s v="Standard Class"/>
    <s v="SE-20110"/>
    <x v="339"/>
    <x v="0"/>
    <x v="0"/>
    <x v="49"/>
    <x v="1"/>
    <n v="95123"/>
    <x v="1"/>
    <s v="OFF-ST-10002301"/>
    <x v="1"/>
    <x v="4"/>
    <x v="1499"/>
    <n v="40.68"/>
    <n v="2"/>
    <n v="0"/>
    <n v="0.40679999999999694"/>
  </r>
  <r>
    <n v="8235"/>
    <x v="4078"/>
    <x v="927"/>
    <d v="2017-05-06T00:00:00"/>
    <s v="Standard Class"/>
    <s v="CJ-12010"/>
    <x v="170"/>
    <x v="0"/>
    <x v="0"/>
    <x v="108"/>
    <x v="2"/>
    <n v="32216"/>
    <x v="0"/>
    <s v="OFF-SU-10001212"/>
    <x v="1"/>
    <x v="14"/>
    <x v="1686"/>
    <n v="3.3280000000000003"/>
    <n v="2"/>
    <n v="0.2"/>
    <n v="0.4159999999999997"/>
  </r>
  <r>
    <n v="8236"/>
    <x v="4078"/>
    <x v="927"/>
    <d v="2017-05-06T00:00:00"/>
    <s v="Standard Class"/>
    <s v="CJ-12010"/>
    <x v="170"/>
    <x v="0"/>
    <x v="0"/>
    <x v="108"/>
    <x v="2"/>
    <n v="32216"/>
    <x v="0"/>
    <s v="FUR-TA-10001889"/>
    <x v="0"/>
    <x v="3"/>
    <x v="411"/>
    <n v="933.26200000000006"/>
    <n v="4"/>
    <n v="0.45"/>
    <n v="-458.14679999999998"/>
  </r>
  <r>
    <n v="8237"/>
    <x v="4078"/>
    <x v="927"/>
    <d v="2017-05-06T00:00:00"/>
    <s v="Standard Class"/>
    <s v="CJ-12010"/>
    <x v="170"/>
    <x v="0"/>
    <x v="0"/>
    <x v="108"/>
    <x v="2"/>
    <n v="32216"/>
    <x v="0"/>
    <s v="FUR-CH-10002024"/>
    <x v="0"/>
    <x v="1"/>
    <x v="483"/>
    <n v="2803.92"/>
    <n v="5"/>
    <n v="0.2"/>
    <n v="0"/>
  </r>
  <r>
    <n v="8238"/>
    <x v="4079"/>
    <x v="179"/>
    <d v="2017-10-20T00:00:00"/>
    <s v="Same Day"/>
    <s v="PT-19090"/>
    <x v="690"/>
    <x v="0"/>
    <x v="0"/>
    <x v="108"/>
    <x v="2"/>
    <n v="32216"/>
    <x v="0"/>
    <s v="OFF-ST-10000617"/>
    <x v="1"/>
    <x v="4"/>
    <x v="384"/>
    <n v="4.7679999999999998"/>
    <n v="2"/>
    <n v="0.2"/>
    <n v="-0.7748000000000006"/>
  </r>
  <r>
    <n v="8239"/>
    <x v="4079"/>
    <x v="179"/>
    <d v="2017-10-20T00:00:00"/>
    <s v="Same Day"/>
    <s v="PT-19090"/>
    <x v="690"/>
    <x v="0"/>
    <x v="0"/>
    <x v="108"/>
    <x v="2"/>
    <n v="32216"/>
    <x v="0"/>
    <s v="OFF-PA-10000380"/>
    <x v="1"/>
    <x v="10"/>
    <x v="1290"/>
    <n v="6.6720000000000006"/>
    <n v="1"/>
    <n v="0.2"/>
    <n v="2.5019999999999998"/>
  </r>
  <r>
    <n v="8240"/>
    <x v="4079"/>
    <x v="179"/>
    <d v="2017-10-20T00:00:00"/>
    <s v="Same Day"/>
    <s v="PT-19090"/>
    <x v="690"/>
    <x v="0"/>
    <x v="0"/>
    <x v="108"/>
    <x v="2"/>
    <n v="32216"/>
    <x v="0"/>
    <s v="OFF-AR-10003251"/>
    <x v="1"/>
    <x v="6"/>
    <x v="1050"/>
    <n v="4.4479999999999995"/>
    <n v="2"/>
    <n v="0.2"/>
    <n v="1.1119999999999999"/>
  </r>
  <r>
    <n v="8241"/>
    <x v="4079"/>
    <x v="179"/>
    <d v="2017-10-20T00:00:00"/>
    <s v="Same Day"/>
    <s v="PT-19090"/>
    <x v="690"/>
    <x v="0"/>
    <x v="0"/>
    <x v="108"/>
    <x v="2"/>
    <n v="32216"/>
    <x v="0"/>
    <s v="FUR-FU-10000175"/>
    <x v="0"/>
    <x v="5"/>
    <x v="1638"/>
    <n v="43.936000000000007"/>
    <n v="4"/>
    <n v="0.2"/>
    <n v="6.0411999999999964"/>
  </r>
  <r>
    <n v="8242"/>
    <x v="4080"/>
    <x v="416"/>
    <d v="2014-09-05T00:00:00"/>
    <s v="Standard Class"/>
    <s v="LH-16900"/>
    <x v="23"/>
    <x v="0"/>
    <x v="0"/>
    <x v="20"/>
    <x v="15"/>
    <n v="10009"/>
    <x v="3"/>
    <s v="OFF-BI-10004716"/>
    <x v="1"/>
    <x v="8"/>
    <x v="707"/>
    <n v="23.744"/>
    <n v="2"/>
    <n v="0.2"/>
    <n v="8.3103999999999996"/>
  </r>
  <r>
    <n v="8243"/>
    <x v="4080"/>
    <x v="416"/>
    <d v="2014-09-05T00:00:00"/>
    <s v="Standard Class"/>
    <s v="LH-16900"/>
    <x v="23"/>
    <x v="0"/>
    <x v="0"/>
    <x v="20"/>
    <x v="15"/>
    <n v="10009"/>
    <x v="3"/>
    <s v="TEC-AC-10002842"/>
    <x v="2"/>
    <x v="11"/>
    <x v="1185"/>
    <n v="357"/>
    <n v="3"/>
    <n v="0"/>
    <n v="57.120000000000019"/>
  </r>
  <r>
    <n v="8244"/>
    <x v="4081"/>
    <x v="1132"/>
    <d v="2014-08-16T00:00:00"/>
    <s v="Standard Class"/>
    <s v="BW-11200"/>
    <x v="572"/>
    <x v="0"/>
    <x v="0"/>
    <x v="8"/>
    <x v="1"/>
    <n v="94122"/>
    <x v="1"/>
    <s v="TEC-PH-10003691"/>
    <x v="2"/>
    <x v="7"/>
    <x v="1407"/>
    <n v="806.33600000000001"/>
    <n v="8"/>
    <n v="0.2"/>
    <n v="50.396000000000015"/>
  </r>
  <r>
    <n v="8245"/>
    <x v="4081"/>
    <x v="1132"/>
    <d v="2014-08-16T00:00:00"/>
    <s v="Standard Class"/>
    <s v="BW-11200"/>
    <x v="572"/>
    <x v="0"/>
    <x v="0"/>
    <x v="8"/>
    <x v="1"/>
    <n v="94122"/>
    <x v="1"/>
    <s v="FUR-FU-10002878"/>
    <x v="0"/>
    <x v="5"/>
    <x v="1134"/>
    <n v="85.44"/>
    <n v="3"/>
    <n v="0"/>
    <n v="31.612800000000004"/>
  </r>
  <r>
    <n v="8246"/>
    <x v="4082"/>
    <x v="710"/>
    <d v="2014-08-23T00:00:00"/>
    <s v="Standard Class"/>
    <s v="BS-11365"/>
    <x v="740"/>
    <x v="1"/>
    <x v="0"/>
    <x v="38"/>
    <x v="32"/>
    <n v="31907"/>
    <x v="0"/>
    <s v="OFF-ST-10000991"/>
    <x v="1"/>
    <x v="4"/>
    <x v="157"/>
    <n v="344.90999999999997"/>
    <n v="3"/>
    <n v="0"/>
    <n v="10.347300000000004"/>
  </r>
  <r>
    <n v="8247"/>
    <x v="4083"/>
    <x v="1187"/>
    <d v="2015-05-10T00:00:00"/>
    <s v="Same Day"/>
    <s v="DP-13390"/>
    <x v="503"/>
    <x v="2"/>
    <x v="0"/>
    <x v="34"/>
    <x v="10"/>
    <n v="60505"/>
    <x v="2"/>
    <s v="OFF-AP-10002439"/>
    <x v="1"/>
    <x v="9"/>
    <x v="553"/>
    <n v="70.969999999999985"/>
    <n v="5"/>
    <n v="0.8"/>
    <n v="-191.619"/>
  </r>
  <r>
    <n v="8248"/>
    <x v="4083"/>
    <x v="1187"/>
    <d v="2015-05-10T00:00:00"/>
    <s v="Same Day"/>
    <s v="DP-13390"/>
    <x v="503"/>
    <x v="2"/>
    <x v="0"/>
    <x v="34"/>
    <x v="10"/>
    <n v="60505"/>
    <x v="2"/>
    <s v="OFF-AR-10004602"/>
    <x v="1"/>
    <x v="6"/>
    <x v="1226"/>
    <n v="36.783999999999999"/>
    <n v="2"/>
    <n v="0.2"/>
    <n v="3.6784000000000017"/>
  </r>
  <r>
    <n v="8249"/>
    <x v="4084"/>
    <x v="1120"/>
    <d v="2016-05-13T00:00:00"/>
    <s v="Second Class"/>
    <s v="CS-12400"/>
    <x v="37"/>
    <x v="2"/>
    <x v="0"/>
    <x v="10"/>
    <x v="9"/>
    <n v="19134"/>
    <x v="3"/>
    <s v="TEC-PH-10001795"/>
    <x v="2"/>
    <x v="7"/>
    <x v="647"/>
    <n v="743.98799999999994"/>
    <n v="2"/>
    <n v="0.4"/>
    <n v="-123.9980000000001"/>
  </r>
  <r>
    <n v="8250"/>
    <x v="4085"/>
    <x v="616"/>
    <d v="2015-03-09T00:00:00"/>
    <s v="Second Class"/>
    <s v="MS-17365"/>
    <x v="333"/>
    <x v="0"/>
    <x v="0"/>
    <x v="22"/>
    <x v="10"/>
    <n v="60653"/>
    <x v="2"/>
    <s v="OFF-BI-10002854"/>
    <x v="1"/>
    <x v="8"/>
    <x v="904"/>
    <n v="11.211999999999998"/>
    <n v="2"/>
    <n v="0.8"/>
    <n v="-16.818000000000005"/>
  </r>
  <r>
    <n v="8251"/>
    <x v="4085"/>
    <x v="616"/>
    <d v="2015-03-09T00:00:00"/>
    <s v="Second Class"/>
    <s v="MS-17365"/>
    <x v="333"/>
    <x v="0"/>
    <x v="0"/>
    <x v="22"/>
    <x v="10"/>
    <n v="60653"/>
    <x v="2"/>
    <s v="FUR-FU-10000023"/>
    <x v="0"/>
    <x v="5"/>
    <x v="325"/>
    <n v="4.7119999999999997"/>
    <n v="2"/>
    <n v="0.6"/>
    <n v="-1.8847999999999994"/>
  </r>
  <r>
    <n v="8252"/>
    <x v="4085"/>
    <x v="616"/>
    <d v="2015-03-09T00:00:00"/>
    <s v="Second Class"/>
    <s v="MS-17365"/>
    <x v="333"/>
    <x v="0"/>
    <x v="0"/>
    <x v="22"/>
    <x v="10"/>
    <n v="60653"/>
    <x v="2"/>
    <s v="OFF-AP-10000828"/>
    <x v="1"/>
    <x v="9"/>
    <x v="1096"/>
    <n v="180.97999999999996"/>
    <n v="5"/>
    <n v="0.8"/>
    <n v="-470.548"/>
  </r>
  <r>
    <n v="8253"/>
    <x v="4085"/>
    <x v="616"/>
    <d v="2015-03-09T00:00:00"/>
    <s v="Second Class"/>
    <s v="MS-17365"/>
    <x v="333"/>
    <x v="0"/>
    <x v="0"/>
    <x v="22"/>
    <x v="10"/>
    <n v="60653"/>
    <x v="2"/>
    <s v="OFF-ST-10000777"/>
    <x v="1"/>
    <x v="4"/>
    <x v="117"/>
    <n v="60.415999999999997"/>
    <n v="2"/>
    <n v="0.2"/>
    <n v="6.0416000000000025"/>
  </r>
  <r>
    <n v="8254"/>
    <x v="4086"/>
    <x v="801"/>
    <d v="2017-08-19T00:00:00"/>
    <s v="Standard Class"/>
    <s v="DK-12895"/>
    <x v="729"/>
    <x v="0"/>
    <x v="0"/>
    <x v="4"/>
    <x v="4"/>
    <n v="98103"/>
    <x v="1"/>
    <s v="TEC-CO-10000971"/>
    <x v="2"/>
    <x v="16"/>
    <x v="1313"/>
    <n v="299.99"/>
    <n v="1"/>
    <n v="0"/>
    <n v="89.996999999999986"/>
  </r>
  <r>
    <n v="8255"/>
    <x v="4086"/>
    <x v="801"/>
    <d v="2017-08-19T00:00:00"/>
    <s v="Standard Class"/>
    <s v="DK-12895"/>
    <x v="729"/>
    <x v="0"/>
    <x v="0"/>
    <x v="4"/>
    <x v="4"/>
    <n v="98103"/>
    <x v="1"/>
    <s v="OFF-PA-10003134"/>
    <x v="1"/>
    <x v="10"/>
    <x v="1672"/>
    <n v="192.16"/>
    <n v="4"/>
    <n v="0"/>
    <n v="92.236799999999988"/>
  </r>
  <r>
    <n v="8256"/>
    <x v="4086"/>
    <x v="801"/>
    <d v="2017-08-19T00:00:00"/>
    <s v="Standard Class"/>
    <s v="DK-12895"/>
    <x v="729"/>
    <x v="0"/>
    <x v="0"/>
    <x v="4"/>
    <x v="4"/>
    <n v="98103"/>
    <x v="1"/>
    <s v="TEC-PH-10002538"/>
    <x v="2"/>
    <x v="7"/>
    <x v="529"/>
    <n v="242.624"/>
    <n v="8"/>
    <n v="0.2"/>
    <n v="27.295199999999973"/>
  </r>
  <r>
    <n v="8257"/>
    <x v="4086"/>
    <x v="801"/>
    <d v="2017-08-19T00:00:00"/>
    <s v="Standard Class"/>
    <s v="DK-12895"/>
    <x v="729"/>
    <x v="0"/>
    <x v="0"/>
    <x v="4"/>
    <x v="4"/>
    <n v="98103"/>
    <x v="1"/>
    <s v="OFF-ST-10001228"/>
    <x v="1"/>
    <x v="4"/>
    <x v="450"/>
    <n v="46.74"/>
    <n v="3"/>
    <n v="0"/>
    <n v="11.684999999999999"/>
  </r>
  <r>
    <n v="8258"/>
    <x v="4086"/>
    <x v="801"/>
    <d v="2017-08-19T00:00:00"/>
    <s v="Standard Class"/>
    <s v="DK-12895"/>
    <x v="729"/>
    <x v="0"/>
    <x v="0"/>
    <x v="4"/>
    <x v="4"/>
    <n v="98103"/>
    <x v="1"/>
    <s v="TEC-AC-10000397"/>
    <x v="2"/>
    <x v="11"/>
    <x v="1468"/>
    <n v="174.95000000000002"/>
    <n v="5"/>
    <n v="0"/>
    <n v="12.246500000000005"/>
  </r>
  <r>
    <n v="8259"/>
    <x v="4086"/>
    <x v="801"/>
    <d v="2017-08-19T00:00:00"/>
    <s v="Standard Class"/>
    <s v="DK-12895"/>
    <x v="729"/>
    <x v="0"/>
    <x v="0"/>
    <x v="4"/>
    <x v="4"/>
    <n v="98103"/>
    <x v="1"/>
    <s v="OFF-BI-10004308"/>
    <x v="1"/>
    <x v="8"/>
    <x v="1776"/>
    <n v="100.70400000000001"/>
    <n v="6"/>
    <n v="0.2"/>
    <n v="37.763999999999996"/>
  </r>
  <r>
    <n v="8260"/>
    <x v="4087"/>
    <x v="190"/>
    <d v="2016-06-26T00:00:00"/>
    <s v="Same Day"/>
    <s v="SN-20560"/>
    <x v="381"/>
    <x v="2"/>
    <x v="0"/>
    <x v="43"/>
    <x v="12"/>
    <n v="48066"/>
    <x v="2"/>
    <s v="OFF-PA-10000357"/>
    <x v="1"/>
    <x v="10"/>
    <x v="447"/>
    <n v="368.91"/>
    <n v="9"/>
    <n v="0"/>
    <n v="180.76590000000002"/>
  </r>
  <r>
    <n v="8261"/>
    <x v="4087"/>
    <x v="190"/>
    <d v="2016-06-26T00:00:00"/>
    <s v="Same Day"/>
    <s v="SN-20560"/>
    <x v="381"/>
    <x v="2"/>
    <x v="0"/>
    <x v="43"/>
    <x v="12"/>
    <n v="48066"/>
    <x v="2"/>
    <s v="OFF-BI-10000773"/>
    <x v="1"/>
    <x v="8"/>
    <x v="386"/>
    <n v="8.02"/>
    <n v="1"/>
    <n v="0"/>
    <n v="3.7693999999999992"/>
  </r>
  <r>
    <n v="8262"/>
    <x v="4087"/>
    <x v="190"/>
    <d v="2016-06-26T00:00:00"/>
    <s v="Same Day"/>
    <s v="SN-20560"/>
    <x v="381"/>
    <x v="2"/>
    <x v="0"/>
    <x v="43"/>
    <x v="12"/>
    <n v="48066"/>
    <x v="2"/>
    <s v="OFF-ST-10001837"/>
    <x v="1"/>
    <x v="4"/>
    <x v="1340"/>
    <n v="171.04"/>
    <n v="4"/>
    <n v="0"/>
    <n v="44.470399999999998"/>
  </r>
  <r>
    <n v="8263"/>
    <x v="4088"/>
    <x v="272"/>
    <d v="2016-12-19T00:00:00"/>
    <s v="Standard Class"/>
    <s v="TC-21475"/>
    <x v="679"/>
    <x v="2"/>
    <x v="0"/>
    <x v="115"/>
    <x v="36"/>
    <n v="72701"/>
    <x v="0"/>
    <s v="OFF-PA-10002552"/>
    <x v="1"/>
    <x v="10"/>
    <x v="353"/>
    <n v="19.440000000000001"/>
    <n v="3"/>
    <n v="0"/>
    <n v="9.3312000000000008"/>
  </r>
  <r>
    <n v="8264"/>
    <x v="4089"/>
    <x v="1023"/>
    <d v="2015-09-17T00:00:00"/>
    <s v="Standard Class"/>
    <s v="AM-10705"/>
    <x v="562"/>
    <x v="0"/>
    <x v="0"/>
    <x v="108"/>
    <x v="3"/>
    <n v="28540"/>
    <x v="0"/>
    <s v="OFF-BI-10000014"/>
    <x v="1"/>
    <x v="8"/>
    <x v="634"/>
    <n v="13.092000000000002"/>
    <n v="4"/>
    <n v="0.7"/>
    <n v="-10.037199999999999"/>
  </r>
  <r>
    <n v="8265"/>
    <x v="4090"/>
    <x v="125"/>
    <d v="2015-01-04T00:00:00"/>
    <s v="Standard Class"/>
    <s v="AJ-10960"/>
    <x v="195"/>
    <x v="0"/>
    <x v="0"/>
    <x v="20"/>
    <x v="15"/>
    <n v="10035"/>
    <x v="3"/>
    <s v="OFF-AP-10004136"/>
    <x v="1"/>
    <x v="9"/>
    <x v="1824"/>
    <n v="122.94"/>
    <n v="3"/>
    <n v="0"/>
    <n v="30.734999999999992"/>
  </r>
  <r>
    <n v="8266"/>
    <x v="4090"/>
    <x v="125"/>
    <d v="2015-01-04T00:00:00"/>
    <s v="Standard Class"/>
    <s v="AJ-10960"/>
    <x v="195"/>
    <x v="0"/>
    <x v="0"/>
    <x v="20"/>
    <x v="15"/>
    <n v="10035"/>
    <x v="3"/>
    <s v="OFF-BI-10003429"/>
    <x v="1"/>
    <x v="8"/>
    <x v="852"/>
    <n v="35.448"/>
    <n v="7"/>
    <n v="0.2"/>
    <n v="12.8499"/>
  </r>
  <r>
    <n v="8267"/>
    <x v="4091"/>
    <x v="333"/>
    <d v="2014-05-04T00:00:00"/>
    <s v="Standard Class"/>
    <s v="KH-16360"/>
    <x v="347"/>
    <x v="0"/>
    <x v="0"/>
    <x v="18"/>
    <x v="13"/>
    <n v="19901"/>
    <x v="3"/>
    <s v="TEC-PH-10000376"/>
    <x v="2"/>
    <x v="7"/>
    <x v="433"/>
    <n v="19.98"/>
    <n v="2"/>
    <n v="0"/>
    <n v="5.1948000000000008"/>
  </r>
  <r>
    <n v="8268"/>
    <x v="4092"/>
    <x v="289"/>
    <d v="2017-02-06T00:00:00"/>
    <s v="Standard Class"/>
    <s v="LP-17095"/>
    <x v="431"/>
    <x v="0"/>
    <x v="0"/>
    <x v="34"/>
    <x v="10"/>
    <n v="60505"/>
    <x v="2"/>
    <s v="FUR-TA-10003469"/>
    <x v="0"/>
    <x v="3"/>
    <x v="1573"/>
    <n v="69.375"/>
    <n v="1"/>
    <n v="0.5"/>
    <n v="-47.174999999999997"/>
  </r>
  <r>
    <n v="8269"/>
    <x v="4092"/>
    <x v="289"/>
    <d v="2017-02-06T00:00:00"/>
    <s v="Standard Class"/>
    <s v="LP-17095"/>
    <x v="431"/>
    <x v="0"/>
    <x v="0"/>
    <x v="34"/>
    <x v="10"/>
    <n v="60505"/>
    <x v="2"/>
    <s v="OFF-SU-10004231"/>
    <x v="1"/>
    <x v="14"/>
    <x v="557"/>
    <n v="31.680000000000003"/>
    <n v="4"/>
    <n v="0.2"/>
    <n v="2.7719999999999994"/>
  </r>
  <r>
    <n v="8270"/>
    <x v="4092"/>
    <x v="289"/>
    <d v="2017-02-06T00:00:00"/>
    <s v="Standard Class"/>
    <s v="LP-17095"/>
    <x v="431"/>
    <x v="0"/>
    <x v="0"/>
    <x v="34"/>
    <x v="10"/>
    <n v="60505"/>
    <x v="2"/>
    <s v="TEC-PH-10002584"/>
    <x v="2"/>
    <x v="7"/>
    <x v="1705"/>
    <n v="2003.1680000000001"/>
    <n v="4"/>
    <n v="0.2"/>
    <n v="250.39599999999984"/>
  </r>
  <r>
    <n v="8271"/>
    <x v="4092"/>
    <x v="289"/>
    <d v="2017-02-06T00:00:00"/>
    <s v="Standard Class"/>
    <s v="LP-17095"/>
    <x v="431"/>
    <x v="0"/>
    <x v="0"/>
    <x v="34"/>
    <x v="10"/>
    <n v="60505"/>
    <x v="2"/>
    <s v="OFF-AR-10003602"/>
    <x v="1"/>
    <x v="6"/>
    <x v="242"/>
    <n v="9.3439999999999994"/>
    <n v="2"/>
    <n v="0.2"/>
    <n v="3.1535999999999995"/>
  </r>
  <r>
    <n v="8272"/>
    <x v="4093"/>
    <x v="591"/>
    <d v="2016-12-31T00:00:00"/>
    <s v="Standard Class"/>
    <s v="JE-15715"/>
    <x v="555"/>
    <x v="0"/>
    <x v="0"/>
    <x v="20"/>
    <x v="15"/>
    <n v="10009"/>
    <x v="3"/>
    <s v="FUR-CH-10002331"/>
    <x v="0"/>
    <x v="1"/>
    <x v="407"/>
    <n v="2563.056"/>
    <n v="8"/>
    <n v="0.1"/>
    <n v="313.26239999999967"/>
  </r>
  <r>
    <n v="8273"/>
    <x v="4094"/>
    <x v="201"/>
    <d v="2016-10-25T00:00:00"/>
    <s v="Standard Class"/>
    <s v="MY-18295"/>
    <x v="501"/>
    <x v="1"/>
    <x v="0"/>
    <x v="485"/>
    <x v="1"/>
    <n v="92020"/>
    <x v="1"/>
    <s v="FUR-CH-10001802"/>
    <x v="0"/>
    <x v="1"/>
    <x v="1697"/>
    <n v="387.13600000000002"/>
    <n v="4"/>
    <n v="0.2"/>
    <n v="4.8391999999999911"/>
  </r>
  <r>
    <n v="8274"/>
    <x v="4095"/>
    <x v="385"/>
    <d v="2015-06-15T00:00:00"/>
    <s v="Second Class"/>
    <s v="FC-14245"/>
    <x v="763"/>
    <x v="2"/>
    <x v="0"/>
    <x v="24"/>
    <x v="24"/>
    <n v="45503"/>
    <x v="3"/>
    <s v="OFF-AR-10000634"/>
    <x v="1"/>
    <x v="6"/>
    <x v="997"/>
    <n v="3.4240000000000004"/>
    <n v="1"/>
    <n v="0.2"/>
    <n v="0.29960000000000009"/>
  </r>
  <r>
    <n v="8275"/>
    <x v="4096"/>
    <x v="160"/>
    <d v="2017-07-04T00:00:00"/>
    <s v="Standard Class"/>
    <s v="ND-18460"/>
    <x v="540"/>
    <x v="1"/>
    <x v="0"/>
    <x v="145"/>
    <x v="15"/>
    <n v="10550"/>
    <x v="3"/>
    <s v="OFF-ST-10002615"/>
    <x v="1"/>
    <x v="4"/>
    <x v="1436"/>
    <n v="1085.42"/>
    <n v="7"/>
    <n v="0"/>
    <n v="282.20920000000001"/>
  </r>
  <r>
    <n v="8276"/>
    <x v="4097"/>
    <x v="153"/>
    <d v="2015-06-30T00:00:00"/>
    <s v="Standard Class"/>
    <s v="DB-13360"/>
    <x v="748"/>
    <x v="2"/>
    <x v="0"/>
    <x v="80"/>
    <x v="24"/>
    <n v="44107"/>
    <x v="3"/>
    <s v="OFF-PA-10004040"/>
    <x v="1"/>
    <x v="10"/>
    <x v="99"/>
    <n v="43.056000000000004"/>
    <n v="9"/>
    <n v="0.2"/>
    <n v="15.607799999999999"/>
  </r>
  <r>
    <n v="8277"/>
    <x v="4098"/>
    <x v="823"/>
    <d v="2016-02-25T00:00:00"/>
    <s v="Standard Class"/>
    <s v="LC-16960"/>
    <x v="784"/>
    <x v="2"/>
    <x v="0"/>
    <x v="67"/>
    <x v="2"/>
    <n v="33614"/>
    <x v="0"/>
    <s v="OFF-BI-10003727"/>
    <x v="1"/>
    <x v="8"/>
    <x v="805"/>
    <n v="3.762"/>
    <n v="3"/>
    <n v="0.7"/>
    <n v="-2.758799999999999"/>
  </r>
  <r>
    <n v="8278"/>
    <x v="4098"/>
    <x v="823"/>
    <d v="2016-02-25T00:00:00"/>
    <s v="Standard Class"/>
    <s v="LC-16960"/>
    <x v="784"/>
    <x v="2"/>
    <x v="0"/>
    <x v="67"/>
    <x v="2"/>
    <n v="33614"/>
    <x v="0"/>
    <s v="OFF-BI-10002026"/>
    <x v="1"/>
    <x v="8"/>
    <x v="912"/>
    <n v="34.860000000000007"/>
    <n v="2"/>
    <n v="0.7"/>
    <n v="-26.726000000000006"/>
  </r>
  <r>
    <n v="8279"/>
    <x v="4098"/>
    <x v="823"/>
    <d v="2016-02-25T00:00:00"/>
    <s v="Standard Class"/>
    <s v="LC-16960"/>
    <x v="784"/>
    <x v="2"/>
    <x v="0"/>
    <x v="67"/>
    <x v="2"/>
    <n v="33614"/>
    <x v="0"/>
    <s v="OFF-ST-10001496"/>
    <x v="1"/>
    <x v="4"/>
    <x v="733"/>
    <n v="432.45600000000002"/>
    <n v="3"/>
    <n v="0.2"/>
    <n v="32.434200000000004"/>
  </r>
  <r>
    <n v="8280"/>
    <x v="4099"/>
    <x v="300"/>
    <d v="2017-04-26T00:00:00"/>
    <s v="Standard Class"/>
    <s v="BD-11725"/>
    <x v="232"/>
    <x v="0"/>
    <x v="0"/>
    <x v="38"/>
    <x v="32"/>
    <n v="31907"/>
    <x v="0"/>
    <s v="OFF-ST-10003716"/>
    <x v="1"/>
    <x v="4"/>
    <x v="898"/>
    <n v="675.06000000000006"/>
    <n v="3"/>
    <n v="0"/>
    <n v="87.757800000000003"/>
  </r>
  <r>
    <n v="8281"/>
    <x v="4100"/>
    <x v="1188"/>
    <d v="2017-05-10T00:00:00"/>
    <s v="First Class"/>
    <s v="MC-17605"/>
    <x v="204"/>
    <x v="1"/>
    <x v="0"/>
    <x v="108"/>
    <x v="3"/>
    <n v="28540"/>
    <x v="0"/>
    <s v="OFF-EN-10002504"/>
    <x v="1"/>
    <x v="12"/>
    <x v="113"/>
    <n v="65.231999999999999"/>
    <n v="3"/>
    <n v="0.2"/>
    <n v="22.015799999999999"/>
  </r>
  <r>
    <n v="8282"/>
    <x v="4100"/>
    <x v="1188"/>
    <d v="2017-05-10T00:00:00"/>
    <s v="First Class"/>
    <s v="MC-17605"/>
    <x v="204"/>
    <x v="1"/>
    <x v="0"/>
    <x v="108"/>
    <x v="3"/>
    <n v="28540"/>
    <x v="0"/>
    <s v="FUR-CH-10001270"/>
    <x v="0"/>
    <x v="1"/>
    <x v="860"/>
    <n v="207"/>
    <n v="3"/>
    <n v="0.2"/>
    <n v="25.874999999999972"/>
  </r>
  <r>
    <n v="8283"/>
    <x v="4101"/>
    <x v="379"/>
    <d v="2015-12-26T00:00:00"/>
    <s v="Second Class"/>
    <s v="SZ-20035"/>
    <x v="449"/>
    <x v="2"/>
    <x v="0"/>
    <x v="490"/>
    <x v="10"/>
    <n v="60174"/>
    <x v="2"/>
    <s v="TEC-MA-10004241"/>
    <x v="2"/>
    <x v="15"/>
    <x v="840"/>
    <n v="600.53"/>
    <n v="2"/>
    <n v="0.3"/>
    <n v="137.26399999999995"/>
  </r>
  <r>
    <n v="8284"/>
    <x v="4101"/>
    <x v="379"/>
    <d v="2015-12-26T00:00:00"/>
    <s v="Second Class"/>
    <s v="SZ-20035"/>
    <x v="449"/>
    <x v="2"/>
    <x v="0"/>
    <x v="490"/>
    <x v="10"/>
    <n v="60174"/>
    <x v="2"/>
    <s v="OFF-AR-10001468"/>
    <x v="1"/>
    <x v="6"/>
    <x v="725"/>
    <n v="59.903999999999996"/>
    <n v="2"/>
    <n v="0.2"/>
    <n v="14.227200000000003"/>
  </r>
  <r>
    <n v="8285"/>
    <x v="4101"/>
    <x v="379"/>
    <d v="2015-12-26T00:00:00"/>
    <s v="Second Class"/>
    <s v="SZ-20035"/>
    <x v="449"/>
    <x v="2"/>
    <x v="0"/>
    <x v="490"/>
    <x v="10"/>
    <n v="60174"/>
    <x v="2"/>
    <s v="TEC-AC-10003198"/>
    <x v="2"/>
    <x v="11"/>
    <x v="768"/>
    <n v="637.44000000000005"/>
    <n v="8"/>
    <n v="0.2"/>
    <n v="135.45599999999996"/>
  </r>
  <r>
    <n v="8286"/>
    <x v="4101"/>
    <x v="379"/>
    <d v="2015-12-26T00:00:00"/>
    <s v="Second Class"/>
    <s v="SZ-20035"/>
    <x v="449"/>
    <x v="2"/>
    <x v="0"/>
    <x v="490"/>
    <x v="10"/>
    <n v="60174"/>
    <x v="2"/>
    <s v="FUR-FU-10003039"/>
    <x v="0"/>
    <x v="5"/>
    <x v="484"/>
    <n v="51.756000000000007"/>
    <n v="3"/>
    <n v="0.6"/>
    <n v="-33.641399999999997"/>
  </r>
  <r>
    <n v="8287"/>
    <x v="4102"/>
    <x v="1132"/>
    <d v="2014-08-16T00:00:00"/>
    <s v="Standard Class"/>
    <s v="DH-13675"/>
    <x v="723"/>
    <x v="2"/>
    <x v="0"/>
    <x v="100"/>
    <x v="2"/>
    <n v="33180"/>
    <x v="0"/>
    <s v="OFF-PA-10000295"/>
    <x v="1"/>
    <x v="10"/>
    <x v="1788"/>
    <n v="31.104000000000006"/>
    <n v="6"/>
    <n v="0.2"/>
    <n v="10.8864"/>
  </r>
  <r>
    <n v="8288"/>
    <x v="4102"/>
    <x v="1132"/>
    <d v="2014-08-16T00:00:00"/>
    <s v="Standard Class"/>
    <s v="DH-13675"/>
    <x v="723"/>
    <x v="2"/>
    <x v="0"/>
    <x v="100"/>
    <x v="2"/>
    <n v="33180"/>
    <x v="0"/>
    <s v="OFF-AR-10004344"/>
    <x v="1"/>
    <x v="6"/>
    <x v="370"/>
    <n v="47.96"/>
    <n v="5"/>
    <n v="0.2"/>
    <n v="4.196499999999995"/>
  </r>
  <r>
    <n v="8289"/>
    <x v="4102"/>
    <x v="1132"/>
    <d v="2014-08-16T00:00:00"/>
    <s v="Standard Class"/>
    <s v="DH-13675"/>
    <x v="723"/>
    <x v="2"/>
    <x v="0"/>
    <x v="100"/>
    <x v="2"/>
    <n v="33180"/>
    <x v="0"/>
    <s v="TEC-AC-10002473"/>
    <x v="2"/>
    <x v="11"/>
    <x v="720"/>
    <n v="158.928"/>
    <n v="7"/>
    <n v="0.2"/>
    <n v="41.718599999999995"/>
  </r>
  <r>
    <n v="8290"/>
    <x v="4102"/>
    <x v="1132"/>
    <d v="2014-08-16T00:00:00"/>
    <s v="Standard Class"/>
    <s v="DH-13675"/>
    <x v="723"/>
    <x v="2"/>
    <x v="0"/>
    <x v="100"/>
    <x v="2"/>
    <n v="33180"/>
    <x v="0"/>
    <s v="OFF-AP-10002403"/>
    <x v="1"/>
    <x v="9"/>
    <x v="1311"/>
    <n v="211.24799999999999"/>
    <n v="6"/>
    <n v="0.2"/>
    <n v="15.843599999999995"/>
  </r>
  <r>
    <n v="8291"/>
    <x v="4102"/>
    <x v="1132"/>
    <d v="2014-08-16T00:00:00"/>
    <s v="Standard Class"/>
    <s v="DH-13675"/>
    <x v="723"/>
    <x v="2"/>
    <x v="0"/>
    <x v="100"/>
    <x v="2"/>
    <n v="33180"/>
    <x v="0"/>
    <s v="OFF-SU-10000432"/>
    <x v="1"/>
    <x v="14"/>
    <x v="1558"/>
    <n v="5.5520000000000005"/>
    <n v="2"/>
    <n v="0.2"/>
    <n v="-1.0410000000000006"/>
  </r>
  <r>
    <n v="8292"/>
    <x v="4102"/>
    <x v="1132"/>
    <d v="2014-08-16T00:00:00"/>
    <s v="Standard Class"/>
    <s v="DH-13675"/>
    <x v="723"/>
    <x v="2"/>
    <x v="0"/>
    <x v="100"/>
    <x v="2"/>
    <n v="33180"/>
    <x v="0"/>
    <s v="OFF-LA-10000443"/>
    <x v="1"/>
    <x v="2"/>
    <x v="1127"/>
    <n v="2.952"/>
    <n v="1"/>
    <n v="0.2"/>
    <n v="0.99629999999999996"/>
  </r>
  <r>
    <n v="8293"/>
    <x v="4103"/>
    <x v="555"/>
    <d v="2015-12-15T00:00:00"/>
    <s v="Standard Class"/>
    <s v="LC-16885"/>
    <x v="62"/>
    <x v="0"/>
    <x v="0"/>
    <x v="21"/>
    <x v="24"/>
    <n v="45373"/>
    <x v="3"/>
    <s v="OFF-BI-10003166"/>
    <x v="1"/>
    <x v="8"/>
    <x v="1414"/>
    <n v="10.332000000000003"/>
    <n v="3"/>
    <n v="0.7"/>
    <n v="-7.5767999999999986"/>
  </r>
  <r>
    <n v="8294"/>
    <x v="4104"/>
    <x v="132"/>
    <d v="2017-11-07T00:00:00"/>
    <s v="Standard Class"/>
    <s v="JO-15145"/>
    <x v="705"/>
    <x v="1"/>
    <x v="0"/>
    <x v="4"/>
    <x v="4"/>
    <n v="98103"/>
    <x v="1"/>
    <s v="OFF-BI-10002393"/>
    <x v="1"/>
    <x v="8"/>
    <x v="1197"/>
    <n v="18.368000000000002"/>
    <n v="4"/>
    <n v="0.2"/>
    <n v="5.9695999999999998"/>
  </r>
  <r>
    <n v="8295"/>
    <x v="4105"/>
    <x v="677"/>
    <d v="2017-03-17T00:00:00"/>
    <s v="Standard Class"/>
    <s v="MT-17815"/>
    <x v="363"/>
    <x v="0"/>
    <x v="0"/>
    <x v="20"/>
    <x v="15"/>
    <n v="10011"/>
    <x v="3"/>
    <s v="TEC-PH-10001809"/>
    <x v="2"/>
    <x v="7"/>
    <x v="1173"/>
    <n v="299.89999999999998"/>
    <n v="2"/>
    <n v="0"/>
    <n v="74.974999999999994"/>
  </r>
  <r>
    <n v="8296"/>
    <x v="4106"/>
    <x v="198"/>
    <d v="2016-06-03T00:00:00"/>
    <s v="Standard Class"/>
    <s v="EB-13750"/>
    <x v="494"/>
    <x v="1"/>
    <x v="0"/>
    <x v="81"/>
    <x v="17"/>
    <n v="22204"/>
    <x v="0"/>
    <s v="OFF-EN-10002600"/>
    <x v="1"/>
    <x v="12"/>
    <x v="111"/>
    <n v="26.55"/>
    <n v="9"/>
    <n v="0"/>
    <n v="12.744"/>
  </r>
  <r>
    <n v="8297"/>
    <x v="4106"/>
    <x v="198"/>
    <d v="2016-06-03T00:00:00"/>
    <s v="Standard Class"/>
    <s v="EB-13750"/>
    <x v="494"/>
    <x v="1"/>
    <x v="0"/>
    <x v="81"/>
    <x v="17"/>
    <n v="22204"/>
    <x v="0"/>
    <s v="TEC-AC-10000109"/>
    <x v="2"/>
    <x v="11"/>
    <x v="202"/>
    <n v="111.98"/>
    <n v="2"/>
    <n v="0"/>
    <n v="26.875200000000007"/>
  </r>
  <r>
    <n v="8298"/>
    <x v="4107"/>
    <x v="761"/>
    <d v="2015-07-11T00:00:00"/>
    <s v="Standard Class"/>
    <s v="RS-19765"/>
    <x v="276"/>
    <x v="1"/>
    <x v="0"/>
    <x v="35"/>
    <x v="3"/>
    <n v="28205"/>
    <x v="0"/>
    <s v="FUR-FU-10003829"/>
    <x v="0"/>
    <x v="5"/>
    <x v="1378"/>
    <n v="4.9280000000000008"/>
    <n v="2"/>
    <n v="0.2"/>
    <n v="0.73919999999999941"/>
  </r>
  <r>
    <n v="8299"/>
    <x v="4107"/>
    <x v="761"/>
    <d v="2015-07-11T00:00:00"/>
    <s v="Standard Class"/>
    <s v="RS-19765"/>
    <x v="276"/>
    <x v="1"/>
    <x v="0"/>
    <x v="35"/>
    <x v="3"/>
    <n v="28205"/>
    <x v="0"/>
    <s v="OFF-LA-10003223"/>
    <x v="1"/>
    <x v="2"/>
    <x v="607"/>
    <n v="11.784000000000001"/>
    <n v="3"/>
    <n v="0.2"/>
    <n v="4.2716999999999992"/>
  </r>
  <r>
    <n v="8300"/>
    <x v="4108"/>
    <x v="518"/>
    <d v="2014-03-15T00:00:00"/>
    <s v="Standard Class"/>
    <s v="RB-19435"/>
    <x v="579"/>
    <x v="0"/>
    <x v="0"/>
    <x v="43"/>
    <x v="1"/>
    <n v="95661"/>
    <x v="1"/>
    <s v="OFF-AR-10001770"/>
    <x v="1"/>
    <x v="6"/>
    <x v="1588"/>
    <n v="7.98"/>
    <n v="3"/>
    <n v="0"/>
    <n v="2.0747999999999998"/>
  </r>
  <r>
    <n v="8301"/>
    <x v="4109"/>
    <x v="704"/>
    <d v="2015-04-24T00:00:00"/>
    <s v="Standard Class"/>
    <s v="OT-18730"/>
    <x v="220"/>
    <x v="0"/>
    <x v="0"/>
    <x v="66"/>
    <x v="12"/>
    <n v="48234"/>
    <x v="2"/>
    <s v="OFF-EN-10003296"/>
    <x v="1"/>
    <x v="12"/>
    <x v="232"/>
    <n v="180.96"/>
    <n v="2"/>
    <n v="0"/>
    <n v="81.432000000000002"/>
  </r>
  <r>
    <n v="8302"/>
    <x v="4110"/>
    <x v="1189"/>
    <d v="2017-08-01T00:00:00"/>
    <s v="Standard Class"/>
    <s v="GZ-14545"/>
    <x v="433"/>
    <x v="1"/>
    <x v="0"/>
    <x v="1"/>
    <x v="1"/>
    <n v="90036"/>
    <x v="1"/>
    <s v="TEC-AC-10003870"/>
    <x v="2"/>
    <x v="11"/>
    <x v="1727"/>
    <n v="1649.95"/>
    <n v="5"/>
    <n v="0"/>
    <n v="659.98"/>
  </r>
  <r>
    <n v="8303"/>
    <x v="4110"/>
    <x v="1189"/>
    <d v="2017-08-01T00:00:00"/>
    <s v="Standard Class"/>
    <s v="GZ-14545"/>
    <x v="433"/>
    <x v="1"/>
    <x v="0"/>
    <x v="1"/>
    <x v="1"/>
    <n v="90036"/>
    <x v="1"/>
    <s v="FUR-CH-10000665"/>
    <x v="0"/>
    <x v="1"/>
    <x v="662"/>
    <n v="362.35199999999998"/>
    <n v="3"/>
    <n v="0.2"/>
    <n v="45.293999999999954"/>
  </r>
  <r>
    <n v="8304"/>
    <x v="4111"/>
    <x v="656"/>
    <d v="2014-11-02T00:00:00"/>
    <s v="Second Class"/>
    <s v="NL-18310"/>
    <x v="644"/>
    <x v="2"/>
    <x v="0"/>
    <x v="8"/>
    <x v="1"/>
    <n v="94110"/>
    <x v="1"/>
    <s v="TEC-PH-10003092"/>
    <x v="2"/>
    <x v="7"/>
    <x v="521"/>
    <n v="73.584000000000003"/>
    <n v="2"/>
    <n v="0.2"/>
    <n v="8.2781999999999982"/>
  </r>
  <r>
    <n v="8305"/>
    <x v="4112"/>
    <x v="132"/>
    <d v="2017-11-09T00:00:00"/>
    <s v="Standard Class"/>
    <s v="BG-11740"/>
    <x v="696"/>
    <x v="0"/>
    <x v="0"/>
    <x v="329"/>
    <x v="1"/>
    <n v="93309"/>
    <x v="1"/>
    <s v="FUR-TA-10001086"/>
    <x v="0"/>
    <x v="3"/>
    <x v="1736"/>
    <n v="486.36800000000005"/>
    <n v="4"/>
    <n v="0.2"/>
    <n v="36.477600000000024"/>
  </r>
  <r>
    <n v="8306"/>
    <x v="4113"/>
    <x v="1190"/>
    <d v="2016-08-16T00:00:00"/>
    <s v="Standard Class"/>
    <s v="MT-18070"/>
    <x v="192"/>
    <x v="2"/>
    <x v="0"/>
    <x v="251"/>
    <x v="26"/>
    <n v="74133"/>
    <x v="2"/>
    <s v="OFF-PA-10001870"/>
    <x v="1"/>
    <x v="10"/>
    <x v="680"/>
    <n v="32.400000000000006"/>
    <n v="5"/>
    <n v="0"/>
    <n v="15.552000000000001"/>
  </r>
  <r>
    <n v="8307"/>
    <x v="4113"/>
    <x v="1190"/>
    <d v="2016-08-16T00:00:00"/>
    <s v="Standard Class"/>
    <s v="MT-18070"/>
    <x v="192"/>
    <x v="2"/>
    <x v="0"/>
    <x v="251"/>
    <x v="26"/>
    <n v="74133"/>
    <x v="2"/>
    <s v="OFF-BI-10003305"/>
    <x v="1"/>
    <x v="8"/>
    <x v="570"/>
    <n v="41.86"/>
    <n v="7"/>
    <n v="0"/>
    <n v="19.255600000000001"/>
  </r>
  <r>
    <n v="8308"/>
    <x v="4113"/>
    <x v="1190"/>
    <d v="2016-08-16T00:00:00"/>
    <s v="Standard Class"/>
    <s v="MT-18070"/>
    <x v="192"/>
    <x v="2"/>
    <x v="0"/>
    <x v="251"/>
    <x v="26"/>
    <n v="74133"/>
    <x v="2"/>
    <s v="OFF-BI-10003007"/>
    <x v="1"/>
    <x v="8"/>
    <x v="1551"/>
    <n v="77.56"/>
    <n v="2"/>
    <n v="0"/>
    <n v="35.677599999999998"/>
  </r>
  <r>
    <n v="8309"/>
    <x v="4114"/>
    <x v="197"/>
    <d v="2016-07-25T00:00:00"/>
    <s v="Same Day"/>
    <s v="BC-11125"/>
    <x v="604"/>
    <x v="2"/>
    <x v="0"/>
    <x v="8"/>
    <x v="1"/>
    <n v="94122"/>
    <x v="1"/>
    <s v="OFF-AR-10001419"/>
    <x v="1"/>
    <x v="6"/>
    <x v="1015"/>
    <n v="37.17"/>
    <n v="9"/>
    <n v="0"/>
    <n v="11.151"/>
  </r>
  <r>
    <n v="8310"/>
    <x v="4115"/>
    <x v="72"/>
    <d v="2014-03-07T00:00:00"/>
    <s v="Standard Class"/>
    <s v="GW-14605"/>
    <x v="543"/>
    <x v="0"/>
    <x v="0"/>
    <x v="12"/>
    <x v="5"/>
    <n v="77036"/>
    <x v="2"/>
    <s v="OFF-ST-10003692"/>
    <x v="1"/>
    <x v="4"/>
    <x v="1262"/>
    <n v="137.352"/>
    <n v="3"/>
    <n v="0.2"/>
    <n v="8.5844999999999914"/>
  </r>
  <r>
    <n v="8311"/>
    <x v="4115"/>
    <x v="72"/>
    <d v="2014-03-07T00:00:00"/>
    <s v="Standard Class"/>
    <s v="GW-14605"/>
    <x v="543"/>
    <x v="0"/>
    <x v="0"/>
    <x v="12"/>
    <x v="5"/>
    <n v="77036"/>
    <x v="2"/>
    <s v="FUR-TA-10001866"/>
    <x v="0"/>
    <x v="3"/>
    <x v="1280"/>
    <n v="376.50899999999996"/>
    <n v="3"/>
    <n v="0.3"/>
    <n v="-43.029600000000045"/>
  </r>
  <r>
    <n v="8312"/>
    <x v="4116"/>
    <x v="795"/>
    <d v="2017-01-31T00:00:00"/>
    <s v="Standard Class"/>
    <s v="BD-11500"/>
    <x v="214"/>
    <x v="0"/>
    <x v="0"/>
    <x v="38"/>
    <x v="32"/>
    <n v="31907"/>
    <x v="0"/>
    <s v="FUR-FU-10002157"/>
    <x v="0"/>
    <x v="5"/>
    <x v="116"/>
    <n v="62.72"/>
    <n v="4"/>
    <n v="0"/>
    <n v="24.460799999999999"/>
  </r>
  <r>
    <n v="8313"/>
    <x v="4116"/>
    <x v="795"/>
    <d v="2017-01-31T00:00:00"/>
    <s v="Standard Class"/>
    <s v="BD-11500"/>
    <x v="214"/>
    <x v="0"/>
    <x v="0"/>
    <x v="38"/>
    <x v="32"/>
    <n v="31907"/>
    <x v="0"/>
    <s v="TEC-PH-10001459"/>
    <x v="2"/>
    <x v="7"/>
    <x v="1447"/>
    <n v="2939.9300000000003"/>
    <n v="7"/>
    <n v="0"/>
    <n v="764.38180000000011"/>
  </r>
  <r>
    <n v="8314"/>
    <x v="4117"/>
    <x v="136"/>
    <d v="2014-07-16T00:00:00"/>
    <s v="Standard Class"/>
    <s v="PV-18985"/>
    <x v="391"/>
    <x v="2"/>
    <x v="0"/>
    <x v="425"/>
    <x v="5"/>
    <n v="77573"/>
    <x v="2"/>
    <s v="FUR-CH-10002126"/>
    <x v="0"/>
    <x v="1"/>
    <x v="849"/>
    <n v="512.35799999999995"/>
    <n v="3"/>
    <n v="0.3"/>
    <n v="-14.638799999999947"/>
  </r>
  <r>
    <n v="8315"/>
    <x v="4117"/>
    <x v="136"/>
    <d v="2014-07-16T00:00:00"/>
    <s v="Standard Class"/>
    <s v="PV-18985"/>
    <x v="391"/>
    <x v="2"/>
    <x v="0"/>
    <x v="425"/>
    <x v="5"/>
    <n v="77573"/>
    <x v="2"/>
    <s v="OFF-FA-10001561"/>
    <x v="1"/>
    <x v="13"/>
    <x v="839"/>
    <n v="3.4880000000000004"/>
    <n v="2"/>
    <n v="0.2"/>
    <n v="0.56679999999999997"/>
  </r>
  <r>
    <n v="8316"/>
    <x v="4117"/>
    <x v="136"/>
    <d v="2014-07-16T00:00:00"/>
    <s v="Standard Class"/>
    <s v="PV-18985"/>
    <x v="391"/>
    <x v="2"/>
    <x v="0"/>
    <x v="425"/>
    <x v="5"/>
    <n v="77573"/>
    <x v="2"/>
    <s v="OFF-AR-10003158"/>
    <x v="1"/>
    <x v="6"/>
    <x v="703"/>
    <n v="22.288"/>
    <n v="7"/>
    <n v="0.2"/>
    <n v="3.9003999999999985"/>
  </r>
  <r>
    <n v="8317"/>
    <x v="4117"/>
    <x v="136"/>
    <d v="2014-07-16T00:00:00"/>
    <s v="Standard Class"/>
    <s v="PV-18985"/>
    <x v="391"/>
    <x v="2"/>
    <x v="0"/>
    <x v="425"/>
    <x v="5"/>
    <n v="77573"/>
    <x v="2"/>
    <s v="OFF-PA-10001804"/>
    <x v="1"/>
    <x v="10"/>
    <x v="129"/>
    <n v="16.032"/>
    <n v="3"/>
    <n v="0.2"/>
    <n v="5.6111999999999993"/>
  </r>
  <r>
    <n v="8318"/>
    <x v="4118"/>
    <x v="645"/>
    <d v="2017-04-16T00:00:00"/>
    <s v="Standard Class"/>
    <s v="HM-14980"/>
    <x v="31"/>
    <x v="0"/>
    <x v="0"/>
    <x v="140"/>
    <x v="3"/>
    <n v="27217"/>
    <x v="0"/>
    <s v="OFF-AR-10000422"/>
    <x v="1"/>
    <x v="6"/>
    <x v="901"/>
    <n v="1.752"/>
    <n v="1"/>
    <n v="0.2"/>
    <n v="0.15329999999999994"/>
  </r>
  <r>
    <n v="8319"/>
    <x v="4118"/>
    <x v="645"/>
    <d v="2017-04-16T00:00:00"/>
    <s v="Standard Class"/>
    <s v="HM-14980"/>
    <x v="31"/>
    <x v="0"/>
    <x v="0"/>
    <x v="140"/>
    <x v="3"/>
    <n v="27217"/>
    <x v="0"/>
    <s v="OFF-AR-10000127"/>
    <x v="1"/>
    <x v="6"/>
    <x v="1195"/>
    <n v="20.992000000000001"/>
    <n v="8"/>
    <n v="0.2"/>
    <n v="2.3615999999999966"/>
  </r>
  <r>
    <n v="8320"/>
    <x v="4119"/>
    <x v="38"/>
    <d v="2017-11-18T00:00:00"/>
    <s v="Standard Class"/>
    <s v="EM-14065"/>
    <x v="191"/>
    <x v="0"/>
    <x v="0"/>
    <x v="20"/>
    <x v="15"/>
    <n v="10009"/>
    <x v="3"/>
    <s v="OFF-ST-10004634"/>
    <x v="1"/>
    <x v="4"/>
    <x v="602"/>
    <n v="11.21"/>
    <n v="1"/>
    <n v="0"/>
    <n v="3.3629999999999995"/>
  </r>
  <r>
    <n v="8321"/>
    <x v="4120"/>
    <x v="901"/>
    <d v="2015-12-06T00:00:00"/>
    <s v="First Class"/>
    <s v="SF-20065"/>
    <x v="11"/>
    <x v="0"/>
    <x v="0"/>
    <x v="61"/>
    <x v="5"/>
    <n v="75220"/>
    <x v="2"/>
    <s v="OFF-AR-10003582"/>
    <x v="1"/>
    <x v="6"/>
    <x v="1460"/>
    <n v="45.04"/>
    <n v="2"/>
    <n v="0.2"/>
    <n v="4.5040000000000031"/>
  </r>
  <r>
    <n v="8322"/>
    <x v="4121"/>
    <x v="182"/>
    <d v="2016-10-01T00:00:00"/>
    <s v="Standard Class"/>
    <s v="SC-20380"/>
    <x v="618"/>
    <x v="0"/>
    <x v="0"/>
    <x v="12"/>
    <x v="5"/>
    <n v="77095"/>
    <x v="2"/>
    <s v="OFF-BI-10002026"/>
    <x v="1"/>
    <x v="8"/>
    <x v="1758"/>
    <n v="15.623999999999997"/>
    <n v="2"/>
    <n v="0.8"/>
    <n v="-24.998400000000011"/>
  </r>
  <r>
    <n v="8323"/>
    <x v="4122"/>
    <x v="258"/>
    <d v="2016-11-25T00:00:00"/>
    <s v="Standard Class"/>
    <s v="ND-18370"/>
    <x v="444"/>
    <x v="0"/>
    <x v="0"/>
    <x v="85"/>
    <x v="15"/>
    <n v="11561"/>
    <x v="3"/>
    <s v="OFF-AP-10000595"/>
    <x v="1"/>
    <x v="9"/>
    <x v="1505"/>
    <n v="8.74"/>
    <n v="2"/>
    <n v="0"/>
    <n v="2.2724000000000002"/>
  </r>
  <r>
    <n v="8324"/>
    <x v="4122"/>
    <x v="258"/>
    <d v="2016-11-25T00:00:00"/>
    <s v="Standard Class"/>
    <s v="ND-18370"/>
    <x v="444"/>
    <x v="0"/>
    <x v="0"/>
    <x v="85"/>
    <x v="15"/>
    <n v="11561"/>
    <x v="3"/>
    <s v="OFF-PA-10001509"/>
    <x v="1"/>
    <x v="10"/>
    <x v="422"/>
    <n v="44.75"/>
    <n v="5"/>
    <n v="0"/>
    <n v="20.584999999999994"/>
  </r>
  <r>
    <n v="8325"/>
    <x v="4123"/>
    <x v="565"/>
    <d v="2017-09-09T00:00:00"/>
    <s v="First Class"/>
    <s v="FC-14245"/>
    <x v="763"/>
    <x v="2"/>
    <x v="0"/>
    <x v="146"/>
    <x v="2"/>
    <n v="33012"/>
    <x v="0"/>
    <s v="OFF-ST-10001321"/>
    <x v="1"/>
    <x v="4"/>
    <x v="421"/>
    <n v="61.68"/>
    <n v="5"/>
    <n v="0.2"/>
    <n v="5.3970000000000073"/>
  </r>
  <r>
    <n v="8326"/>
    <x v="4123"/>
    <x v="565"/>
    <d v="2017-09-09T00:00:00"/>
    <s v="First Class"/>
    <s v="FC-14245"/>
    <x v="763"/>
    <x v="2"/>
    <x v="0"/>
    <x v="146"/>
    <x v="2"/>
    <n v="33012"/>
    <x v="0"/>
    <s v="TEC-PH-10001750"/>
    <x v="2"/>
    <x v="7"/>
    <x v="977"/>
    <n v="158.376"/>
    <n v="3"/>
    <n v="0.2"/>
    <n v="13.857900000000008"/>
  </r>
  <r>
    <n v="8327"/>
    <x v="4124"/>
    <x v="246"/>
    <d v="2017-07-24T00:00:00"/>
    <s v="Second Class"/>
    <s v="KL-16555"/>
    <x v="126"/>
    <x v="1"/>
    <x v="0"/>
    <x v="34"/>
    <x v="10"/>
    <n v="60505"/>
    <x v="2"/>
    <s v="OFF-BI-10001890"/>
    <x v="1"/>
    <x v="8"/>
    <x v="176"/>
    <n v="2.8639999999999994"/>
    <n v="4"/>
    <n v="0.8"/>
    <n v="-4.5824000000000016"/>
  </r>
  <r>
    <n v="8328"/>
    <x v="4124"/>
    <x v="246"/>
    <d v="2017-07-24T00:00:00"/>
    <s v="Second Class"/>
    <s v="KL-16555"/>
    <x v="126"/>
    <x v="1"/>
    <x v="0"/>
    <x v="34"/>
    <x v="10"/>
    <n v="60505"/>
    <x v="2"/>
    <s v="OFF-BI-10004224"/>
    <x v="1"/>
    <x v="8"/>
    <x v="1070"/>
    <n v="94.191999999999979"/>
    <n v="7"/>
    <n v="0.8"/>
    <n v="-164.83600000000007"/>
  </r>
  <r>
    <n v="8329"/>
    <x v="4125"/>
    <x v="833"/>
    <d v="2017-10-11T00:00:00"/>
    <s v="Standard Class"/>
    <s v="XP-21865"/>
    <x v="190"/>
    <x v="0"/>
    <x v="0"/>
    <x v="78"/>
    <x v="30"/>
    <n v="7109"/>
    <x v="3"/>
    <s v="OFF-PA-10001357"/>
    <x v="1"/>
    <x v="10"/>
    <x v="1041"/>
    <n v="143.69999999999999"/>
    <n v="3"/>
    <n v="0"/>
    <n v="68.975999999999999"/>
  </r>
  <r>
    <n v="8330"/>
    <x v="4125"/>
    <x v="833"/>
    <d v="2017-10-11T00:00:00"/>
    <s v="Standard Class"/>
    <s v="XP-21865"/>
    <x v="190"/>
    <x v="0"/>
    <x v="0"/>
    <x v="78"/>
    <x v="30"/>
    <n v="7109"/>
    <x v="3"/>
    <s v="OFF-PA-10004888"/>
    <x v="1"/>
    <x v="10"/>
    <x v="968"/>
    <n v="6.48"/>
    <n v="1"/>
    <n v="0"/>
    <n v="3.1104000000000003"/>
  </r>
  <r>
    <n v="8331"/>
    <x v="4126"/>
    <x v="659"/>
    <d v="2017-11-11T00:00:00"/>
    <s v="Standard Class"/>
    <s v="FP-14320"/>
    <x v="224"/>
    <x v="0"/>
    <x v="0"/>
    <x v="20"/>
    <x v="15"/>
    <n v="10024"/>
    <x v="3"/>
    <s v="TEC-AC-10002370"/>
    <x v="2"/>
    <x v="11"/>
    <x v="1825"/>
    <n v="7.88"/>
    <n v="4"/>
    <n v="0"/>
    <n v="2.5215999999999994"/>
  </r>
  <r>
    <n v="8332"/>
    <x v="4127"/>
    <x v="1185"/>
    <d v="2016-03-12T00:00:00"/>
    <s v="First Class"/>
    <s v="PS-18760"/>
    <x v="519"/>
    <x v="0"/>
    <x v="0"/>
    <x v="504"/>
    <x v="31"/>
    <n v="1810"/>
    <x v="3"/>
    <s v="OFF-ST-10004634"/>
    <x v="1"/>
    <x v="4"/>
    <x v="602"/>
    <n v="11.21"/>
    <n v="1"/>
    <n v="0"/>
    <n v="3.3629999999999995"/>
  </r>
  <r>
    <n v="8333"/>
    <x v="4127"/>
    <x v="1185"/>
    <d v="2016-03-12T00:00:00"/>
    <s v="First Class"/>
    <s v="PS-18760"/>
    <x v="519"/>
    <x v="0"/>
    <x v="0"/>
    <x v="504"/>
    <x v="31"/>
    <n v="1810"/>
    <x v="3"/>
    <s v="FUR-CH-10002647"/>
    <x v="0"/>
    <x v="1"/>
    <x v="475"/>
    <n v="354.90000000000003"/>
    <n v="5"/>
    <n v="0"/>
    <n v="88.725000000000023"/>
  </r>
  <r>
    <n v="8334"/>
    <x v="4127"/>
    <x v="1185"/>
    <d v="2016-03-12T00:00:00"/>
    <s v="First Class"/>
    <s v="PS-18760"/>
    <x v="519"/>
    <x v="0"/>
    <x v="0"/>
    <x v="504"/>
    <x v="31"/>
    <n v="1810"/>
    <x v="3"/>
    <s v="OFF-PA-10001801"/>
    <x v="1"/>
    <x v="10"/>
    <x v="1766"/>
    <n v="17.940000000000001"/>
    <n v="3"/>
    <n v="0"/>
    <n v="8.7906000000000013"/>
  </r>
  <r>
    <n v="8335"/>
    <x v="4127"/>
    <x v="1185"/>
    <d v="2016-03-12T00:00:00"/>
    <s v="First Class"/>
    <s v="PS-18760"/>
    <x v="519"/>
    <x v="0"/>
    <x v="0"/>
    <x v="504"/>
    <x v="31"/>
    <n v="1810"/>
    <x v="3"/>
    <s v="OFF-BI-10004632"/>
    <x v="1"/>
    <x v="8"/>
    <x v="919"/>
    <n v="51.8"/>
    <n v="4"/>
    <n v="0"/>
    <n v="23.309999999999995"/>
  </r>
  <r>
    <n v="8336"/>
    <x v="4128"/>
    <x v="726"/>
    <d v="2017-05-18T00:00:00"/>
    <s v="Second Class"/>
    <s v="CW-11905"/>
    <x v="194"/>
    <x v="2"/>
    <x v="0"/>
    <x v="46"/>
    <x v="13"/>
    <n v="19711"/>
    <x v="3"/>
    <s v="OFF-BI-10002082"/>
    <x v="1"/>
    <x v="8"/>
    <x v="1182"/>
    <n v="299.52"/>
    <n v="9"/>
    <n v="0"/>
    <n v="149.76"/>
  </r>
  <r>
    <n v="8337"/>
    <x v="4129"/>
    <x v="415"/>
    <d v="2016-07-08T00:00:00"/>
    <s v="Standard Class"/>
    <s v="KH-16360"/>
    <x v="347"/>
    <x v="0"/>
    <x v="0"/>
    <x v="81"/>
    <x v="17"/>
    <n v="22204"/>
    <x v="0"/>
    <s v="OFF-AR-10003986"/>
    <x v="1"/>
    <x v="6"/>
    <x v="1826"/>
    <n v="7.7"/>
    <n v="2"/>
    <n v="0"/>
    <n v="3.157"/>
  </r>
  <r>
    <n v="8338"/>
    <x v="4130"/>
    <x v="422"/>
    <d v="2015-01-03T00:00:00"/>
    <s v="Standard Class"/>
    <s v="TC-20980"/>
    <x v="568"/>
    <x v="1"/>
    <x v="0"/>
    <x v="27"/>
    <x v="19"/>
    <n v="35601"/>
    <x v="0"/>
    <s v="OFF-PA-10001243"/>
    <x v="1"/>
    <x v="10"/>
    <x v="1803"/>
    <n v="23.92"/>
    <n v="4"/>
    <n v="0"/>
    <n v="11.720800000000001"/>
  </r>
  <r>
    <n v="8339"/>
    <x v="4130"/>
    <x v="422"/>
    <d v="2015-01-03T00:00:00"/>
    <s v="Standard Class"/>
    <s v="TC-20980"/>
    <x v="568"/>
    <x v="1"/>
    <x v="0"/>
    <x v="27"/>
    <x v="19"/>
    <n v="35601"/>
    <x v="0"/>
    <s v="TEC-AC-10003198"/>
    <x v="2"/>
    <x v="11"/>
    <x v="768"/>
    <n v="498"/>
    <n v="5"/>
    <n v="0"/>
    <n v="184.26"/>
  </r>
  <r>
    <n v="8340"/>
    <x v="4131"/>
    <x v="669"/>
    <d v="2017-04-17T00:00:00"/>
    <s v="Standard Class"/>
    <s v="YS-21880"/>
    <x v="453"/>
    <x v="1"/>
    <x v="0"/>
    <x v="86"/>
    <x v="1"/>
    <n v="92345"/>
    <x v="1"/>
    <s v="FUR-CH-10003774"/>
    <x v="0"/>
    <x v="1"/>
    <x v="1194"/>
    <n v="436.70400000000006"/>
    <n v="6"/>
    <n v="0.2"/>
    <n v="-38.211600000000033"/>
  </r>
  <r>
    <n v="8341"/>
    <x v="4132"/>
    <x v="687"/>
    <d v="2014-11-20T00:00:00"/>
    <s v="Standard Class"/>
    <s v="CC-12220"/>
    <x v="417"/>
    <x v="0"/>
    <x v="0"/>
    <x v="269"/>
    <x v="17"/>
    <n v="23320"/>
    <x v="0"/>
    <s v="OFF-PA-10002262"/>
    <x v="1"/>
    <x v="10"/>
    <x v="1001"/>
    <n v="32.400000000000006"/>
    <n v="5"/>
    <n v="0"/>
    <n v="15.552000000000001"/>
  </r>
  <r>
    <n v="8342"/>
    <x v="4133"/>
    <x v="532"/>
    <d v="2017-06-14T00:00:00"/>
    <s v="First Class"/>
    <s v="ZD-21925"/>
    <x v="9"/>
    <x v="0"/>
    <x v="0"/>
    <x v="1"/>
    <x v="1"/>
    <n v="90036"/>
    <x v="1"/>
    <s v="OFF-AP-10004532"/>
    <x v="1"/>
    <x v="9"/>
    <x v="564"/>
    <n v="61.44"/>
    <n v="3"/>
    <n v="0"/>
    <n v="16.588799999999999"/>
  </r>
  <r>
    <n v="8343"/>
    <x v="4134"/>
    <x v="881"/>
    <d v="2016-11-30T00:00:00"/>
    <s v="Standard Class"/>
    <s v="JK-15370"/>
    <x v="271"/>
    <x v="0"/>
    <x v="0"/>
    <x v="114"/>
    <x v="19"/>
    <n v="35810"/>
    <x v="0"/>
    <s v="OFF-ST-10001325"/>
    <x v="1"/>
    <x v="4"/>
    <x v="471"/>
    <n v="73.36"/>
    <n v="7"/>
    <n v="0"/>
    <n v="19.807200000000002"/>
  </r>
  <r>
    <n v="8344"/>
    <x v="4135"/>
    <x v="90"/>
    <d v="2014-03-25T00:00:00"/>
    <s v="Standard Class"/>
    <s v="GM-14440"/>
    <x v="306"/>
    <x v="0"/>
    <x v="0"/>
    <x v="289"/>
    <x v="18"/>
    <n v="37918"/>
    <x v="0"/>
    <s v="OFF-LA-10004544"/>
    <x v="1"/>
    <x v="2"/>
    <x v="199"/>
    <n v="59.20000000000001"/>
    <n v="5"/>
    <n v="0.2"/>
    <n v="22.199999999999996"/>
  </r>
  <r>
    <n v="8345"/>
    <x v="4135"/>
    <x v="90"/>
    <d v="2014-03-25T00:00:00"/>
    <s v="Standard Class"/>
    <s v="GM-14440"/>
    <x v="306"/>
    <x v="0"/>
    <x v="0"/>
    <x v="289"/>
    <x v="18"/>
    <n v="37918"/>
    <x v="0"/>
    <s v="FUR-FU-10001473"/>
    <x v="0"/>
    <x v="5"/>
    <x v="993"/>
    <n v="32.952000000000005"/>
    <n v="3"/>
    <n v="0.2"/>
    <n v="6.5903999999999989"/>
  </r>
  <r>
    <n v="8346"/>
    <x v="4135"/>
    <x v="90"/>
    <d v="2014-03-25T00:00:00"/>
    <s v="Standard Class"/>
    <s v="GM-14440"/>
    <x v="306"/>
    <x v="0"/>
    <x v="0"/>
    <x v="289"/>
    <x v="18"/>
    <n v="37918"/>
    <x v="0"/>
    <s v="FUR-CH-10000422"/>
    <x v="0"/>
    <x v="1"/>
    <x v="1441"/>
    <n v="218.376"/>
    <n v="3"/>
    <n v="0.2"/>
    <n v="-10.918799999999983"/>
  </r>
  <r>
    <n v="8347"/>
    <x v="4136"/>
    <x v="28"/>
    <d v="2015-05-04T00:00:00"/>
    <s v="Standard Class"/>
    <s v="JW-15220"/>
    <x v="478"/>
    <x v="1"/>
    <x v="0"/>
    <x v="104"/>
    <x v="31"/>
    <n v="1841"/>
    <x v="3"/>
    <s v="FUR-FU-10002960"/>
    <x v="0"/>
    <x v="5"/>
    <x v="192"/>
    <n v="31.400000000000002"/>
    <n v="5"/>
    <n v="0"/>
    <n v="13.188000000000002"/>
  </r>
  <r>
    <n v="8348"/>
    <x v="4136"/>
    <x v="28"/>
    <d v="2015-05-04T00:00:00"/>
    <s v="Standard Class"/>
    <s v="JW-15220"/>
    <x v="478"/>
    <x v="1"/>
    <x v="0"/>
    <x v="104"/>
    <x v="31"/>
    <n v="1841"/>
    <x v="3"/>
    <s v="FUR-FU-10002445"/>
    <x v="0"/>
    <x v="5"/>
    <x v="1448"/>
    <n v="9.48"/>
    <n v="1"/>
    <n v="0"/>
    <n v="3.7920000000000007"/>
  </r>
  <r>
    <n v="8349"/>
    <x v="4136"/>
    <x v="28"/>
    <d v="2015-05-04T00:00:00"/>
    <s v="Standard Class"/>
    <s v="JW-15220"/>
    <x v="478"/>
    <x v="1"/>
    <x v="0"/>
    <x v="104"/>
    <x v="31"/>
    <n v="1841"/>
    <x v="3"/>
    <s v="TEC-PH-10001300"/>
    <x v="2"/>
    <x v="7"/>
    <x v="1011"/>
    <n v="209.5"/>
    <n v="10"/>
    <n v="0"/>
    <n v="58.66"/>
  </r>
  <r>
    <n v="8350"/>
    <x v="4136"/>
    <x v="28"/>
    <d v="2015-05-04T00:00:00"/>
    <s v="Standard Class"/>
    <s v="JW-15220"/>
    <x v="478"/>
    <x v="1"/>
    <x v="0"/>
    <x v="104"/>
    <x v="31"/>
    <n v="1841"/>
    <x v="3"/>
    <s v="FUR-FU-10001025"/>
    <x v="0"/>
    <x v="5"/>
    <x v="1708"/>
    <n v="24.3"/>
    <n v="5"/>
    <n v="0"/>
    <n v="10.449000000000002"/>
  </r>
  <r>
    <n v="8351"/>
    <x v="4136"/>
    <x v="28"/>
    <d v="2015-05-04T00:00:00"/>
    <s v="Standard Class"/>
    <s v="JW-15220"/>
    <x v="478"/>
    <x v="1"/>
    <x v="0"/>
    <x v="104"/>
    <x v="31"/>
    <n v="1841"/>
    <x v="3"/>
    <s v="OFF-PA-10002689"/>
    <x v="1"/>
    <x v="10"/>
    <x v="1066"/>
    <n v="6.48"/>
    <n v="1"/>
    <n v="0"/>
    <n v="3.1104000000000003"/>
  </r>
  <r>
    <n v="8352"/>
    <x v="4137"/>
    <x v="898"/>
    <d v="2017-05-08T00:00:00"/>
    <s v="Standard Class"/>
    <s v="BO-11350"/>
    <x v="635"/>
    <x v="1"/>
    <x v="0"/>
    <x v="10"/>
    <x v="9"/>
    <n v="19134"/>
    <x v="3"/>
    <s v="FUR-FU-10004245"/>
    <x v="0"/>
    <x v="5"/>
    <x v="1747"/>
    <n v="32.448"/>
    <n v="2"/>
    <n v="0.2"/>
    <n v="7.3008000000000006"/>
  </r>
  <r>
    <n v="8353"/>
    <x v="4137"/>
    <x v="898"/>
    <d v="2017-05-08T00:00:00"/>
    <s v="Standard Class"/>
    <s v="BO-11350"/>
    <x v="635"/>
    <x v="1"/>
    <x v="0"/>
    <x v="10"/>
    <x v="9"/>
    <n v="19134"/>
    <x v="3"/>
    <s v="OFF-BI-10003684"/>
    <x v="1"/>
    <x v="8"/>
    <x v="714"/>
    <n v="26.388000000000002"/>
    <n v="4"/>
    <n v="0.7"/>
    <n v="-17.591999999999992"/>
  </r>
  <r>
    <n v="8354"/>
    <x v="4137"/>
    <x v="898"/>
    <d v="2017-05-08T00:00:00"/>
    <s v="Standard Class"/>
    <s v="BO-11350"/>
    <x v="635"/>
    <x v="1"/>
    <x v="0"/>
    <x v="10"/>
    <x v="9"/>
    <n v="19134"/>
    <x v="3"/>
    <s v="FUR-TA-10003748"/>
    <x v="0"/>
    <x v="3"/>
    <x v="210"/>
    <n v="373.46999999999991"/>
    <n v="5"/>
    <n v="0.4"/>
    <n v="-112.041"/>
  </r>
  <r>
    <n v="8355"/>
    <x v="4137"/>
    <x v="898"/>
    <d v="2017-05-08T00:00:00"/>
    <s v="Standard Class"/>
    <s v="BO-11350"/>
    <x v="635"/>
    <x v="1"/>
    <x v="0"/>
    <x v="10"/>
    <x v="9"/>
    <n v="19134"/>
    <x v="3"/>
    <s v="OFF-BI-10002133"/>
    <x v="1"/>
    <x v="8"/>
    <x v="1147"/>
    <n v="64.2"/>
    <n v="5"/>
    <n v="0.7"/>
    <n v="-44.94"/>
  </r>
  <r>
    <n v="8356"/>
    <x v="4137"/>
    <x v="898"/>
    <d v="2017-05-08T00:00:00"/>
    <s v="Standard Class"/>
    <s v="BO-11350"/>
    <x v="635"/>
    <x v="1"/>
    <x v="0"/>
    <x v="10"/>
    <x v="9"/>
    <n v="19134"/>
    <x v="3"/>
    <s v="OFF-FA-10002280"/>
    <x v="1"/>
    <x v="13"/>
    <x v="659"/>
    <n v="8"/>
    <n v="2"/>
    <n v="0.2"/>
    <n v="2.8"/>
  </r>
  <r>
    <n v="8357"/>
    <x v="4138"/>
    <x v="370"/>
    <d v="2016-08-30T00:00:00"/>
    <s v="Standard Class"/>
    <s v="XP-21865"/>
    <x v="190"/>
    <x v="0"/>
    <x v="0"/>
    <x v="417"/>
    <x v="32"/>
    <n v="30605"/>
    <x v="0"/>
    <s v="FUR-FU-10000308"/>
    <x v="0"/>
    <x v="5"/>
    <x v="1278"/>
    <n v="186.54"/>
    <n v="3"/>
    <n v="0"/>
    <n v="41.038800000000002"/>
  </r>
  <r>
    <n v="8358"/>
    <x v="4139"/>
    <x v="909"/>
    <d v="2014-04-18T00:00:00"/>
    <s v="Standard Class"/>
    <s v="MM-18055"/>
    <x v="514"/>
    <x v="0"/>
    <x v="0"/>
    <x v="120"/>
    <x v="37"/>
    <n v="59405"/>
    <x v="1"/>
    <s v="OFF-ST-10000876"/>
    <x v="1"/>
    <x v="4"/>
    <x v="254"/>
    <n v="87.08"/>
    <n v="7"/>
    <n v="0"/>
    <n v="24.382400000000001"/>
  </r>
  <r>
    <n v="8359"/>
    <x v="4139"/>
    <x v="909"/>
    <d v="2014-04-18T00:00:00"/>
    <s v="Standard Class"/>
    <s v="MM-18055"/>
    <x v="514"/>
    <x v="0"/>
    <x v="0"/>
    <x v="120"/>
    <x v="37"/>
    <n v="59405"/>
    <x v="1"/>
    <s v="TEC-PH-10000586"/>
    <x v="2"/>
    <x v="7"/>
    <x v="506"/>
    <n v="105.584"/>
    <n v="2"/>
    <n v="0.2"/>
    <n v="9.2386000000000053"/>
  </r>
  <r>
    <n v="8360"/>
    <x v="4139"/>
    <x v="909"/>
    <d v="2014-04-18T00:00:00"/>
    <s v="Standard Class"/>
    <s v="MM-18055"/>
    <x v="514"/>
    <x v="0"/>
    <x v="0"/>
    <x v="120"/>
    <x v="37"/>
    <n v="59405"/>
    <x v="1"/>
    <s v="TEC-AC-10003399"/>
    <x v="2"/>
    <x v="11"/>
    <x v="1506"/>
    <n v="217.44"/>
    <n v="6"/>
    <n v="0"/>
    <n v="91.32480000000001"/>
  </r>
  <r>
    <n v="8361"/>
    <x v="4140"/>
    <x v="460"/>
    <d v="2017-01-04T00:00:00"/>
    <s v="Second Class"/>
    <s v="TS-21655"/>
    <x v="772"/>
    <x v="0"/>
    <x v="0"/>
    <x v="236"/>
    <x v="5"/>
    <n v="79907"/>
    <x v="2"/>
    <s v="OFF-AR-10001955"/>
    <x v="1"/>
    <x v="6"/>
    <x v="1030"/>
    <n v="31.744"/>
    <n v="2"/>
    <n v="0.2"/>
    <n v="3.9679999999999964"/>
  </r>
  <r>
    <n v="8362"/>
    <x v="4140"/>
    <x v="460"/>
    <d v="2017-01-04T00:00:00"/>
    <s v="Second Class"/>
    <s v="TS-21655"/>
    <x v="772"/>
    <x v="0"/>
    <x v="0"/>
    <x v="236"/>
    <x v="5"/>
    <n v="79907"/>
    <x v="2"/>
    <s v="OFF-AP-10000027"/>
    <x v="1"/>
    <x v="9"/>
    <x v="1813"/>
    <n v="5.4319999999999986"/>
    <n v="2"/>
    <n v="0.8"/>
    <n v="-13.580000000000002"/>
  </r>
  <r>
    <n v="8363"/>
    <x v="4140"/>
    <x v="460"/>
    <d v="2017-01-04T00:00:00"/>
    <s v="Second Class"/>
    <s v="TS-21655"/>
    <x v="772"/>
    <x v="0"/>
    <x v="0"/>
    <x v="236"/>
    <x v="5"/>
    <n v="79907"/>
    <x v="2"/>
    <s v="FUR-TA-10002958"/>
    <x v="0"/>
    <x v="3"/>
    <x v="965"/>
    <n v="913.43000000000006"/>
    <n v="5"/>
    <n v="0.3"/>
    <n v="-169.63700000000009"/>
  </r>
  <r>
    <n v="8364"/>
    <x v="4140"/>
    <x v="460"/>
    <d v="2017-01-04T00:00:00"/>
    <s v="Second Class"/>
    <s v="TS-21655"/>
    <x v="772"/>
    <x v="0"/>
    <x v="0"/>
    <x v="236"/>
    <x v="5"/>
    <n v="79907"/>
    <x v="2"/>
    <s v="OFF-ST-10002615"/>
    <x v="1"/>
    <x v="4"/>
    <x v="1436"/>
    <n v="372.14400000000001"/>
    <n v="3"/>
    <n v="0.2"/>
    <n v="27.910800000000009"/>
  </r>
  <r>
    <n v="8365"/>
    <x v="4141"/>
    <x v="1045"/>
    <d v="2017-05-02T00:00:00"/>
    <s v="Standard Class"/>
    <s v="JL-15235"/>
    <x v="538"/>
    <x v="0"/>
    <x v="0"/>
    <x v="505"/>
    <x v="2"/>
    <n v="34741"/>
    <x v="0"/>
    <s v="TEC-PH-10002624"/>
    <x v="2"/>
    <x v="7"/>
    <x v="1135"/>
    <n v="751.98400000000004"/>
    <n v="2"/>
    <n v="0.2"/>
    <n v="84.598199999999878"/>
  </r>
  <r>
    <n v="8366"/>
    <x v="4142"/>
    <x v="289"/>
    <d v="2017-02-02T00:00:00"/>
    <s v="First Class"/>
    <s v="SZ-20035"/>
    <x v="449"/>
    <x v="2"/>
    <x v="0"/>
    <x v="4"/>
    <x v="4"/>
    <n v="98105"/>
    <x v="1"/>
    <s v="TEC-PH-10002275"/>
    <x v="2"/>
    <x v="7"/>
    <x v="7"/>
    <n v="604.76800000000003"/>
    <n v="4"/>
    <n v="0.2"/>
    <n v="60.476800000000026"/>
  </r>
  <r>
    <n v="8367"/>
    <x v="4143"/>
    <x v="557"/>
    <d v="2014-09-12T00:00:00"/>
    <s v="Second Class"/>
    <s v="LR-17035"/>
    <x v="756"/>
    <x v="1"/>
    <x v="0"/>
    <x v="68"/>
    <x v="1"/>
    <n v="95051"/>
    <x v="1"/>
    <s v="OFF-SU-10004290"/>
    <x v="1"/>
    <x v="14"/>
    <x v="1827"/>
    <n v="27.36"/>
    <n v="4"/>
    <n v="0"/>
    <n v="7.3872"/>
  </r>
  <r>
    <n v="8368"/>
    <x v="4143"/>
    <x v="557"/>
    <d v="2014-09-12T00:00:00"/>
    <s v="Second Class"/>
    <s v="LR-17035"/>
    <x v="756"/>
    <x v="1"/>
    <x v="0"/>
    <x v="68"/>
    <x v="1"/>
    <n v="95051"/>
    <x v="1"/>
    <s v="OFF-PA-10000174"/>
    <x v="1"/>
    <x v="10"/>
    <x v="1524"/>
    <n v="20.56"/>
    <n v="2"/>
    <n v="0"/>
    <n v="9.663199999999998"/>
  </r>
  <r>
    <n v="8369"/>
    <x v="4143"/>
    <x v="557"/>
    <d v="2014-09-12T00:00:00"/>
    <s v="Second Class"/>
    <s v="LR-17035"/>
    <x v="756"/>
    <x v="1"/>
    <x v="0"/>
    <x v="68"/>
    <x v="1"/>
    <n v="95051"/>
    <x v="1"/>
    <s v="OFF-BI-10004308"/>
    <x v="1"/>
    <x v="8"/>
    <x v="1776"/>
    <n v="83.920000000000016"/>
    <n v="5"/>
    <n v="0.2"/>
    <n v="31.47"/>
  </r>
  <r>
    <n v="8370"/>
    <x v="4144"/>
    <x v="725"/>
    <d v="2016-06-16T00:00:00"/>
    <s v="Standard Class"/>
    <s v="SV-20365"/>
    <x v="277"/>
    <x v="0"/>
    <x v="0"/>
    <x v="1"/>
    <x v="1"/>
    <n v="90049"/>
    <x v="1"/>
    <s v="FUR-TA-10003473"/>
    <x v="0"/>
    <x v="3"/>
    <x v="216"/>
    <n v="902.71199999999999"/>
    <n v="3"/>
    <n v="0.2"/>
    <n v="33.851700000000051"/>
  </r>
  <r>
    <n v="8371"/>
    <x v="4145"/>
    <x v="508"/>
    <d v="2016-10-21T00:00:00"/>
    <s v="Standard Class"/>
    <s v="MG-17890"/>
    <x v="450"/>
    <x v="2"/>
    <x v="0"/>
    <x v="201"/>
    <x v="1"/>
    <n v="93727"/>
    <x v="1"/>
    <s v="FUR-BO-10003894"/>
    <x v="0"/>
    <x v="0"/>
    <x v="1628"/>
    <n v="120.666"/>
    <n v="2"/>
    <n v="0.15"/>
    <n v="21.293999999999993"/>
  </r>
  <r>
    <n v="8372"/>
    <x v="4146"/>
    <x v="422"/>
    <d v="2014-12-30T00:00:00"/>
    <s v="First Class"/>
    <s v="NC-18415"/>
    <x v="720"/>
    <x v="0"/>
    <x v="0"/>
    <x v="5"/>
    <x v="5"/>
    <n v="76106"/>
    <x v="2"/>
    <s v="OFF-BI-10001658"/>
    <x v="1"/>
    <x v="8"/>
    <x v="444"/>
    <n v="4.9839999999999991"/>
    <n v="1"/>
    <n v="0.8"/>
    <n v="-8.472800000000003"/>
  </r>
  <r>
    <n v="8373"/>
    <x v="4147"/>
    <x v="390"/>
    <d v="2016-12-01T00:00:00"/>
    <s v="Standard Class"/>
    <s v="SC-20680"/>
    <x v="649"/>
    <x v="2"/>
    <x v="0"/>
    <x v="4"/>
    <x v="4"/>
    <n v="98105"/>
    <x v="1"/>
    <s v="FUR-FU-10003535"/>
    <x v="0"/>
    <x v="5"/>
    <x v="897"/>
    <n v="82.26"/>
    <n v="3"/>
    <n v="0"/>
    <n v="33.726600000000005"/>
  </r>
  <r>
    <n v="8374"/>
    <x v="4148"/>
    <x v="338"/>
    <d v="2016-11-13T00:00:00"/>
    <s v="First Class"/>
    <s v="RO-19780"/>
    <x v="197"/>
    <x v="0"/>
    <x v="0"/>
    <x v="8"/>
    <x v="1"/>
    <n v="94110"/>
    <x v="1"/>
    <s v="OFF-ST-10000352"/>
    <x v="1"/>
    <x v="4"/>
    <x v="1058"/>
    <n v="29.74"/>
    <n v="1"/>
    <n v="0"/>
    <n v="4.4610000000000021"/>
  </r>
  <r>
    <n v="8375"/>
    <x v="4149"/>
    <x v="956"/>
    <d v="2015-01-10T00:00:00"/>
    <s v="Standard Class"/>
    <s v="JL-15175"/>
    <x v="311"/>
    <x v="2"/>
    <x v="0"/>
    <x v="8"/>
    <x v="1"/>
    <n v="94110"/>
    <x v="1"/>
    <s v="OFF-AP-10004859"/>
    <x v="1"/>
    <x v="9"/>
    <x v="930"/>
    <n v="87.36"/>
    <n v="6"/>
    <n v="0"/>
    <n v="23.587200000000003"/>
  </r>
  <r>
    <n v="8376"/>
    <x v="4149"/>
    <x v="956"/>
    <d v="2015-01-10T00:00:00"/>
    <s v="Standard Class"/>
    <s v="JL-15175"/>
    <x v="311"/>
    <x v="2"/>
    <x v="0"/>
    <x v="8"/>
    <x v="1"/>
    <n v="94110"/>
    <x v="1"/>
    <s v="OFF-BI-10001294"/>
    <x v="1"/>
    <x v="8"/>
    <x v="673"/>
    <n v="56.16"/>
    <n v="6"/>
    <n v="0.2"/>
    <n v="17.549999999999994"/>
  </r>
  <r>
    <n v="8377"/>
    <x v="4150"/>
    <x v="708"/>
    <d v="2017-03-27T00:00:00"/>
    <s v="Standard Class"/>
    <s v="PW-19030"/>
    <x v="463"/>
    <x v="1"/>
    <x v="0"/>
    <x v="330"/>
    <x v="2"/>
    <n v="33068"/>
    <x v="0"/>
    <s v="OFF-AP-10001242"/>
    <x v="1"/>
    <x v="9"/>
    <x v="1417"/>
    <n v="64.384"/>
    <n v="1"/>
    <n v="0.2"/>
    <n v="8.0479999999999983"/>
  </r>
  <r>
    <n v="8378"/>
    <x v="4151"/>
    <x v="768"/>
    <d v="2015-11-18T00:00:00"/>
    <s v="Standard Class"/>
    <s v="MF-18250"/>
    <x v="751"/>
    <x v="1"/>
    <x v="0"/>
    <x v="12"/>
    <x v="5"/>
    <n v="77095"/>
    <x v="2"/>
    <s v="OFF-ST-10002344"/>
    <x v="1"/>
    <x v="4"/>
    <x v="865"/>
    <n v="64.784000000000006"/>
    <n v="1"/>
    <n v="0.2"/>
    <n v="-14.576399999999996"/>
  </r>
  <r>
    <n v="8379"/>
    <x v="4151"/>
    <x v="768"/>
    <d v="2015-11-18T00:00:00"/>
    <s v="Standard Class"/>
    <s v="MF-18250"/>
    <x v="751"/>
    <x v="1"/>
    <x v="0"/>
    <x v="12"/>
    <x v="5"/>
    <n v="77095"/>
    <x v="2"/>
    <s v="OFF-PA-10003349"/>
    <x v="1"/>
    <x v="10"/>
    <x v="220"/>
    <n v="15.552000000000003"/>
    <n v="3"/>
    <n v="0.2"/>
    <n v="5.6375999999999999"/>
  </r>
  <r>
    <n v="8380"/>
    <x v="4151"/>
    <x v="768"/>
    <d v="2015-11-18T00:00:00"/>
    <s v="Standard Class"/>
    <s v="MF-18250"/>
    <x v="751"/>
    <x v="1"/>
    <x v="0"/>
    <x v="12"/>
    <x v="5"/>
    <n v="77095"/>
    <x v="2"/>
    <s v="OFF-EN-10003055"/>
    <x v="1"/>
    <x v="12"/>
    <x v="882"/>
    <n v="223.88799999999998"/>
    <n v="7"/>
    <n v="0.2"/>
    <n v="69.964999999999975"/>
  </r>
  <r>
    <n v="8381"/>
    <x v="4152"/>
    <x v="340"/>
    <d v="2014-09-14T00:00:00"/>
    <s v="Second Class"/>
    <s v="CC-12220"/>
    <x v="417"/>
    <x v="0"/>
    <x v="0"/>
    <x v="22"/>
    <x v="10"/>
    <n v="60653"/>
    <x v="2"/>
    <s v="OFF-PA-10001622"/>
    <x v="1"/>
    <x v="10"/>
    <x v="702"/>
    <n v="10.896000000000001"/>
    <n v="3"/>
    <n v="0.2"/>
    <n v="3.4049999999999994"/>
  </r>
  <r>
    <n v="8382"/>
    <x v="4153"/>
    <x v="716"/>
    <d v="2016-03-19T00:00:00"/>
    <s v="Second Class"/>
    <s v="AC-10660"/>
    <x v="663"/>
    <x v="0"/>
    <x v="0"/>
    <x v="8"/>
    <x v="1"/>
    <n v="94109"/>
    <x v="1"/>
    <s v="TEC-PH-10003800"/>
    <x v="2"/>
    <x v="7"/>
    <x v="509"/>
    <n v="84.784000000000006"/>
    <n v="2"/>
    <n v="0.2"/>
    <n v="-20.136200000000006"/>
  </r>
  <r>
    <n v="8383"/>
    <x v="4154"/>
    <x v="597"/>
    <d v="2016-02-15T00:00:00"/>
    <s v="Standard Class"/>
    <s v="MH-17440"/>
    <x v="775"/>
    <x v="1"/>
    <x v="0"/>
    <x v="12"/>
    <x v="5"/>
    <n v="77036"/>
    <x v="2"/>
    <s v="FUR-CH-10001270"/>
    <x v="0"/>
    <x v="1"/>
    <x v="860"/>
    <n v="241.49999999999997"/>
    <n v="4"/>
    <n v="0.3"/>
    <n v="0"/>
  </r>
  <r>
    <n v="8384"/>
    <x v="4155"/>
    <x v="491"/>
    <d v="2016-11-28T00:00:00"/>
    <s v="First Class"/>
    <s v="CD-12790"/>
    <x v="522"/>
    <x v="2"/>
    <x v="0"/>
    <x v="506"/>
    <x v="29"/>
    <n v="6484"/>
    <x v="3"/>
    <s v="TEC-AC-10003447"/>
    <x v="2"/>
    <x v="11"/>
    <x v="806"/>
    <n v="59.97"/>
    <n v="3"/>
    <n v="0"/>
    <n v="14.992499999999996"/>
  </r>
  <r>
    <n v="8385"/>
    <x v="4155"/>
    <x v="491"/>
    <d v="2016-11-28T00:00:00"/>
    <s v="First Class"/>
    <s v="CD-12790"/>
    <x v="522"/>
    <x v="2"/>
    <x v="0"/>
    <x v="506"/>
    <x v="29"/>
    <n v="6484"/>
    <x v="3"/>
    <s v="OFF-PA-10004285"/>
    <x v="1"/>
    <x v="10"/>
    <x v="1268"/>
    <n v="13.36"/>
    <n v="2"/>
    <n v="0"/>
    <n v="6.4127999999999998"/>
  </r>
  <r>
    <n v="8386"/>
    <x v="4156"/>
    <x v="507"/>
    <d v="2017-09-08T00:00:00"/>
    <s v="Standard Class"/>
    <s v="CV-12805"/>
    <x v="51"/>
    <x v="1"/>
    <x v="0"/>
    <x v="182"/>
    <x v="1"/>
    <n v="94601"/>
    <x v="1"/>
    <s v="OFF-BI-10001757"/>
    <x v="1"/>
    <x v="8"/>
    <x v="1167"/>
    <n v="11.808"/>
    <n v="3"/>
    <n v="0.2"/>
    <n v="4.1327999999999996"/>
  </r>
  <r>
    <n v="8387"/>
    <x v="4157"/>
    <x v="71"/>
    <d v="2015-06-03T00:00:00"/>
    <s v="Standard Class"/>
    <s v="TB-21625"/>
    <x v="577"/>
    <x v="0"/>
    <x v="0"/>
    <x v="91"/>
    <x v="29"/>
    <n v="6040"/>
    <x v="3"/>
    <s v="OFF-ST-10001558"/>
    <x v="1"/>
    <x v="4"/>
    <x v="719"/>
    <n v="16.239999999999998"/>
    <n v="1"/>
    <n v="0"/>
    <n v="2.4359999999999999"/>
  </r>
  <r>
    <n v="8388"/>
    <x v="4157"/>
    <x v="71"/>
    <d v="2015-06-03T00:00:00"/>
    <s v="Standard Class"/>
    <s v="TB-21625"/>
    <x v="577"/>
    <x v="0"/>
    <x v="0"/>
    <x v="91"/>
    <x v="29"/>
    <n v="6040"/>
    <x v="3"/>
    <s v="OFF-ST-10001328"/>
    <x v="1"/>
    <x v="4"/>
    <x v="178"/>
    <n v="77.55"/>
    <n v="5"/>
    <n v="0"/>
    <n v="21.714000000000002"/>
  </r>
  <r>
    <n v="8389"/>
    <x v="4158"/>
    <x v="301"/>
    <d v="2014-11-05T00:00:00"/>
    <s v="Standard Class"/>
    <s v="DG-13300"/>
    <x v="375"/>
    <x v="1"/>
    <x v="0"/>
    <x v="334"/>
    <x v="30"/>
    <n v="7050"/>
    <x v="3"/>
    <s v="OFF-AP-10004708"/>
    <x v="1"/>
    <x v="9"/>
    <x v="513"/>
    <n v="76.12"/>
    <n v="2"/>
    <n v="0"/>
    <n v="22.074799999999996"/>
  </r>
  <r>
    <n v="8390"/>
    <x v="4159"/>
    <x v="797"/>
    <d v="2016-12-30T00:00:00"/>
    <s v="First Class"/>
    <s v="RD-19810"/>
    <x v="279"/>
    <x v="2"/>
    <x v="0"/>
    <x v="59"/>
    <x v="24"/>
    <n v="44312"/>
    <x v="3"/>
    <s v="OFF-FA-10000621"/>
    <x v="1"/>
    <x v="13"/>
    <x v="110"/>
    <n v="17.184000000000001"/>
    <n v="6"/>
    <n v="0.2"/>
    <n v="6.2291999999999996"/>
  </r>
  <r>
    <n v="8391"/>
    <x v="4160"/>
    <x v="769"/>
    <d v="2017-12-06T00:00:00"/>
    <s v="First Class"/>
    <s v="CS-12250"/>
    <x v="294"/>
    <x v="1"/>
    <x v="0"/>
    <x v="1"/>
    <x v="1"/>
    <n v="90032"/>
    <x v="1"/>
    <s v="OFF-PA-10001838"/>
    <x v="1"/>
    <x v="10"/>
    <x v="1008"/>
    <n v="11.76"/>
    <n v="2"/>
    <n v="0"/>
    <n v="5.7623999999999995"/>
  </r>
  <r>
    <n v="8392"/>
    <x v="4161"/>
    <x v="331"/>
    <d v="2017-12-30T00:00:00"/>
    <s v="Standard Class"/>
    <s v="JB-16045"/>
    <x v="674"/>
    <x v="2"/>
    <x v="0"/>
    <x v="507"/>
    <x v="29"/>
    <n v="6810"/>
    <x v="3"/>
    <s v="FUR-FU-10001473"/>
    <x v="0"/>
    <x v="5"/>
    <x v="993"/>
    <n v="27.46"/>
    <n v="2"/>
    <n v="0"/>
    <n v="9.8856000000000002"/>
  </r>
  <r>
    <n v="8393"/>
    <x v="4162"/>
    <x v="49"/>
    <d v="2016-12-06T00:00:00"/>
    <s v="Second Class"/>
    <s v="EJ-14155"/>
    <x v="412"/>
    <x v="0"/>
    <x v="0"/>
    <x v="47"/>
    <x v="31"/>
    <n v="2038"/>
    <x v="3"/>
    <s v="TEC-PH-10000193"/>
    <x v="2"/>
    <x v="7"/>
    <x v="1664"/>
    <n v="137.94"/>
    <n v="3"/>
    <n v="0"/>
    <n v="35.864399999999996"/>
  </r>
  <r>
    <n v="8394"/>
    <x v="4162"/>
    <x v="49"/>
    <d v="2016-12-06T00:00:00"/>
    <s v="Second Class"/>
    <s v="EJ-14155"/>
    <x v="412"/>
    <x v="0"/>
    <x v="0"/>
    <x v="47"/>
    <x v="31"/>
    <n v="2038"/>
    <x v="3"/>
    <s v="FUR-FU-10002045"/>
    <x v="0"/>
    <x v="5"/>
    <x v="1365"/>
    <n v="111.15"/>
    <n v="5"/>
    <n v="0"/>
    <n v="48.906000000000006"/>
  </r>
  <r>
    <n v="8395"/>
    <x v="4162"/>
    <x v="49"/>
    <d v="2016-12-06T00:00:00"/>
    <s v="Second Class"/>
    <s v="EJ-14155"/>
    <x v="412"/>
    <x v="0"/>
    <x v="0"/>
    <x v="47"/>
    <x v="31"/>
    <n v="2038"/>
    <x v="3"/>
    <s v="OFF-AP-10002945"/>
    <x v="1"/>
    <x v="9"/>
    <x v="228"/>
    <n v="901.94999999999993"/>
    <n v="3"/>
    <n v="0"/>
    <n v="297.64349999999996"/>
  </r>
  <r>
    <n v="8396"/>
    <x v="4162"/>
    <x v="49"/>
    <d v="2016-12-06T00:00:00"/>
    <s v="Second Class"/>
    <s v="EJ-14155"/>
    <x v="412"/>
    <x v="0"/>
    <x v="0"/>
    <x v="47"/>
    <x v="31"/>
    <n v="2038"/>
    <x v="3"/>
    <s v="FUR-TA-10001095"/>
    <x v="0"/>
    <x v="3"/>
    <x v="616"/>
    <n v="366.00899999999996"/>
    <n v="3"/>
    <n v="0.3"/>
    <n v="-47.058300000000003"/>
  </r>
  <r>
    <n v="8397"/>
    <x v="4163"/>
    <x v="479"/>
    <d v="2014-06-30T00:00:00"/>
    <s v="Same Day"/>
    <s v="BD-11620"/>
    <x v="379"/>
    <x v="0"/>
    <x v="0"/>
    <x v="40"/>
    <x v="3"/>
    <n v="28403"/>
    <x v="0"/>
    <s v="OFF-PA-10001144"/>
    <x v="1"/>
    <x v="10"/>
    <x v="163"/>
    <n v="310.68799999999999"/>
    <n v="7"/>
    <n v="0.2"/>
    <n v="108.74079999999998"/>
  </r>
  <r>
    <n v="8398"/>
    <x v="4164"/>
    <x v="1010"/>
    <d v="2014-09-04T00:00:00"/>
    <s v="First Class"/>
    <s v="MR-17545"/>
    <x v="280"/>
    <x v="2"/>
    <x v="0"/>
    <x v="12"/>
    <x v="5"/>
    <n v="77095"/>
    <x v="2"/>
    <s v="OFF-BI-10004099"/>
    <x v="1"/>
    <x v="8"/>
    <x v="1725"/>
    <n v="7.6799999999999979"/>
    <n v="5"/>
    <n v="0.8"/>
    <n v="-11.52"/>
  </r>
  <r>
    <n v="8399"/>
    <x v="4165"/>
    <x v="808"/>
    <d v="2017-11-07T00:00:00"/>
    <s v="Second Class"/>
    <s v="SR-20425"/>
    <x v="676"/>
    <x v="2"/>
    <x v="0"/>
    <x v="24"/>
    <x v="24"/>
    <n v="45503"/>
    <x v="3"/>
    <s v="FUR-CH-10001973"/>
    <x v="0"/>
    <x v="1"/>
    <x v="905"/>
    <n v="155.37199999999999"/>
    <n v="2"/>
    <n v="0.3"/>
    <n v="-35.513599999999997"/>
  </r>
  <r>
    <n v="8400"/>
    <x v="4166"/>
    <x v="657"/>
    <d v="2015-04-18T00:00:00"/>
    <s v="Standard Class"/>
    <s v="TH-21100"/>
    <x v="513"/>
    <x v="0"/>
    <x v="0"/>
    <x v="220"/>
    <x v="16"/>
    <n v="85301"/>
    <x v="1"/>
    <s v="OFF-ST-10000344"/>
    <x v="1"/>
    <x v="4"/>
    <x v="1022"/>
    <n v="10.744"/>
    <n v="1"/>
    <n v="0.2"/>
    <n v="0.80579999999999963"/>
  </r>
  <r>
    <n v="8401"/>
    <x v="4167"/>
    <x v="901"/>
    <d v="2015-12-09T00:00:00"/>
    <s v="Second Class"/>
    <s v="BD-11635"/>
    <x v="631"/>
    <x v="0"/>
    <x v="0"/>
    <x v="20"/>
    <x v="15"/>
    <n v="10009"/>
    <x v="3"/>
    <s v="OFF-BI-10002026"/>
    <x v="1"/>
    <x v="8"/>
    <x v="912"/>
    <n v="232.40000000000003"/>
    <n v="5"/>
    <n v="0.2"/>
    <n v="78.434999999999988"/>
  </r>
  <r>
    <n v="8402"/>
    <x v="4167"/>
    <x v="901"/>
    <d v="2015-12-09T00:00:00"/>
    <s v="Second Class"/>
    <s v="BD-11635"/>
    <x v="631"/>
    <x v="0"/>
    <x v="0"/>
    <x v="20"/>
    <x v="15"/>
    <n v="10009"/>
    <x v="3"/>
    <s v="FUR-CH-10003535"/>
    <x v="0"/>
    <x v="1"/>
    <x v="1522"/>
    <n v="164.64599999999999"/>
    <n v="3"/>
    <n v="0.1"/>
    <n v="12.805799999999994"/>
  </r>
  <r>
    <n v="8403"/>
    <x v="4167"/>
    <x v="901"/>
    <d v="2015-12-09T00:00:00"/>
    <s v="Second Class"/>
    <s v="BD-11635"/>
    <x v="631"/>
    <x v="0"/>
    <x v="0"/>
    <x v="20"/>
    <x v="15"/>
    <n v="10009"/>
    <x v="3"/>
    <s v="OFF-PA-10004156"/>
    <x v="1"/>
    <x v="10"/>
    <x v="750"/>
    <n v="22.68"/>
    <n v="2"/>
    <n v="0"/>
    <n v="11.113199999999999"/>
  </r>
  <r>
    <n v="8404"/>
    <x v="4168"/>
    <x v="854"/>
    <d v="2016-02-07T00:00:00"/>
    <s v="Standard Class"/>
    <s v="SM-20950"/>
    <x v="416"/>
    <x v="1"/>
    <x v="0"/>
    <x v="1"/>
    <x v="1"/>
    <n v="90036"/>
    <x v="1"/>
    <s v="OFF-PA-10002254"/>
    <x v="1"/>
    <x v="10"/>
    <x v="146"/>
    <n v="105.52"/>
    <n v="4"/>
    <n v="0"/>
    <n v="48.539199999999994"/>
  </r>
  <r>
    <n v="8405"/>
    <x v="4169"/>
    <x v="141"/>
    <d v="2017-07-12T00:00:00"/>
    <s v="Standard Class"/>
    <s v="HE-14800"/>
    <x v="785"/>
    <x v="1"/>
    <x v="0"/>
    <x v="46"/>
    <x v="13"/>
    <n v="19711"/>
    <x v="3"/>
    <s v="FUR-FU-10003247"/>
    <x v="0"/>
    <x v="5"/>
    <x v="1465"/>
    <n v="83.92"/>
    <n v="4"/>
    <n v="0"/>
    <n v="5.8743999999999943"/>
  </r>
  <r>
    <n v="8406"/>
    <x v="4169"/>
    <x v="141"/>
    <d v="2017-07-12T00:00:00"/>
    <s v="Standard Class"/>
    <s v="HE-14800"/>
    <x v="785"/>
    <x v="1"/>
    <x v="0"/>
    <x v="46"/>
    <x v="13"/>
    <n v="19711"/>
    <x v="3"/>
    <s v="TEC-AC-10002473"/>
    <x v="2"/>
    <x v="11"/>
    <x v="720"/>
    <n v="141.9"/>
    <n v="5"/>
    <n v="0"/>
    <n v="58.179000000000002"/>
  </r>
  <r>
    <n v="8407"/>
    <x v="4169"/>
    <x v="141"/>
    <d v="2017-07-12T00:00:00"/>
    <s v="Standard Class"/>
    <s v="HE-14800"/>
    <x v="785"/>
    <x v="1"/>
    <x v="0"/>
    <x v="46"/>
    <x v="13"/>
    <n v="19711"/>
    <x v="3"/>
    <s v="FUR-FU-10001057"/>
    <x v="0"/>
    <x v="5"/>
    <x v="1791"/>
    <n v="39.979999999999997"/>
    <n v="2"/>
    <n v="0"/>
    <n v="9.1953999999999994"/>
  </r>
  <r>
    <n v="8408"/>
    <x v="4169"/>
    <x v="141"/>
    <d v="2017-07-12T00:00:00"/>
    <s v="Standard Class"/>
    <s v="HE-14800"/>
    <x v="785"/>
    <x v="1"/>
    <x v="0"/>
    <x v="46"/>
    <x v="13"/>
    <n v="19711"/>
    <x v="3"/>
    <s v="OFF-AR-10001419"/>
    <x v="1"/>
    <x v="6"/>
    <x v="1015"/>
    <n v="28.91"/>
    <n v="7"/>
    <n v="0"/>
    <n v="8.6729999999999983"/>
  </r>
  <r>
    <n v="8409"/>
    <x v="4169"/>
    <x v="141"/>
    <d v="2017-07-12T00:00:00"/>
    <s v="Standard Class"/>
    <s v="HE-14800"/>
    <x v="785"/>
    <x v="1"/>
    <x v="0"/>
    <x v="46"/>
    <x v="13"/>
    <n v="19711"/>
    <x v="3"/>
    <s v="OFF-AR-10004010"/>
    <x v="1"/>
    <x v="6"/>
    <x v="1743"/>
    <n v="174.95000000000002"/>
    <n v="5"/>
    <n v="0"/>
    <n v="45.487000000000002"/>
  </r>
  <r>
    <n v="8410"/>
    <x v="4170"/>
    <x v="555"/>
    <d v="2015-12-17T00:00:00"/>
    <s v="Standard Class"/>
    <s v="JK-15640"/>
    <x v="82"/>
    <x v="2"/>
    <x v="0"/>
    <x v="272"/>
    <x v="1"/>
    <n v="92404"/>
    <x v="1"/>
    <s v="OFF-BI-10004230"/>
    <x v="1"/>
    <x v="8"/>
    <x v="655"/>
    <n v="110.52800000000001"/>
    <n v="4"/>
    <n v="0.2"/>
    <n v="38.684799999999996"/>
  </r>
  <r>
    <n v="8411"/>
    <x v="4171"/>
    <x v="625"/>
    <d v="2016-11-15T00:00:00"/>
    <s v="Same Day"/>
    <s v="ON-18715"/>
    <x v="21"/>
    <x v="1"/>
    <x v="0"/>
    <x v="140"/>
    <x v="3"/>
    <n v="27217"/>
    <x v="0"/>
    <s v="FUR-TA-10001768"/>
    <x v="0"/>
    <x v="3"/>
    <x v="114"/>
    <n v="630.024"/>
    <n v="4"/>
    <n v="0.4"/>
    <n v="-199.50760000000008"/>
  </r>
  <r>
    <n v="8412"/>
    <x v="4172"/>
    <x v="195"/>
    <d v="2016-05-12T00:00:00"/>
    <s v="Second Class"/>
    <s v="TH-21100"/>
    <x v="513"/>
    <x v="0"/>
    <x v="0"/>
    <x v="127"/>
    <x v="17"/>
    <n v="24153"/>
    <x v="0"/>
    <s v="OFF-AR-10003514"/>
    <x v="1"/>
    <x v="6"/>
    <x v="182"/>
    <n v="27.86"/>
    <n v="7"/>
    <n v="0"/>
    <n v="9.1937999999999978"/>
  </r>
  <r>
    <n v="8413"/>
    <x v="4173"/>
    <x v="434"/>
    <d v="2017-03-14T00:00:00"/>
    <s v="Standard Class"/>
    <s v="MD-17350"/>
    <x v="198"/>
    <x v="0"/>
    <x v="0"/>
    <x v="61"/>
    <x v="5"/>
    <n v="75217"/>
    <x v="2"/>
    <s v="FUR-TA-10002228"/>
    <x v="0"/>
    <x v="3"/>
    <x v="601"/>
    <n v="933.40800000000002"/>
    <n v="4"/>
    <n v="0.3"/>
    <n v="-173.34719999999999"/>
  </r>
  <r>
    <n v="8414"/>
    <x v="4174"/>
    <x v="907"/>
    <d v="2016-12-21T00:00:00"/>
    <s v="Standard Class"/>
    <s v="AH-10075"/>
    <x v="340"/>
    <x v="1"/>
    <x v="0"/>
    <x v="81"/>
    <x v="5"/>
    <n v="76017"/>
    <x v="2"/>
    <s v="OFF-PA-10001972"/>
    <x v="1"/>
    <x v="10"/>
    <x v="1178"/>
    <n v="51.840000000000011"/>
    <n v="10"/>
    <n v="0.2"/>
    <n v="18.143999999999998"/>
  </r>
  <r>
    <n v="8415"/>
    <x v="4174"/>
    <x v="907"/>
    <d v="2016-12-21T00:00:00"/>
    <s v="Standard Class"/>
    <s v="AH-10075"/>
    <x v="340"/>
    <x v="1"/>
    <x v="0"/>
    <x v="81"/>
    <x v="5"/>
    <n v="76017"/>
    <x v="2"/>
    <s v="TEC-AC-10002942"/>
    <x v="2"/>
    <x v="11"/>
    <x v="1606"/>
    <n v="165.60000000000002"/>
    <n v="3"/>
    <n v="0.2"/>
    <n v="-6.2100000000000151"/>
  </r>
  <r>
    <n v="8416"/>
    <x v="4175"/>
    <x v="1191"/>
    <d v="2017-04-12T00:00:00"/>
    <s v="Standard Class"/>
    <s v="ML-17755"/>
    <x v="529"/>
    <x v="2"/>
    <x v="0"/>
    <x v="292"/>
    <x v="23"/>
    <n v="52302"/>
    <x v="2"/>
    <s v="OFF-PA-10000474"/>
    <x v="1"/>
    <x v="10"/>
    <x v="33"/>
    <n v="106.32"/>
    <n v="3"/>
    <n v="0"/>
    <n v="49.970399999999991"/>
  </r>
  <r>
    <n v="8417"/>
    <x v="4176"/>
    <x v="1188"/>
    <d v="2017-05-11T00:00:00"/>
    <s v="First Class"/>
    <s v="LB-16795"/>
    <x v="697"/>
    <x v="2"/>
    <x v="0"/>
    <x v="4"/>
    <x v="4"/>
    <n v="98105"/>
    <x v="1"/>
    <s v="OFF-BI-10004330"/>
    <x v="1"/>
    <x v="8"/>
    <x v="803"/>
    <n v="147.91999999999999"/>
    <n v="5"/>
    <n v="0.2"/>
    <n v="46.224999999999987"/>
  </r>
  <r>
    <n v="8418"/>
    <x v="4176"/>
    <x v="1188"/>
    <d v="2017-05-11T00:00:00"/>
    <s v="First Class"/>
    <s v="LB-16795"/>
    <x v="697"/>
    <x v="2"/>
    <x v="0"/>
    <x v="4"/>
    <x v="4"/>
    <n v="98105"/>
    <x v="1"/>
    <s v="OFF-ST-10000604"/>
    <x v="1"/>
    <x v="4"/>
    <x v="54"/>
    <n v="104.28"/>
    <n v="3"/>
    <n v="0"/>
    <n v="26.069999999999993"/>
  </r>
  <r>
    <n v="8419"/>
    <x v="4176"/>
    <x v="1188"/>
    <d v="2017-05-11T00:00:00"/>
    <s v="First Class"/>
    <s v="LB-16795"/>
    <x v="697"/>
    <x v="2"/>
    <x v="0"/>
    <x v="4"/>
    <x v="4"/>
    <n v="98105"/>
    <x v="1"/>
    <s v="FUR-TA-10004154"/>
    <x v="0"/>
    <x v="3"/>
    <x v="737"/>
    <n v="286.85000000000002"/>
    <n v="1"/>
    <n v="0"/>
    <n v="63.106999999999999"/>
  </r>
  <r>
    <n v="8420"/>
    <x v="4176"/>
    <x v="1188"/>
    <d v="2017-05-11T00:00:00"/>
    <s v="First Class"/>
    <s v="LB-16795"/>
    <x v="697"/>
    <x v="2"/>
    <x v="0"/>
    <x v="4"/>
    <x v="4"/>
    <n v="98105"/>
    <x v="1"/>
    <s v="OFF-ST-10000636"/>
    <x v="1"/>
    <x v="4"/>
    <x v="1753"/>
    <n v="66.959999999999994"/>
    <n v="4"/>
    <n v="0"/>
    <n v="2.6783999999999963"/>
  </r>
  <r>
    <n v="8421"/>
    <x v="4176"/>
    <x v="1188"/>
    <d v="2017-05-11T00:00:00"/>
    <s v="First Class"/>
    <s v="LB-16795"/>
    <x v="697"/>
    <x v="2"/>
    <x v="0"/>
    <x v="4"/>
    <x v="4"/>
    <n v="98105"/>
    <x v="1"/>
    <s v="TEC-AC-10004171"/>
    <x v="2"/>
    <x v="11"/>
    <x v="1321"/>
    <n v="199.98"/>
    <n v="2"/>
    <n v="0"/>
    <n v="87.991200000000006"/>
  </r>
  <r>
    <n v="8422"/>
    <x v="4177"/>
    <x v="386"/>
    <d v="2017-10-16T00:00:00"/>
    <s v="Standard Class"/>
    <s v="NP-18670"/>
    <x v="73"/>
    <x v="0"/>
    <x v="0"/>
    <x v="80"/>
    <x v="30"/>
    <n v="8701"/>
    <x v="3"/>
    <s v="TEC-AC-10002167"/>
    <x v="2"/>
    <x v="11"/>
    <x v="46"/>
    <n v="45"/>
    <n v="3"/>
    <n v="0"/>
    <n v="4.9500000000000011"/>
  </r>
  <r>
    <n v="8423"/>
    <x v="4177"/>
    <x v="386"/>
    <d v="2017-10-16T00:00:00"/>
    <s v="Standard Class"/>
    <s v="NP-18670"/>
    <x v="73"/>
    <x v="0"/>
    <x v="0"/>
    <x v="80"/>
    <x v="30"/>
    <n v="8701"/>
    <x v="3"/>
    <s v="OFF-FA-10000621"/>
    <x v="1"/>
    <x v="13"/>
    <x v="110"/>
    <n v="17.899999999999999"/>
    <n v="5"/>
    <n v="0"/>
    <n v="8.7710000000000008"/>
  </r>
  <r>
    <n v="8424"/>
    <x v="4177"/>
    <x v="386"/>
    <d v="2017-10-16T00:00:00"/>
    <s v="Standard Class"/>
    <s v="NP-18670"/>
    <x v="73"/>
    <x v="0"/>
    <x v="0"/>
    <x v="80"/>
    <x v="30"/>
    <n v="8701"/>
    <x v="3"/>
    <s v="FUR-FU-10004053"/>
    <x v="0"/>
    <x v="5"/>
    <x v="1642"/>
    <n v="40.479999999999997"/>
    <n v="2"/>
    <n v="0"/>
    <n v="17.406400000000001"/>
  </r>
  <r>
    <n v="8425"/>
    <x v="4177"/>
    <x v="386"/>
    <d v="2017-10-16T00:00:00"/>
    <s v="Standard Class"/>
    <s v="NP-18670"/>
    <x v="73"/>
    <x v="0"/>
    <x v="0"/>
    <x v="80"/>
    <x v="30"/>
    <n v="8701"/>
    <x v="3"/>
    <s v="FUR-BO-10003404"/>
    <x v="0"/>
    <x v="0"/>
    <x v="1385"/>
    <n v="2154.9"/>
    <n v="5"/>
    <n v="0"/>
    <n v="129.29399999999987"/>
  </r>
  <r>
    <n v="8426"/>
    <x v="4178"/>
    <x v="770"/>
    <d v="2016-08-30T00:00:00"/>
    <s v="First Class"/>
    <s v="EB-13750"/>
    <x v="494"/>
    <x v="1"/>
    <x v="0"/>
    <x v="74"/>
    <x v="24"/>
    <n v="45231"/>
    <x v="3"/>
    <s v="OFF-BI-10004099"/>
    <x v="1"/>
    <x v="8"/>
    <x v="1725"/>
    <n v="18.432000000000002"/>
    <n v="8"/>
    <n v="0.7"/>
    <n v="-12.287999999999997"/>
  </r>
  <r>
    <n v="8427"/>
    <x v="4179"/>
    <x v="653"/>
    <d v="2015-10-07T00:00:00"/>
    <s v="Standard Class"/>
    <s v="RP-19390"/>
    <x v="261"/>
    <x v="0"/>
    <x v="0"/>
    <x v="377"/>
    <x v="22"/>
    <n v="80229"/>
    <x v="1"/>
    <s v="OFF-SU-10004290"/>
    <x v="1"/>
    <x v="14"/>
    <x v="1827"/>
    <n v="10.944000000000001"/>
    <n v="2"/>
    <n v="0.2"/>
    <n v="0.95759999999999978"/>
  </r>
  <r>
    <n v="8428"/>
    <x v="4180"/>
    <x v="51"/>
    <d v="2017-11-25T00:00:00"/>
    <s v="First Class"/>
    <s v="DC-12850"/>
    <x v="419"/>
    <x v="0"/>
    <x v="0"/>
    <x v="43"/>
    <x v="12"/>
    <n v="48066"/>
    <x v="2"/>
    <s v="OFF-SU-10001935"/>
    <x v="1"/>
    <x v="14"/>
    <x v="327"/>
    <n v="4.3600000000000003"/>
    <n v="2"/>
    <n v="0"/>
    <n v="0.17439999999999944"/>
  </r>
  <r>
    <n v="8429"/>
    <x v="4181"/>
    <x v="105"/>
    <d v="2017-11-16T00:00:00"/>
    <s v="Standard Class"/>
    <s v="DJ-13510"/>
    <x v="137"/>
    <x v="1"/>
    <x v="0"/>
    <x v="228"/>
    <x v="16"/>
    <n v="85281"/>
    <x v="1"/>
    <s v="TEC-AC-10004227"/>
    <x v="2"/>
    <x v="11"/>
    <x v="1409"/>
    <n v="62.352000000000004"/>
    <n v="6"/>
    <n v="0.2"/>
    <n v="-10.911600000000007"/>
  </r>
  <r>
    <n v="8430"/>
    <x v="4182"/>
    <x v="1054"/>
    <d v="2016-12-21T00:00:00"/>
    <s v="Second Class"/>
    <s v="CL-12565"/>
    <x v="52"/>
    <x v="0"/>
    <x v="0"/>
    <x v="265"/>
    <x v="9"/>
    <n v="19601"/>
    <x v="3"/>
    <s v="FUR-FU-10004904"/>
    <x v="0"/>
    <x v="5"/>
    <x v="1589"/>
    <n v="303.92"/>
    <n v="5"/>
    <n v="0.2"/>
    <n v="-30.392000000000024"/>
  </r>
  <r>
    <n v="8431"/>
    <x v="4183"/>
    <x v="809"/>
    <d v="2014-04-05T00:00:00"/>
    <s v="Standard Class"/>
    <s v="NC-18340"/>
    <x v="396"/>
    <x v="0"/>
    <x v="0"/>
    <x v="339"/>
    <x v="11"/>
    <n v="55124"/>
    <x v="2"/>
    <s v="OFF-ST-10001511"/>
    <x v="1"/>
    <x v="4"/>
    <x v="556"/>
    <n v="129.30000000000001"/>
    <n v="2"/>
    <n v="0"/>
    <n v="6.4649999999999892"/>
  </r>
  <r>
    <n v="8432"/>
    <x v="4184"/>
    <x v="1183"/>
    <d v="2017-11-13T00:00:00"/>
    <s v="Standard Class"/>
    <s v="KN-16450"/>
    <x v="634"/>
    <x v="1"/>
    <x v="0"/>
    <x v="248"/>
    <x v="39"/>
    <n v="21215"/>
    <x v="3"/>
    <s v="FUR-FU-10003535"/>
    <x v="0"/>
    <x v="5"/>
    <x v="897"/>
    <n v="274.20000000000005"/>
    <n v="10"/>
    <n v="0"/>
    <n v="112.422"/>
  </r>
  <r>
    <n v="8433"/>
    <x v="4185"/>
    <x v="80"/>
    <d v="2014-09-18T00:00:00"/>
    <s v="Second Class"/>
    <s v="SC-20260"/>
    <x v="609"/>
    <x v="1"/>
    <x v="0"/>
    <x v="331"/>
    <x v="5"/>
    <n v="78415"/>
    <x v="2"/>
    <s v="OFF-FA-10000053"/>
    <x v="1"/>
    <x v="13"/>
    <x v="962"/>
    <n v="6.048"/>
    <n v="4"/>
    <n v="0.2"/>
    <n v="-1.3607999999999998"/>
  </r>
  <r>
    <n v="8434"/>
    <x v="4185"/>
    <x v="80"/>
    <d v="2014-09-18T00:00:00"/>
    <s v="Second Class"/>
    <s v="SC-20260"/>
    <x v="609"/>
    <x v="1"/>
    <x v="0"/>
    <x v="331"/>
    <x v="5"/>
    <n v="78415"/>
    <x v="2"/>
    <s v="OFF-PA-10004610"/>
    <x v="1"/>
    <x v="10"/>
    <x v="1520"/>
    <n v="6.8480000000000008"/>
    <n v="2"/>
    <n v="0.2"/>
    <n v="2.1399999999999992"/>
  </r>
  <r>
    <n v="8435"/>
    <x v="4185"/>
    <x v="80"/>
    <d v="2014-09-18T00:00:00"/>
    <s v="Second Class"/>
    <s v="SC-20260"/>
    <x v="609"/>
    <x v="1"/>
    <x v="0"/>
    <x v="331"/>
    <x v="5"/>
    <n v="78415"/>
    <x v="2"/>
    <s v="FUR-FU-10000550"/>
    <x v="0"/>
    <x v="5"/>
    <x v="1454"/>
    <n v="9.9600000000000009"/>
    <n v="5"/>
    <n v="0.6"/>
    <n v="-6.7230000000000008"/>
  </r>
  <r>
    <n v="8436"/>
    <x v="4185"/>
    <x v="80"/>
    <d v="2014-09-18T00:00:00"/>
    <s v="Second Class"/>
    <s v="SC-20260"/>
    <x v="609"/>
    <x v="1"/>
    <x v="0"/>
    <x v="331"/>
    <x v="5"/>
    <n v="78415"/>
    <x v="2"/>
    <s v="OFF-BI-10001721"/>
    <x v="1"/>
    <x v="8"/>
    <x v="94"/>
    <n v="8.5519999999999978"/>
    <n v="2"/>
    <n v="0.8"/>
    <n v="-13.683199999999999"/>
  </r>
  <r>
    <n v="8437"/>
    <x v="4186"/>
    <x v="1181"/>
    <d v="2015-09-26T00:00:00"/>
    <s v="Standard Class"/>
    <s v="AM-10705"/>
    <x v="562"/>
    <x v="0"/>
    <x v="0"/>
    <x v="98"/>
    <x v="33"/>
    <n v="89115"/>
    <x v="1"/>
    <s v="OFF-BI-10004040"/>
    <x v="1"/>
    <x v="8"/>
    <x v="1487"/>
    <n v="45.584000000000003"/>
    <n v="11"/>
    <n v="0.2"/>
    <n v="16.524199999999997"/>
  </r>
  <r>
    <n v="8438"/>
    <x v="4187"/>
    <x v="895"/>
    <d v="2015-12-16T00:00:00"/>
    <s v="Standard Class"/>
    <s v="RA-19945"/>
    <x v="362"/>
    <x v="0"/>
    <x v="0"/>
    <x v="138"/>
    <x v="24"/>
    <n v="44105"/>
    <x v="3"/>
    <s v="TEC-AC-10002550"/>
    <x v="2"/>
    <x v="11"/>
    <x v="1351"/>
    <n v="25.488"/>
    <n v="2"/>
    <n v="0.2"/>
    <n v="4.4603999999999999"/>
  </r>
  <r>
    <n v="8439"/>
    <x v="4188"/>
    <x v="1061"/>
    <d v="2014-06-01T00:00:00"/>
    <s v="Standard Class"/>
    <s v="MM-17260"/>
    <x v="570"/>
    <x v="0"/>
    <x v="0"/>
    <x v="4"/>
    <x v="4"/>
    <n v="98105"/>
    <x v="1"/>
    <s v="OFF-BI-10003876"/>
    <x v="1"/>
    <x v="8"/>
    <x v="1626"/>
    <n v="136.96"/>
    <n v="4"/>
    <n v="0.2"/>
    <n v="51.359999999999992"/>
  </r>
  <r>
    <n v="8440"/>
    <x v="4189"/>
    <x v="1192"/>
    <d v="2017-03-17T00:00:00"/>
    <s v="Second Class"/>
    <s v="BN-11470"/>
    <x v="272"/>
    <x v="1"/>
    <x v="0"/>
    <x v="22"/>
    <x v="10"/>
    <n v="60623"/>
    <x v="2"/>
    <s v="TEC-PH-10000213"/>
    <x v="2"/>
    <x v="7"/>
    <x v="1658"/>
    <n v="49.616000000000007"/>
    <n v="2"/>
    <n v="0.2"/>
    <n v="4.9615999999999989"/>
  </r>
  <r>
    <n v="8441"/>
    <x v="4190"/>
    <x v="16"/>
    <d v="2016-12-12T00:00:00"/>
    <s v="Second Class"/>
    <s v="JB-16045"/>
    <x v="674"/>
    <x v="2"/>
    <x v="0"/>
    <x v="38"/>
    <x v="24"/>
    <n v="43229"/>
    <x v="3"/>
    <s v="OFF-PA-10002615"/>
    <x v="1"/>
    <x v="10"/>
    <x v="250"/>
    <n v="10.584000000000001"/>
    <n v="3"/>
    <n v="0.2"/>
    <n v="3.4397999999999995"/>
  </r>
  <r>
    <n v="8442"/>
    <x v="4191"/>
    <x v="636"/>
    <d v="2017-05-10T00:00:00"/>
    <s v="Standard Class"/>
    <s v="DB-13615"/>
    <x v="140"/>
    <x v="0"/>
    <x v="0"/>
    <x v="93"/>
    <x v="16"/>
    <n v="85705"/>
    <x v="1"/>
    <s v="OFF-PA-10002254"/>
    <x v="1"/>
    <x v="10"/>
    <x v="146"/>
    <n v="84.415999999999997"/>
    <n v="4"/>
    <n v="0.2"/>
    <n v="27.435199999999995"/>
  </r>
  <r>
    <n v="8443"/>
    <x v="4192"/>
    <x v="1193"/>
    <d v="2016-03-10T00:00:00"/>
    <s v="Standard Class"/>
    <s v="JB-16045"/>
    <x v="674"/>
    <x v="2"/>
    <x v="0"/>
    <x v="10"/>
    <x v="9"/>
    <n v="19120"/>
    <x v="3"/>
    <s v="TEC-PH-10004586"/>
    <x v="2"/>
    <x v="7"/>
    <x v="899"/>
    <n v="431.94"/>
    <n v="2"/>
    <n v="0.4"/>
    <n v="-71.990000000000009"/>
  </r>
  <r>
    <n v="8444"/>
    <x v="4192"/>
    <x v="1193"/>
    <d v="2016-03-10T00:00:00"/>
    <s v="Standard Class"/>
    <s v="JB-16045"/>
    <x v="674"/>
    <x v="2"/>
    <x v="0"/>
    <x v="10"/>
    <x v="9"/>
    <n v="19120"/>
    <x v="3"/>
    <s v="OFF-BI-10002982"/>
    <x v="1"/>
    <x v="8"/>
    <x v="1267"/>
    <n v="2.0430000000000001"/>
    <n v="1"/>
    <n v="0.7"/>
    <n v="-1.4981999999999998"/>
  </r>
  <r>
    <n v="8445"/>
    <x v="4192"/>
    <x v="1193"/>
    <d v="2016-03-10T00:00:00"/>
    <s v="Standard Class"/>
    <s v="JB-16045"/>
    <x v="674"/>
    <x v="2"/>
    <x v="0"/>
    <x v="10"/>
    <x v="9"/>
    <n v="19120"/>
    <x v="3"/>
    <s v="TEC-PH-10002538"/>
    <x v="2"/>
    <x v="7"/>
    <x v="529"/>
    <n v="68.238"/>
    <n v="3"/>
    <n v="0.4"/>
    <n v="-12.510300000000008"/>
  </r>
  <r>
    <n v="8446"/>
    <x v="4193"/>
    <x v="436"/>
    <d v="2017-10-24T00:00:00"/>
    <s v="First Class"/>
    <s v="AH-10075"/>
    <x v="340"/>
    <x v="1"/>
    <x v="0"/>
    <x v="395"/>
    <x v="34"/>
    <n v="2920"/>
    <x v="3"/>
    <s v="FUR-TA-10001039"/>
    <x v="0"/>
    <x v="3"/>
    <x v="832"/>
    <n v="240.744"/>
    <n v="4"/>
    <n v="0.3"/>
    <n v="-13.756799999999984"/>
  </r>
  <r>
    <n v="8447"/>
    <x v="4193"/>
    <x v="436"/>
    <d v="2017-10-24T00:00:00"/>
    <s v="First Class"/>
    <s v="AH-10075"/>
    <x v="340"/>
    <x v="1"/>
    <x v="0"/>
    <x v="395"/>
    <x v="34"/>
    <n v="2920"/>
    <x v="3"/>
    <s v="FUR-FU-10004963"/>
    <x v="0"/>
    <x v="5"/>
    <x v="1443"/>
    <n v="35"/>
    <n v="4"/>
    <n v="0"/>
    <n v="14.700000000000003"/>
  </r>
  <r>
    <n v="8448"/>
    <x v="4193"/>
    <x v="436"/>
    <d v="2017-10-24T00:00:00"/>
    <s v="First Class"/>
    <s v="AH-10075"/>
    <x v="340"/>
    <x v="1"/>
    <x v="0"/>
    <x v="395"/>
    <x v="34"/>
    <n v="2920"/>
    <x v="3"/>
    <s v="FUR-FU-10000277"/>
    <x v="0"/>
    <x v="5"/>
    <x v="1795"/>
    <n v="210.68"/>
    <n v="2"/>
    <n v="0"/>
    <n v="50.563199999999995"/>
  </r>
  <r>
    <n v="8449"/>
    <x v="4193"/>
    <x v="436"/>
    <d v="2017-10-24T00:00:00"/>
    <s v="First Class"/>
    <s v="AH-10075"/>
    <x v="340"/>
    <x v="1"/>
    <x v="0"/>
    <x v="395"/>
    <x v="34"/>
    <n v="2920"/>
    <x v="3"/>
    <s v="FUR-TA-10004915"/>
    <x v="0"/>
    <x v="3"/>
    <x v="335"/>
    <n v="637.89599999999996"/>
    <n v="3"/>
    <n v="0.3"/>
    <n v="-127.57919999999996"/>
  </r>
  <r>
    <n v="8450"/>
    <x v="4193"/>
    <x v="436"/>
    <d v="2017-10-24T00:00:00"/>
    <s v="First Class"/>
    <s v="AH-10075"/>
    <x v="340"/>
    <x v="1"/>
    <x v="0"/>
    <x v="395"/>
    <x v="34"/>
    <n v="2920"/>
    <x v="3"/>
    <s v="OFF-PA-10003724"/>
    <x v="1"/>
    <x v="10"/>
    <x v="362"/>
    <n v="43.44"/>
    <n v="8"/>
    <n v="0"/>
    <n v="21.285599999999999"/>
  </r>
  <r>
    <n v="8451"/>
    <x v="4193"/>
    <x v="436"/>
    <d v="2017-10-24T00:00:00"/>
    <s v="First Class"/>
    <s v="AH-10075"/>
    <x v="340"/>
    <x v="1"/>
    <x v="0"/>
    <x v="395"/>
    <x v="34"/>
    <n v="2920"/>
    <x v="3"/>
    <s v="OFF-AP-10002906"/>
    <x v="1"/>
    <x v="9"/>
    <x v="1097"/>
    <n v="2.2200000000000002"/>
    <n v="1"/>
    <n v="0"/>
    <n v="0.66599999999999993"/>
  </r>
  <r>
    <n v="8452"/>
    <x v="4194"/>
    <x v="582"/>
    <d v="2014-04-30T00:00:00"/>
    <s v="First Class"/>
    <s v="AI-10855"/>
    <x v="482"/>
    <x v="0"/>
    <x v="0"/>
    <x v="8"/>
    <x v="1"/>
    <n v="94122"/>
    <x v="1"/>
    <s v="TEC-PH-10001459"/>
    <x v="2"/>
    <x v="7"/>
    <x v="1447"/>
    <n v="1679.96"/>
    <n v="5"/>
    <n v="0.2"/>
    <n v="125.99700000000007"/>
  </r>
  <r>
    <n v="8453"/>
    <x v="4195"/>
    <x v="724"/>
    <d v="2016-04-23T00:00:00"/>
    <s v="Standard Class"/>
    <s v="TH-21115"/>
    <x v="764"/>
    <x v="1"/>
    <x v="0"/>
    <x v="12"/>
    <x v="5"/>
    <n v="77070"/>
    <x v="2"/>
    <s v="FUR-CH-10002880"/>
    <x v="0"/>
    <x v="1"/>
    <x v="809"/>
    <n v="344.37199999999996"/>
    <n v="4"/>
    <n v="0.3"/>
    <n v="-93.472400000000022"/>
  </r>
  <r>
    <n v="8454"/>
    <x v="4195"/>
    <x v="724"/>
    <d v="2016-04-23T00:00:00"/>
    <s v="Standard Class"/>
    <s v="TH-21115"/>
    <x v="764"/>
    <x v="1"/>
    <x v="0"/>
    <x v="12"/>
    <x v="5"/>
    <n v="77070"/>
    <x v="2"/>
    <s v="OFF-ST-10001780"/>
    <x v="1"/>
    <x v="4"/>
    <x v="486"/>
    <n v="1554.9360000000001"/>
    <n v="3"/>
    <n v="0.2"/>
    <n v="77.746800000000007"/>
  </r>
  <r>
    <n v="8455"/>
    <x v="4195"/>
    <x v="724"/>
    <d v="2016-04-23T00:00:00"/>
    <s v="Standard Class"/>
    <s v="TH-21115"/>
    <x v="764"/>
    <x v="1"/>
    <x v="0"/>
    <x v="12"/>
    <x v="5"/>
    <n v="77070"/>
    <x v="2"/>
    <s v="FUR-FU-10004748"/>
    <x v="0"/>
    <x v="5"/>
    <x v="1252"/>
    <n v="127.88"/>
    <n v="5"/>
    <n v="0.6"/>
    <n v="-67.137"/>
  </r>
  <r>
    <n v="8456"/>
    <x v="4196"/>
    <x v="730"/>
    <d v="2016-05-29T00:00:00"/>
    <s v="Standard Class"/>
    <s v="JE-15610"/>
    <x v="531"/>
    <x v="1"/>
    <x v="0"/>
    <x v="1"/>
    <x v="1"/>
    <n v="90049"/>
    <x v="1"/>
    <s v="TEC-PH-10001918"/>
    <x v="2"/>
    <x v="7"/>
    <x v="193"/>
    <n v="222.38400000000001"/>
    <n v="2"/>
    <n v="0.2"/>
    <n v="22.238400000000013"/>
  </r>
  <r>
    <n v="8457"/>
    <x v="4197"/>
    <x v="39"/>
    <d v="2017-06-02T00:00:00"/>
    <s v="Second Class"/>
    <s v="TH-21235"/>
    <x v="260"/>
    <x v="1"/>
    <x v="0"/>
    <x v="22"/>
    <x v="10"/>
    <n v="60653"/>
    <x v="2"/>
    <s v="FUR-CH-10001146"/>
    <x v="0"/>
    <x v="1"/>
    <x v="124"/>
    <n v="106.869"/>
    <n v="3"/>
    <n v="0.3"/>
    <n v="-29.007299999999994"/>
  </r>
  <r>
    <n v="8458"/>
    <x v="4197"/>
    <x v="39"/>
    <d v="2017-06-02T00:00:00"/>
    <s v="Second Class"/>
    <s v="TH-21235"/>
    <x v="260"/>
    <x v="1"/>
    <x v="0"/>
    <x v="22"/>
    <x v="10"/>
    <n v="60653"/>
    <x v="2"/>
    <s v="OFF-BI-10004364"/>
    <x v="1"/>
    <x v="8"/>
    <x v="305"/>
    <n v="3.5639999999999992"/>
    <n v="3"/>
    <n v="0.8"/>
    <n v="-6.2370000000000019"/>
  </r>
  <r>
    <n v="8459"/>
    <x v="4198"/>
    <x v="55"/>
    <d v="2014-08-29T00:00:00"/>
    <s v="Standard Class"/>
    <s v="JE-15715"/>
    <x v="555"/>
    <x v="0"/>
    <x v="0"/>
    <x v="12"/>
    <x v="5"/>
    <n v="77070"/>
    <x v="2"/>
    <s v="OFF-BI-10002133"/>
    <x v="1"/>
    <x v="8"/>
    <x v="1147"/>
    <n v="25.679999999999993"/>
    <n v="3"/>
    <n v="0.8"/>
    <n v="-39.804000000000002"/>
  </r>
  <r>
    <n v="8460"/>
    <x v="4198"/>
    <x v="55"/>
    <d v="2014-08-29T00:00:00"/>
    <s v="Standard Class"/>
    <s v="JE-15715"/>
    <x v="555"/>
    <x v="0"/>
    <x v="0"/>
    <x v="12"/>
    <x v="5"/>
    <n v="77070"/>
    <x v="2"/>
    <s v="OFF-BI-10002225"/>
    <x v="1"/>
    <x v="8"/>
    <x v="340"/>
    <n v="12.383999999999997"/>
    <n v="3"/>
    <n v="0.8"/>
    <n v="-19.814400000000003"/>
  </r>
  <r>
    <n v="8461"/>
    <x v="4199"/>
    <x v="1194"/>
    <d v="2014-09-04T00:00:00"/>
    <s v="Standard Class"/>
    <s v="AT-10735"/>
    <x v="247"/>
    <x v="0"/>
    <x v="0"/>
    <x v="39"/>
    <x v="29"/>
    <n v="6010"/>
    <x v="3"/>
    <s v="OFF-BI-10002432"/>
    <x v="1"/>
    <x v="8"/>
    <x v="875"/>
    <n v="25.299999999999997"/>
    <n v="5"/>
    <n v="0"/>
    <n v="11.890999999999998"/>
  </r>
  <r>
    <n v="8462"/>
    <x v="4199"/>
    <x v="1194"/>
    <d v="2014-09-04T00:00:00"/>
    <s v="Standard Class"/>
    <s v="AT-10735"/>
    <x v="247"/>
    <x v="0"/>
    <x v="0"/>
    <x v="39"/>
    <x v="29"/>
    <n v="6010"/>
    <x v="3"/>
    <s v="OFF-ST-10000563"/>
    <x v="1"/>
    <x v="4"/>
    <x v="903"/>
    <n v="95.94"/>
    <n v="3"/>
    <n v="0"/>
    <n v="9.5940000000000012"/>
  </r>
  <r>
    <n v="8463"/>
    <x v="4200"/>
    <x v="37"/>
    <d v="2015-09-07T00:00:00"/>
    <s v="Second Class"/>
    <s v="JH-15820"/>
    <x v="581"/>
    <x v="0"/>
    <x v="0"/>
    <x v="450"/>
    <x v="12"/>
    <n v="49423"/>
    <x v="2"/>
    <s v="OFF-LA-10001982"/>
    <x v="1"/>
    <x v="2"/>
    <x v="1538"/>
    <n v="7.5"/>
    <n v="2"/>
    <n v="0"/>
    <n v="3.5999999999999996"/>
  </r>
  <r>
    <n v="8464"/>
    <x v="4201"/>
    <x v="1176"/>
    <d v="2014-04-01T00:00:00"/>
    <s v="Standard Class"/>
    <s v="DR-12940"/>
    <x v="660"/>
    <x v="2"/>
    <x v="0"/>
    <x v="305"/>
    <x v="27"/>
    <n v="87105"/>
    <x v="1"/>
    <s v="TEC-PH-10003273"/>
    <x v="2"/>
    <x v="7"/>
    <x v="173"/>
    <n v="302.37599999999998"/>
    <n v="3"/>
    <n v="0.2"/>
    <n v="22.678200000000018"/>
  </r>
  <r>
    <n v="8465"/>
    <x v="4202"/>
    <x v="1187"/>
    <d v="2015-05-15T00:00:00"/>
    <s v="Standard Class"/>
    <s v="AB-10165"/>
    <x v="269"/>
    <x v="0"/>
    <x v="0"/>
    <x v="103"/>
    <x v="22"/>
    <n v="80027"/>
    <x v="1"/>
    <s v="TEC-AC-10002718"/>
    <x v="2"/>
    <x v="11"/>
    <x v="1192"/>
    <n v="46.688000000000002"/>
    <n v="4"/>
    <n v="0.2"/>
    <n v="-2.9180000000000028"/>
  </r>
  <r>
    <n v="8466"/>
    <x v="4203"/>
    <x v="265"/>
    <d v="2015-04-14T00:00:00"/>
    <s v="Standard Class"/>
    <s v="MC-18100"/>
    <x v="498"/>
    <x v="0"/>
    <x v="0"/>
    <x v="20"/>
    <x v="15"/>
    <n v="10024"/>
    <x v="3"/>
    <s v="OFF-ST-10001505"/>
    <x v="1"/>
    <x v="4"/>
    <x v="1183"/>
    <n v="17.940000000000001"/>
    <n v="3"/>
    <n v="0"/>
    <n v="3.0497999999999985"/>
  </r>
  <r>
    <n v="8467"/>
    <x v="4204"/>
    <x v="265"/>
    <d v="2015-04-14T00:00:00"/>
    <s v="Standard Class"/>
    <s v="IG-15085"/>
    <x v="490"/>
    <x v="0"/>
    <x v="0"/>
    <x v="165"/>
    <x v="29"/>
    <n v="6360"/>
    <x v="3"/>
    <s v="OFF-AP-10000179"/>
    <x v="1"/>
    <x v="9"/>
    <x v="532"/>
    <n v="370.14"/>
    <n v="3"/>
    <n v="0"/>
    <n v="144.3546"/>
  </r>
  <r>
    <n v="8468"/>
    <x v="4205"/>
    <x v="251"/>
    <d v="2016-09-23T00:00:00"/>
    <s v="Standard Class"/>
    <s v="FH-14275"/>
    <x v="395"/>
    <x v="1"/>
    <x v="0"/>
    <x v="8"/>
    <x v="1"/>
    <n v="94122"/>
    <x v="1"/>
    <s v="OFF-BI-10002309"/>
    <x v="1"/>
    <x v="8"/>
    <x v="78"/>
    <n v="8.9280000000000008"/>
    <n v="2"/>
    <n v="0.2"/>
    <n v="3.1247999999999996"/>
  </r>
  <r>
    <n v="8469"/>
    <x v="4206"/>
    <x v="583"/>
    <d v="2016-11-17T00:00:00"/>
    <s v="Standard Class"/>
    <s v="AS-10285"/>
    <x v="155"/>
    <x v="1"/>
    <x v="0"/>
    <x v="338"/>
    <x v="14"/>
    <n v="46060"/>
    <x v="2"/>
    <s v="FUR-TA-10001950"/>
    <x v="0"/>
    <x v="3"/>
    <x v="1284"/>
    <n v="2678.94"/>
    <n v="6"/>
    <n v="0"/>
    <n v="241.1046"/>
  </r>
  <r>
    <n v="8470"/>
    <x v="4207"/>
    <x v="756"/>
    <d v="2017-04-27T00:00:00"/>
    <s v="Standard Class"/>
    <s v="PN-18775"/>
    <x v="43"/>
    <x v="2"/>
    <x v="0"/>
    <x v="300"/>
    <x v="18"/>
    <n v="37042"/>
    <x v="0"/>
    <s v="FUR-BO-10001972"/>
    <x v="0"/>
    <x v="0"/>
    <x v="367"/>
    <n v="387.13600000000002"/>
    <n v="4"/>
    <n v="0.2"/>
    <n v="-14.51760000000003"/>
  </r>
  <r>
    <n v="8471"/>
    <x v="4207"/>
    <x v="756"/>
    <d v="2017-04-27T00:00:00"/>
    <s v="Standard Class"/>
    <s v="PN-18775"/>
    <x v="43"/>
    <x v="2"/>
    <x v="0"/>
    <x v="300"/>
    <x v="18"/>
    <n v="37042"/>
    <x v="0"/>
    <s v="TEC-AC-10002473"/>
    <x v="2"/>
    <x v="11"/>
    <x v="720"/>
    <n v="45.408000000000001"/>
    <n v="2"/>
    <n v="0.2"/>
    <n v="11.919599999999999"/>
  </r>
  <r>
    <n v="8472"/>
    <x v="4207"/>
    <x v="756"/>
    <d v="2017-04-27T00:00:00"/>
    <s v="Standard Class"/>
    <s v="PN-18775"/>
    <x v="43"/>
    <x v="2"/>
    <x v="0"/>
    <x v="300"/>
    <x v="18"/>
    <n v="37042"/>
    <x v="0"/>
    <s v="FUR-FU-10000193"/>
    <x v="0"/>
    <x v="5"/>
    <x v="1512"/>
    <n v="77.951999999999998"/>
    <n v="3"/>
    <n v="0.2"/>
    <n v="-11.692800000000005"/>
  </r>
  <r>
    <n v="8473"/>
    <x v="4207"/>
    <x v="756"/>
    <d v="2017-04-27T00:00:00"/>
    <s v="Standard Class"/>
    <s v="PN-18775"/>
    <x v="43"/>
    <x v="2"/>
    <x v="0"/>
    <x v="300"/>
    <x v="18"/>
    <n v="37042"/>
    <x v="0"/>
    <s v="OFF-LA-10000081"/>
    <x v="1"/>
    <x v="2"/>
    <x v="1330"/>
    <n v="3"/>
    <n v="1"/>
    <n v="0.2"/>
    <n v="1.0499999999999998"/>
  </r>
  <r>
    <n v="8474"/>
    <x v="4208"/>
    <x v="420"/>
    <d v="2015-10-26T00:00:00"/>
    <s v="Second Class"/>
    <s v="GM-14500"/>
    <x v="421"/>
    <x v="0"/>
    <x v="0"/>
    <x v="389"/>
    <x v="2"/>
    <n v="33021"/>
    <x v="0"/>
    <s v="OFF-ST-10000876"/>
    <x v="1"/>
    <x v="4"/>
    <x v="254"/>
    <n v="9.952"/>
    <n v="1"/>
    <n v="0.2"/>
    <n v="0.99520000000000008"/>
  </r>
  <r>
    <n v="8475"/>
    <x v="4209"/>
    <x v="359"/>
    <d v="2017-04-14T00:00:00"/>
    <s v="Standard Class"/>
    <s v="NC-18625"/>
    <x v="544"/>
    <x v="1"/>
    <x v="0"/>
    <x v="283"/>
    <x v="9"/>
    <n v="17403"/>
    <x v="3"/>
    <s v="OFF-BI-10004492"/>
    <x v="1"/>
    <x v="8"/>
    <x v="351"/>
    <n v="37.896000000000001"/>
    <n v="4"/>
    <n v="0.7"/>
    <n v="-29.053600000000003"/>
  </r>
  <r>
    <n v="8476"/>
    <x v="4209"/>
    <x v="359"/>
    <d v="2017-04-14T00:00:00"/>
    <s v="Standard Class"/>
    <s v="NC-18625"/>
    <x v="544"/>
    <x v="1"/>
    <x v="0"/>
    <x v="283"/>
    <x v="9"/>
    <n v="17403"/>
    <x v="3"/>
    <s v="OFF-PA-10001033"/>
    <x v="1"/>
    <x v="10"/>
    <x v="1509"/>
    <n v="65.584000000000003"/>
    <n v="2"/>
    <n v="0.2"/>
    <n v="23.7742"/>
  </r>
  <r>
    <n v="8477"/>
    <x v="4210"/>
    <x v="855"/>
    <d v="2017-11-01T00:00:00"/>
    <s v="Standard Class"/>
    <s v="TW-21025"/>
    <x v="69"/>
    <x v="2"/>
    <x v="0"/>
    <x v="123"/>
    <x v="16"/>
    <n v="85204"/>
    <x v="1"/>
    <s v="OFF-PA-10004039"/>
    <x v="1"/>
    <x v="10"/>
    <x v="1547"/>
    <n v="44.783999999999999"/>
    <n v="1"/>
    <n v="0.2"/>
    <n v="16.234200000000001"/>
  </r>
  <r>
    <n v="8478"/>
    <x v="4211"/>
    <x v="628"/>
    <d v="2015-10-30T00:00:00"/>
    <s v="Same Day"/>
    <s v="BF-11020"/>
    <x v="292"/>
    <x v="1"/>
    <x v="0"/>
    <x v="20"/>
    <x v="15"/>
    <n v="10024"/>
    <x v="3"/>
    <s v="TEC-MA-10004552"/>
    <x v="2"/>
    <x v="15"/>
    <x v="1828"/>
    <n v="1035.8"/>
    <n v="4"/>
    <n v="0"/>
    <n v="269.30799999999999"/>
  </r>
  <r>
    <n v="8479"/>
    <x v="4212"/>
    <x v="404"/>
    <d v="2017-12-24T00:00:00"/>
    <s v="Standard Class"/>
    <s v="TT-21460"/>
    <x v="499"/>
    <x v="2"/>
    <x v="0"/>
    <x v="8"/>
    <x v="1"/>
    <n v="94110"/>
    <x v="1"/>
    <s v="OFF-AR-10002578"/>
    <x v="1"/>
    <x v="6"/>
    <x v="671"/>
    <n v="5.76"/>
    <n v="2"/>
    <n v="0"/>
    <n v="1.6703999999999999"/>
  </r>
  <r>
    <n v="8480"/>
    <x v="4213"/>
    <x v="299"/>
    <d v="2016-03-16T00:00:00"/>
    <s v="Standard Class"/>
    <s v="SW-20245"/>
    <x v="573"/>
    <x v="0"/>
    <x v="0"/>
    <x v="1"/>
    <x v="1"/>
    <n v="90036"/>
    <x v="1"/>
    <s v="OFF-PA-10004022"/>
    <x v="1"/>
    <x v="10"/>
    <x v="1623"/>
    <n v="19.98"/>
    <n v="2"/>
    <n v="0"/>
    <n v="8.9909999999999997"/>
  </r>
  <r>
    <n v="8481"/>
    <x v="4214"/>
    <x v="609"/>
    <d v="2014-07-27T00:00:00"/>
    <s v="Standard Class"/>
    <s v="PG-18820"/>
    <x v="310"/>
    <x v="0"/>
    <x v="0"/>
    <x v="155"/>
    <x v="8"/>
    <n v="68104"/>
    <x v="2"/>
    <s v="TEC-PH-10004100"/>
    <x v="2"/>
    <x v="7"/>
    <x v="1752"/>
    <n v="35.979999999999997"/>
    <n v="2"/>
    <n v="0"/>
    <n v="10.074400000000001"/>
  </r>
  <r>
    <n v="8482"/>
    <x v="4215"/>
    <x v="1012"/>
    <d v="2016-05-28T00:00:00"/>
    <s v="Standard Class"/>
    <s v="DP-13390"/>
    <x v="503"/>
    <x v="2"/>
    <x v="0"/>
    <x v="10"/>
    <x v="9"/>
    <n v="19120"/>
    <x v="3"/>
    <s v="OFF-AR-10001860"/>
    <x v="1"/>
    <x v="6"/>
    <x v="916"/>
    <n v="16.656000000000002"/>
    <n v="3"/>
    <n v="0.2"/>
    <n v="3.3311999999999999"/>
  </r>
  <r>
    <n v="8483"/>
    <x v="4216"/>
    <x v="512"/>
    <d v="2017-02-15T00:00:00"/>
    <s v="Standard Class"/>
    <s v="DJ-13510"/>
    <x v="137"/>
    <x v="1"/>
    <x v="0"/>
    <x v="20"/>
    <x v="15"/>
    <n v="10024"/>
    <x v="3"/>
    <s v="OFF-LA-10001297"/>
    <x v="1"/>
    <x v="2"/>
    <x v="488"/>
    <n v="20.7"/>
    <n v="2"/>
    <n v="0"/>
    <n v="9.9359999999999999"/>
  </r>
  <r>
    <n v="8484"/>
    <x v="4217"/>
    <x v="873"/>
    <d v="2016-09-24T00:00:00"/>
    <s v="Standard Class"/>
    <s v="EN-13780"/>
    <x v="633"/>
    <x v="0"/>
    <x v="0"/>
    <x v="354"/>
    <x v="12"/>
    <n v="49505"/>
    <x v="2"/>
    <s v="OFF-BI-10004828"/>
    <x v="1"/>
    <x v="8"/>
    <x v="1587"/>
    <n v="83.699999999999989"/>
    <n v="5"/>
    <n v="0"/>
    <n v="41.012999999999991"/>
  </r>
  <r>
    <n v="8485"/>
    <x v="4218"/>
    <x v="241"/>
    <d v="2017-09-24T00:00:00"/>
    <s v="Same Day"/>
    <s v="PB-19150"/>
    <x v="171"/>
    <x v="0"/>
    <x v="0"/>
    <x v="4"/>
    <x v="4"/>
    <n v="98115"/>
    <x v="1"/>
    <s v="FUR-FU-10002759"/>
    <x v="0"/>
    <x v="5"/>
    <x v="560"/>
    <n v="199.8"/>
    <n v="10"/>
    <n v="0"/>
    <n v="71.927999999999997"/>
  </r>
  <r>
    <n v="8486"/>
    <x v="4219"/>
    <x v="996"/>
    <d v="2017-03-31T00:00:00"/>
    <s v="Standard Class"/>
    <s v="BD-11560"/>
    <x v="786"/>
    <x v="2"/>
    <x v="0"/>
    <x v="201"/>
    <x v="1"/>
    <n v="93727"/>
    <x v="1"/>
    <s v="OFF-PA-10000740"/>
    <x v="1"/>
    <x v="10"/>
    <x v="1248"/>
    <n v="45.68"/>
    <n v="2"/>
    <n v="0"/>
    <n v="21.012799999999999"/>
  </r>
  <r>
    <n v="8487"/>
    <x v="4219"/>
    <x v="996"/>
    <d v="2017-03-31T00:00:00"/>
    <s v="Standard Class"/>
    <s v="BD-11560"/>
    <x v="786"/>
    <x v="2"/>
    <x v="0"/>
    <x v="201"/>
    <x v="1"/>
    <n v="93727"/>
    <x v="1"/>
    <s v="OFF-PA-10001144"/>
    <x v="1"/>
    <x v="10"/>
    <x v="163"/>
    <n v="110.96"/>
    <n v="2"/>
    <n v="0"/>
    <n v="53.260799999999996"/>
  </r>
  <r>
    <n v="8488"/>
    <x v="4219"/>
    <x v="996"/>
    <d v="2017-03-31T00:00:00"/>
    <s v="Standard Class"/>
    <s v="BD-11560"/>
    <x v="786"/>
    <x v="2"/>
    <x v="0"/>
    <x v="201"/>
    <x v="1"/>
    <n v="93727"/>
    <x v="1"/>
    <s v="OFF-PA-10000859"/>
    <x v="1"/>
    <x v="10"/>
    <x v="1730"/>
    <n v="11.94"/>
    <n v="3"/>
    <n v="0"/>
    <n v="5.97"/>
  </r>
  <r>
    <n v="8489"/>
    <x v="4220"/>
    <x v="1056"/>
    <d v="2016-02-04T00:00:00"/>
    <s v="Second Class"/>
    <s v="SE-20110"/>
    <x v="339"/>
    <x v="0"/>
    <x v="0"/>
    <x v="81"/>
    <x v="17"/>
    <n v="22204"/>
    <x v="0"/>
    <s v="TEC-MA-10001127"/>
    <x v="2"/>
    <x v="15"/>
    <x v="1619"/>
    <n v="8749.9500000000007"/>
    <n v="5"/>
    <n v="0"/>
    <n v="2799.9839999999995"/>
  </r>
  <r>
    <n v="8490"/>
    <x v="4220"/>
    <x v="1056"/>
    <d v="2016-02-04T00:00:00"/>
    <s v="Second Class"/>
    <s v="SE-20110"/>
    <x v="339"/>
    <x v="0"/>
    <x v="0"/>
    <x v="81"/>
    <x v="17"/>
    <n v="22204"/>
    <x v="0"/>
    <s v="OFF-BI-10002557"/>
    <x v="1"/>
    <x v="8"/>
    <x v="249"/>
    <n v="36.4"/>
    <n v="8"/>
    <n v="0"/>
    <n v="18.2"/>
  </r>
  <r>
    <n v="8491"/>
    <x v="4220"/>
    <x v="1056"/>
    <d v="2016-02-04T00:00:00"/>
    <s v="Second Class"/>
    <s v="SE-20110"/>
    <x v="339"/>
    <x v="0"/>
    <x v="0"/>
    <x v="81"/>
    <x v="17"/>
    <n v="22204"/>
    <x v="0"/>
    <s v="FUR-FU-10001731"/>
    <x v="0"/>
    <x v="5"/>
    <x v="1556"/>
    <n v="18.689999999999998"/>
    <n v="7"/>
    <n v="0"/>
    <n v="7.1021999999999998"/>
  </r>
  <r>
    <n v="8492"/>
    <x v="4221"/>
    <x v="437"/>
    <d v="2017-07-11T00:00:00"/>
    <s v="Standard Class"/>
    <s v="AT-10735"/>
    <x v="247"/>
    <x v="0"/>
    <x v="0"/>
    <x v="1"/>
    <x v="1"/>
    <n v="90049"/>
    <x v="1"/>
    <s v="OFF-FA-10001135"/>
    <x v="1"/>
    <x v="13"/>
    <x v="1069"/>
    <n v="5.9399999999999995"/>
    <n v="3"/>
    <n v="0"/>
    <n v="0.11880000000000024"/>
  </r>
  <r>
    <n v="8493"/>
    <x v="4222"/>
    <x v="924"/>
    <d v="2015-10-28T00:00:00"/>
    <s v="Standard Class"/>
    <s v="CC-12685"/>
    <x v="530"/>
    <x v="0"/>
    <x v="0"/>
    <x v="270"/>
    <x v="5"/>
    <n v="79424"/>
    <x v="2"/>
    <s v="OFF-PA-10000069"/>
    <x v="1"/>
    <x v="10"/>
    <x v="1578"/>
    <n v="60.736000000000004"/>
    <n v="8"/>
    <n v="0.2"/>
    <n v="20.4984"/>
  </r>
  <r>
    <n v="8494"/>
    <x v="4222"/>
    <x v="924"/>
    <d v="2015-10-28T00:00:00"/>
    <s v="Standard Class"/>
    <s v="CC-12685"/>
    <x v="530"/>
    <x v="0"/>
    <x v="0"/>
    <x v="270"/>
    <x v="5"/>
    <n v="79424"/>
    <x v="2"/>
    <s v="TEC-CO-10001943"/>
    <x v="2"/>
    <x v="16"/>
    <x v="1675"/>
    <n v="479.97600000000006"/>
    <n v="3"/>
    <n v="0.2"/>
    <n v="161.99189999999999"/>
  </r>
  <r>
    <n v="8495"/>
    <x v="4222"/>
    <x v="924"/>
    <d v="2015-10-28T00:00:00"/>
    <s v="Standard Class"/>
    <s v="CC-12685"/>
    <x v="530"/>
    <x v="0"/>
    <x v="0"/>
    <x v="270"/>
    <x v="5"/>
    <n v="79424"/>
    <x v="2"/>
    <s v="OFF-BI-10000977"/>
    <x v="1"/>
    <x v="8"/>
    <x v="991"/>
    <n v="6.0799999999999983"/>
    <n v="1"/>
    <n v="0.8"/>
    <n v="-10.336000000000002"/>
  </r>
  <r>
    <n v="8496"/>
    <x v="4223"/>
    <x v="499"/>
    <d v="2016-12-08T00:00:00"/>
    <s v="Standard Class"/>
    <s v="AS-10225"/>
    <x v="127"/>
    <x v="1"/>
    <x v="0"/>
    <x v="497"/>
    <x v="22"/>
    <n v="80501"/>
    <x v="1"/>
    <s v="TEC-AC-10002942"/>
    <x v="2"/>
    <x v="11"/>
    <x v="1606"/>
    <n v="165.60000000000002"/>
    <n v="3"/>
    <n v="0.2"/>
    <n v="-6.2100000000000151"/>
  </r>
  <r>
    <n v="8497"/>
    <x v="4224"/>
    <x v="1195"/>
    <d v="2014-03-08T00:00:00"/>
    <s v="Second Class"/>
    <s v="AB-10150"/>
    <x v="492"/>
    <x v="0"/>
    <x v="0"/>
    <x v="181"/>
    <x v="15"/>
    <n v="10701"/>
    <x v="3"/>
    <s v="OFF-AR-10000588"/>
    <x v="1"/>
    <x v="6"/>
    <x v="398"/>
    <n v="59.519999999999996"/>
    <n v="3"/>
    <n v="0"/>
    <n v="15.475200000000001"/>
  </r>
  <r>
    <n v="8498"/>
    <x v="4224"/>
    <x v="1195"/>
    <d v="2014-03-08T00:00:00"/>
    <s v="Second Class"/>
    <s v="AB-10150"/>
    <x v="492"/>
    <x v="0"/>
    <x v="0"/>
    <x v="181"/>
    <x v="15"/>
    <n v="10701"/>
    <x v="3"/>
    <s v="TEC-AC-10002001"/>
    <x v="2"/>
    <x v="11"/>
    <x v="265"/>
    <n v="479.97"/>
    <n v="3"/>
    <n v="0"/>
    <n v="177.58890000000002"/>
  </r>
  <r>
    <n v="8499"/>
    <x v="4224"/>
    <x v="1195"/>
    <d v="2014-03-08T00:00:00"/>
    <s v="Second Class"/>
    <s v="AB-10150"/>
    <x v="492"/>
    <x v="0"/>
    <x v="0"/>
    <x v="181"/>
    <x v="15"/>
    <n v="10701"/>
    <x v="3"/>
    <s v="OFF-SU-10000381"/>
    <x v="1"/>
    <x v="14"/>
    <x v="660"/>
    <n v="18.62"/>
    <n v="2"/>
    <n v="0"/>
    <n v="5.399799999999999"/>
  </r>
  <r>
    <n v="8500"/>
    <x v="4224"/>
    <x v="1195"/>
    <d v="2014-03-08T00:00:00"/>
    <s v="Second Class"/>
    <s v="AB-10150"/>
    <x v="492"/>
    <x v="0"/>
    <x v="0"/>
    <x v="181"/>
    <x v="15"/>
    <n v="10701"/>
    <x v="3"/>
    <s v="OFF-BI-10001617"/>
    <x v="1"/>
    <x v="8"/>
    <x v="1324"/>
    <n v="49.632000000000005"/>
    <n v="6"/>
    <n v="0.2"/>
    <n v="16.750799999999998"/>
  </r>
  <r>
    <n v="8501"/>
    <x v="4224"/>
    <x v="1195"/>
    <d v="2014-03-08T00:00:00"/>
    <s v="Second Class"/>
    <s v="AB-10150"/>
    <x v="492"/>
    <x v="0"/>
    <x v="0"/>
    <x v="181"/>
    <x v="15"/>
    <n v="10701"/>
    <x v="3"/>
    <s v="OFF-PA-10001878"/>
    <x v="1"/>
    <x v="10"/>
    <x v="1170"/>
    <n v="97.82"/>
    <n v="2"/>
    <n v="0"/>
    <n v="45.975399999999993"/>
  </r>
  <r>
    <n v="8502"/>
    <x v="4225"/>
    <x v="879"/>
    <d v="2015-03-03T00:00:00"/>
    <s v="Second Class"/>
    <s v="DH-13075"/>
    <x v="704"/>
    <x v="1"/>
    <x v="0"/>
    <x v="1"/>
    <x v="1"/>
    <n v="90045"/>
    <x v="1"/>
    <s v="TEC-PH-10000376"/>
    <x v="2"/>
    <x v="7"/>
    <x v="433"/>
    <n v="15.984000000000002"/>
    <n v="2"/>
    <n v="0.2"/>
    <n v="1.1988000000000003"/>
  </r>
  <r>
    <n v="8503"/>
    <x v="4225"/>
    <x v="879"/>
    <d v="2015-03-03T00:00:00"/>
    <s v="Second Class"/>
    <s v="DH-13075"/>
    <x v="704"/>
    <x v="1"/>
    <x v="0"/>
    <x v="1"/>
    <x v="1"/>
    <n v="90045"/>
    <x v="1"/>
    <s v="FUR-CH-10003396"/>
    <x v="0"/>
    <x v="1"/>
    <x v="390"/>
    <n v="184.75200000000001"/>
    <n v="3"/>
    <n v="0.2"/>
    <n v="-20.784600000000012"/>
  </r>
  <r>
    <n v="8504"/>
    <x v="4226"/>
    <x v="980"/>
    <d v="2014-02-24T00:00:00"/>
    <s v="Standard Class"/>
    <s v="SR-20740"/>
    <x v="256"/>
    <x v="2"/>
    <x v="0"/>
    <x v="1"/>
    <x v="1"/>
    <n v="90049"/>
    <x v="1"/>
    <s v="OFF-PA-10003363"/>
    <x v="1"/>
    <x v="10"/>
    <x v="1529"/>
    <n v="12.96"/>
    <n v="2"/>
    <n v="0"/>
    <n v="6.2208000000000006"/>
  </r>
  <r>
    <n v="8505"/>
    <x v="4227"/>
    <x v="440"/>
    <d v="2016-05-06T00:00:00"/>
    <s v="Standard Class"/>
    <s v="NR-18550"/>
    <x v="749"/>
    <x v="0"/>
    <x v="0"/>
    <x v="112"/>
    <x v="5"/>
    <n v="79109"/>
    <x v="2"/>
    <s v="FUR-CH-10003298"/>
    <x v="0"/>
    <x v="1"/>
    <x v="1576"/>
    <n v="366.74399999999997"/>
    <n v="4"/>
    <n v="0.3"/>
    <n v="-110.02320000000003"/>
  </r>
  <r>
    <n v="8506"/>
    <x v="4228"/>
    <x v="387"/>
    <d v="2016-03-12T00:00:00"/>
    <s v="Standard Class"/>
    <s v="SJ-20125"/>
    <x v="319"/>
    <x v="2"/>
    <x v="0"/>
    <x v="61"/>
    <x v="5"/>
    <n v="75217"/>
    <x v="2"/>
    <s v="OFF-BI-10001757"/>
    <x v="1"/>
    <x v="8"/>
    <x v="1167"/>
    <n v="8.8559999999999981"/>
    <n v="9"/>
    <n v="0.8"/>
    <n v="-14.169600000000003"/>
  </r>
  <r>
    <n v="8507"/>
    <x v="4228"/>
    <x v="387"/>
    <d v="2016-03-12T00:00:00"/>
    <s v="Standard Class"/>
    <s v="SJ-20125"/>
    <x v="319"/>
    <x v="2"/>
    <x v="0"/>
    <x v="61"/>
    <x v="5"/>
    <n v="75217"/>
    <x v="2"/>
    <s v="TEC-AC-10004633"/>
    <x v="2"/>
    <x v="11"/>
    <x v="60"/>
    <n v="27.96"/>
    <n v="5"/>
    <n v="0.2"/>
    <n v="8.3880000000000035"/>
  </r>
  <r>
    <n v="8508"/>
    <x v="4228"/>
    <x v="387"/>
    <d v="2016-03-12T00:00:00"/>
    <s v="Standard Class"/>
    <s v="SJ-20125"/>
    <x v="319"/>
    <x v="2"/>
    <x v="0"/>
    <x v="61"/>
    <x v="5"/>
    <n v="75217"/>
    <x v="2"/>
    <s v="OFF-EN-10001453"/>
    <x v="1"/>
    <x v="12"/>
    <x v="1685"/>
    <n v="146.352"/>
    <n v="3"/>
    <n v="0.2"/>
    <n v="49.393799999999992"/>
  </r>
  <r>
    <n v="8509"/>
    <x v="4229"/>
    <x v="555"/>
    <d v="2015-12-14T00:00:00"/>
    <s v="First Class"/>
    <s v="CA-12775"/>
    <x v="222"/>
    <x v="0"/>
    <x v="0"/>
    <x v="66"/>
    <x v="12"/>
    <n v="48205"/>
    <x v="2"/>
    <s v="TEC-AC-10004761"/>
    <x v="2"/>
    <x v="11"/>
    <x v="786"/>
    <n v="175.23"/>
    <n v="11"/>
    <n v="0"/>
    <n v="61.330500000000001"/>
  </r>
  <r>
    <n v="8510"/>
    <x v="4229"/>
    <x v="555"/>
    <d v="2015-12-14T00:00:00"/>
    <s v="First Class"/>
    <s v="CA-12775"/>
    <x v="222"/>
    <x v="0"/>
    <x v="0"/>
    <x v="66"/>
    <x v="12"/>
    <n v="48205"/>
    <x v="2"/>
    <s v="TEC-PH-10003691"/>
    <x v="2"/>
    <x v="7"/>
    <x v="1407"/>
    <n v="125.99"/>
    <n v="1"/>
    <n v="0"/>
    <n v="31.497500000000002"/>
  </r>
  <r>
    <n v="8511"/>
    <x v="4229"/>
    <x v="555"/>
    <d v="2015-12-14T00:00:00"/>
    <s v="First Class"/>
    <s v="CA-12775"/>
    <x v="222"/>
    <x v="0"/>
    <x v="0"/>
    <x v="66"/>
    <x v="12"/>
    <n v="48205"/>
    <x v="2"/>
    <s v="OFF-BI-10004965"/>
    <x v="1"/>
    <x v="8"/>
    <x v="1014"/>
    <n v="23"/>
    <n v="2"/>
    <n v="0"/>
    <n v="10.35"/>
  </r>
  <r>
    <n v="8512"/>
    <x v="4230"/>
    <x v="596"/>
    <d v="2016-12-26T00:00:00"/>
    <s v="Standard Class"/>
    <s v="LC-16885"/>
    <x v="62"/>
    <x v="0"/>
    <x v="0"/>
    <x v="20"/>
    <x v="15"/>
    <n v="10035"/>
    <x v="3"/>
    <s v="OFF-BI-10004233"/>
    <x v="1"/>
    <x v="8"/>
    <x v="1386"/>
    <n v="25.584000000000003"/>
    <n v="2"/>
    <n v="0.2"/>
    <n v="8.9543999999999997"/>
  </r>
  <r>
    <n v="8513"/>
    <x v="4231"/>
    <x v="1056"/>
    <d v="2016-02-08T00:00:00"/>
    <s v="Standard Class"/>
    <s v="NS-18640"/>
    <x v="374"/>
    <x v="1"/>
    <x v="0"/>
    <x v="12"/>
    <x v="5"/>
    <n v="77041"/>
    <x v="2"/>
    <s v="FUR-FU-10003601"/>
    <x v="0"/>
    <x v="5"/>
    <x v="736"/>
    <n v="73.784000000000006"/>
    <n v="2"/>
    <n v="0.6"/>
    <n v="-77.473200000000006"/>
  </r>
  <r>
    <n v="8514"/>
    <x v="4232"/>
    <x v="929"/>
    <d v="2017-06-09T00:00:00"/>
    <s v="Standard Class"/>
    <s v="NS-18640"/>
    <x v="374"/>
    <x v="1"/>
    <x v="0"/>
    <x v="333"/>
    <x v="2"/>
    <n v="32839"/>
    <x v="0"/>
    <s v="OFF-PA-10002787"/>
    <x v="1"/>
    <x v="10"/>
    <x v="1276"/>
    <n v="20.736000000000004"/>
    <n v="4"/>
    <n v="0.2"/>
    <n v="7.2576000000000001"/>
  </r>
  <r>
    <n v="8515"/>
    <x v="4233"/>
    <x v="291"/>
    <d v="2015-08-26T00:00:00"/>
    <s v="Standard Class"/>
    <s v="HG-14965"/>
    <x v="428"/>
    <x v="1"/>
    <x v="0"/>
    <x v="159"/>
    <x v="0"/>
    <n v="41042"/>
    <x v="0"/>
    <s v="OFF-AR-10003602"/>
    <x v="1"/>
    <x v="6"/>
    <x v="242"/>
    <n v="17.52"/>
    <n v="3"/>
    <n v="0"/>
    <n v="8.2343999999999991"/>
  </r>
  <r>
    <n v="8516"/>
    <x v="4233"/>
    <x v="291"/>
    <d v="2015-08-26T00:00:00"/>
    <s v="Standard Class"/>
    <s v="HG-14965"/>
    <x v="428"/>
    <x v="1"/>
    <x v="0"/>
    <x v="159"/>
    <x v="0"/>
    <n v="41042"/>
    <x v="0"/>
    <s v="OFF-AR-10002053"/>
    <x v="1"/>
    <x v="6"/>
    <x v="79"/>
    <n v="35.76"/>
    <n v="12"/>
    <n v="0"/>
    <n v="10.0128"/>
  </r>
  <r>
    <n v="8517"/>
    <x v="4234"/>
    <x v="281"/>
    <d v="2016-04-11T00:00:00"/>
    <s v="Standard Class"/>
    <s v="SF-20200"/>
    <x v="227"/>
    <x v="0"/>
    <x v="0"/>
    <x v="20"/>
    <x v="15"/>
    <n v="10009"/>
    <x v="3"/>
    <s v="OFF-AR-10002833"/>
    <x v="1"/>
    <x v="6"/>
    <x v="6"/>
    <n v="3.64"/>
    <n v="2"/>
    <n v="0"/>
    <n v="0.98280000000000012"/>
  </r>
  <r>
    <n v="8518"/>
    <x v="4235"/>
    <x v="400"/>
    <d v="2017-06-07T00:00:00"/>
    <s v="Second Class"/>
    <s v="EM-14065"/>
    <x v="191"/>
    <x v="0"/>
    <x v="0"/>
    <x v="326"/>
    <x v="5"/>
    <n v="75034"/>
    <x v="2"/>
    <s v="FUR-FU-10002501"/>
    <x v="0"/>
    <x v="5"/>
    <x v="1293"/>
    <n v="30.336000000000006"/>
    <n v="6"/>
    <n v="0.6"/>
    <n v="-17.443199999999997"/>
  </r>
  <r>
    <n v="8519"/>
    <x v="4236"/>
    <x v="769"/>
    <d v="2017-12-10T00:00:00"/>
    <s v="Standard Class"/>
    <s v="DO-13645"/>
    <x v="770"/>
    <x v="0"/>
    <x v="0"/>
    <x v="267"/>
    <x v="30"/>
    <n v="7501"/>
    <x v="3"/>
    <s v="FUR-FU-10002506"/>
    <x v="0"/>
    <x v="5"/>
    <x v="1811"/>
    <n v="12.99"/>
    <n v="1"/>
    <n v="0"/>
    <n v="1.5587999999999997"/>
  </r>
  <r>
    <n v="8520"/>
    <x v="4236"/>
    <x v="769"/>
    <d v="2017-12-10T00:00:00"/>
    <s v="Standard Class"/>
    <s v="DO-13645"/>
    <x v="770"/>
    <x v="0"/>
    <x v="0"/>
    <x v="267"/>
    <x v="30"/>
    <n v="7501"/>
    <x v="3"/>
    <s v="FUR-CH-10003817"/>
    <x v="0"/>
    <x v="1"/>
    <x v="164"/>
    <n v="182.22"/>
    <n v="3"/>
    <n v="0"/>
    <n v="45.555000000000007"/>
  </r>
  <r>
    <n v="8521"/>
    <x v="4236"/>
    <x v="769"/>
    <d v="2017-12-10T00:00:00"/>
    <s v="Standard Class"/>
    <s v="DO-13645"/>
    <x v="770"/>
    <x v="0"/>
    <x v="0"/>
    <x v="267"/>
    <x v="30"/>
    <n v="7501"/>
    <x v="3"/>
    <s v="FUR-CH-10004860"/>
    <x v="0"/>
    <x v="1"/>
    <x v="212"/>
    <n v="302.94"/>
    <n v="3"/>
    <n v="0"/>
    <n v="18.176399999999973"/>
  </r>
  <r>
    <n v="8522"/>
    <x v="4237"/>
    <x v="383"/>
    <d v="2016-01-15T00:00:00"/>
    <s v="Standard Class"/>
    <s v="MP-17470"/>
    <x v="88"/>
    <x v="2"/>
    <x v="0"/>
    <x v="38"/>
    <x v="24"/>
    <n v="43229"/>
    <x v="3"/>
    <s v="FUR-FU-10002268"/>
    <x v="0"/>
    <x v="5"/>
    <x v="869"/>
    <n v="54.992000000000004"/>
    <n v="14"/>
    <n v="0.2"/>
    <n v="8.9361999999999959"/>
  </r>
  <r>
    <n v="8523"/>
    <x v="4238"/>
    <x v="178"/>
    <d v="2016-04-07T00:00:00"/>
    <s v="Standard Class"/>
    <s v="MY-18295"/>
    <x v="501"/>
    <x v="1"/>
    <x v="0"/>
    <x v="158"/>
    <x v="6"/>
    <n v="53209"/>
    <x v="2"/>
    <s v="TEC-PH-10000148"/>
    <x v="2"/>
    <x v="7"/>
    <x v="779"/>
    <n v="12.99"/>
    <n v="1"/>
    <n v="0"/>
    <n v="0.25980000000000025"/>
  </r>
  <r>
    <n v="8524"/>
    <x v="4239"/>
    <x v="296"/>
    <d v="2017-09-25T00:00:00"/>
    <s v="Standard Class"/>
    <s v="DB-13615"/>
    <x v="140"/>
    <x v="0"/>
    <x v="0"/>
    <x v="8"/>
    <x v="1"/>
    <n v="94109"/>
    <x v="1"/>
    <s v="OFF-PA-10004082"/>
    <x v="1"/>
    <x v="10"/>
    <x v="227"/>
    <n v="55.86"/>
    <n v="7"/>
    <n v="0"/>
    <n v="27.93"/>
  </r>
  <r>
    <n v="8525"/>
    <x v="4240"/>
    <x v="633"/>
    <d v="2017-03-16T00:00:00"/>
    <s v="Same Day"/>
    <s v="SP-20920"/>
    <x v="727"/>
    <x v="0"/>
    <x v="0"/>
    <x v="38"/>
    <x v="24"/>
    <n v="43229"/>
    <x v="3"/>
    <s v="TEC-PH-10004348"/>
    <x v="2"/>
    <x v="7"/>
    <x v="987"/>
    <n v="44.375999999999998"/>
    <n v="2"/>
    <n v="0.4"/>
    <n v="-7.3960000000000043"/>
  </r>
  <r>
    <n v="8526"/>
    <x v="4240"/>
    <x v="633"/>
    <d v="2017-03-16T00:00:00"/>
    <s v="Same Day"/>
    <s v="SP-20920"/>
    <x v="727"/>
    <x v="0"/>
    <x v="0"/>
    <x v="38"/>
    <x v="24"/>
    <n v="43229"/>
    <x v="3"/>
    <s v="FUR-FU-10003424"/>
    <x v="0"/>
    <x v="5"/>
    <x v="1668"/>
    <n v="51.264000000000003"/>
    <n v="6"/>
    <n v="0.2"/>
    <n v="7.6895999999999933"/>
  </r>
  <r>
    <n v="8527"/>
    <x v="4240"/>
    <x v="633"/>
    <d v="2017-03-16T00:00:00"/>
    <s v="Same Day"/>
    <s v="SP-20920"/>
    <x v="727"/>
    <x v="0"/>
    <x v="0"/>
    <x v="38"/>
    <x v="24"/>
    <n v="43229"/>
    <x v="3"/>
    <s v="OFF-BI-10004654"/>
    <x v="1"/>
    <x v="8"/>
    <x v="68"/>
    <n v="5.1930000000000005"/>
    <n v="3"/>
    <n v="0.7"/>
    <n v="-3.4619999999999997"/>
  </r>
  <r>
    <n v="8528"/>
    <x v="4240"/>
    <x v="633"/>
    <d v="2017-03-16T00:00:00"/>
    <s v="Same Day"/>
    <s v="SP-20920"/>
    <x v="727"/>
    <x v="0"/>
    <x v="0"/>
    <x v="38"/>
    <x v="24"/>
    <n v="43229"/>
    <x v="3"/>
    <s v="TEC-AC-10004571"/>
    <x v="2"/>
    <x v="11"/>
    <x v="409"/>
    <n v="159.98400000000001"/>
    <n v="2"/>
    <n v="0.2"/>
    <n v="43.995600000000003"/>
  </r>
  <r>
    <n v="8529"/>
    <x v="4240"/>
    <x v="633"/>
    <d v="2017-03-16T00:00:00"/>
    <s v="Same Day"/>
    <s v="SP-20920"/>
    <x v="727"/>
    <x v="0"/>
    <x v="0"/>
    <x v="38"/>
    <x v="24"/>
    <n v="43229"/>
    <x v="3"/>
    <s v="OFF-ST-10000675"/>
    <x v="1"/>
    <x v="4"/>
    <x v="298"/>
    <n v="54.224000000000004"/>
    <n v="2"/>
    <n v="0.2"/>
    <n v="3.3889999999999993"/>
  </r>
  <r>
    <n v="8530"/>
    <x v="4241"/>
    <x v="468"/>
    <d v="2017-11-17T00:00:00"/>
    <s v="Standard Class"/>
    <s v="ME-17320"/>
    <x v="467"/>
    <x v="2"/>
    <x v="0"/>
    <x v="1"/>
    <x v="1"/>
    <n v="90008"/>
    <x v="1"/>
    <s v="FUR-CH-10001714"/>
    <x v="0"/>
    <x v="1"/>
    <x v="1304"/>
    <n v="241.42399999999998"/>
    <n v="2"/>
    <n v="0.2"/>
    <n v="-36.213599999999985"/>
  </r>
  <r>
    <n v="8531"/>
    <x v="4242"/>
    <x v="885"/>
    <d v="2016-12-06T00:00:00"/>
    <s v="Standard Class"/>
    <s v="BS-11755"/>
    <x v="94"/>
    <x v="0"/>
    <x v="0"/>
    <x v="66"/>
    <x v="12"/>
    <n v="48227"/>
    <x v="2"/>
    <s v="OFF-PA-10000380"/>
    <x v="1"/>
    <x v="10"/>
    <x v="1290"/>
    <n v="33.36"/>
    <n v="4"/>
    <n v="0"/>
    <n v="16.68"/>
  </r>
  <r>
    <n v="8532"/>
    <x v="4242"/>
    <x v="885"/>
    <d v="2016-12-06T00:00:00"/>
    <s v="Standard Class"/>
    <s v="BS-11755"/>
    <x v="94"/>
    <x v="0"/>
    <x v="0"/>
    <x v="66"/>
    <x v="12"/>
    <n v="48227"/>
    <x v="2"/>
    <s v="OFF-PA-10002713"/>
    <x v="1"/>
    <x v="10"/>
    <x v="320"/>
    <n v="13.76"/>
    <n v="2"/>
    <n v="0"/>
    <n v="6.3295999999999992"/>
  </r>
  <r>
    <n v="8533"/>
    <x v="4242"/>
    <x v="885"/>
    <d v="2016-12-06T00:00:00"/>
    <s v="Standard Class"/>
    <s v="BS-11755"/>
    <x v="94"/>
    <x v="0"/>
    <x v="0"/>
    <x v="66"/>
    <x v="12"/>
    <n v="48227"/>
    <x v="2"/>
    <s v="OFF-ST-10001370"/>
    <x v="1"/>
    <x v="4"/>
    <x v="1032"/>
    <n v="496.86"/>
    <n v="7"/>
    <n v="0"/>
    <n v="24.842999999999947"/>
  </r>
  <r>
    <n v="8534"/>
    <x v="4242"/>
    <x v="885"/>
    <d v="2016-12-06T00:00:00"/>
    <s v="Standard Class"/>
    <s v="BS-11755"/>
    <x v="94"/>
    <x v="0"/>
    <x v="0"/>
    <x v="66"/>
    <x v="12"/>
    <n v="48227"/>
    <x v="2"/>
    <s v="FUR-CH-10000513"/>
    <x v="0"/>
    <x v="1"/>
    <x v="70"/>
    <n v="389.97"/>
    <n v="3"/>
    <n v="0"/>
    <n v="35.097300000000004"/>
  </r>
  <r>
    <n v="8535"/>
    <x v="4243"/>
    <x v="1004"/>
    <d v="2015-01-15T00:00:00"/>
    <s v="Second Class"/>
    <s v="KS-16300"/>
    <x v="754"/>
    <x v="1"/>
    <x v="0"/>
    <x v="38"/>
    <x v="32"/>
    <n v="31907"/>
    <x v="0"/>
    <s v="OFF-LA-10003223"/>
    <x v="1"/>
    <x v="2"/>
    <x v="607"/>
    <n v="9.82"/>
    <n v="2"/>
    <n v="0"/>
    <n v="4.8117999999999999"/>
  </r>
  <r>
    <n v="8536"/>
    <x v="4244"/>
    <x v="1174"/>
    <d v="2014-05-20T00:00:00"/>
    <s v="Standard Class"/>
    <s v="CC-12475"/>
    <x v="693"/>
    <x v="0"/>
    <x v="0"/>
    <x v="8"/>
    <x v="1"/>
    <n v="94122"/>
    <x v="1"/>
    <s v="TEC-AC-10002217"/>
    <x v="2"/>
    <x v="11"/>
    <x v="1187"/>
    <n v="56.400000000000006"/>
    <n v="3"/>
    <n v="0"/>
    <n v="3.3840000000000003"/>
  </r>
  <r>
    <n v="8537"/>
    <x v="4245"/>
    <x v="722"/>
    <d v="2015-06-11T00:00:00"/>
    <s v="Standard Class"/>
    <s v="HD-14785"/>
    <x v="787"/>
    <x v="2"/>
    <x v="0"/>
    <x v="10"/>
    <x v="9"/>
    <n v="19143"/>
    <x v="3"/>
    <s v="OFF-BI-10003707"/>
    <x v="1"/>
    <x v="8"/>
    <x v="784"/>
    <n v="18.312000000000001"/>
    <n v="4"/>
    <n v="0.7"/>
    <n v="-12.207999999999995"/>
  </r>
  <r>
    <n v="8538"/>
    <x v="4245"/>
    <x v="722"/>
    <d v="2015-06-11T00:00:00"/>
    <s v="Standard Class"/>
    <s v="HD-14785"/>
    <x v="787"/>
    <x v="2"/>
    <x v="0"/>
    <x v="10"/>
    <x v="9"/>
    <n v="19143"/>
    <x v="3"/>
    <s v="OFF-PA-10000552"/>
    <x v="1"/>
    <x v="10"/>
    <x v="1541"/>
    <n v="25.920000000000005"/>
    <n v="5"/>
    <n v="0.2"/>
    <n v="9.0719999999999992"/>
  </r>
  <r>
    <n v="8539"/>
    <x v="4245"/>
    <x v="722"/>
    <d v="2015-06-11T00:00:00"/>
    <s v="Standard Class"/>
    <s v="HD-14785"/>
    <x v="787"/>
    <x v="2"/>
    <x v="0"/>
    <x v="10"/>
    <x v="9"/>
    <n v="19143"/>
    <x v="3"/>
    <s v="OFF-AR-10003183"/>
    <x v="1"/>
    <x v="6"/>
    <x v="1399"/>
    <n v="8.016"/>
    <n v="3"/>
    <n v="0.2"/>
    <n v="1.0019999999999993"/>
  </r>
  <r>
    <n v="8540"/>
    <x v="4246"/>
    <x v="631"/>
    <d v="2017-03-13T00:00:00"/>
    <s v="Standard Class"/>
    <s v="KB-16315"/>
    <x v="41"/>
    <x v="0"/>
    <x v="0"/>
    <x v="1"/>
    <x v="1"/>
    <n v="90008"/>
    <x v="1"/>
    <s v="TEC-CO-10000971"/>
    <x v="2"/>
    <x v="16"/>
    <x v="1313"/>
    <n v="479.98400000000004"/>
    <n v="2"/>
    <n v="0.2"/>
    <n v="59.997999999999962"/>
  </r>
  <r>
    <n v="8541"/>
    <x v="4246"/>
    <x v="631"/>
    <d v="2017-03-13T00:00:00"/>
    <s v="Standard Class"/>
    <s v="KB-16315"/>
    <x v="41"/>
    <x v="0"/>
    <x v="0"/>
    <x v="1"/>
    <x v="1"/>
    <n v="90008"/>
    <x v="1"/>
    <s v="OFF-BI-10003910"/>
    <x v="1"/>
    <x v="8"/>
    <x v="8"/>
    <n v="30.84"/>
    <n v="5"/>
    <n v="0.2"/>
    <n v="9.6374999999999993"/>
  </r>
  <r>
    <n v="8542"/>
    <x v="4247"/>
    <x v="937"/>
    <d v="2015-12-23T00:00:00"/>
    <s v="First Class"/>
    <s v="HR-14830"/>
    <x v="403"/>
    <x v="1"/>
    <x v="0"/>
    <x v="10"/>
    <x v="9"/>
    <n v="19140"/>
    <x v="3"/>
    <s v="OFF-ST-10001172"/>
    <x v="1"/>
    <x v="4"/>
    <x v="1206"/>
    <n v="33.568000000000005"/>
    <n v="2"/>
    <n v="0.2"/>
    <n v="1.6783999999999981"/>
  </r>
  <r>
    <n v="8543"/>
    <x v="4247"/>
    <x v="937"/>
    <d v="2015-12-23T00:00:00"/>
    <s v="First Class"/>
    <s v="HR-14830"/>
    <x v="403"/>
    <x v="1"/>
    <x v="0"/>
    <x v="10"/>
    <x v="9"/>
    <n v="19140"/>
    <x v="3"/>
    <s v="FUR-CH-10001270"/>
    <x v="0"/>
    <x v="1"/>
    <x v="860"/>
    <n v="422.62499999999994"/>
    <n v="7"/>
    <n v="0.3"/>
    <n v="0"/>
  </r>
  <r>
    <n v="8544"/>
    <x v="4248"/>
    <x v="908"/>
    <d v="2014-08-11T00:00:00"/>
    <s v="Standard Class"/>
    <s v="TB-21625"/>
    <x v="577"/>
    <x v="0"/>
    <x v="0"/>
    <x v="20"/>
    <x v="15"/>
    <n v="10035"/>
    <x v="3"/>
    <s v="TEC-AC-10004571"/>
    <x v="2"/>
    <x v="11"/>
    <x v="409"/>
    <n v="199.98"/>
    <n v="2"/>
    <n v="0"/>
    <n v="83.991600000000005"/>
  </r>
  <r>
    <n v="8545"/>
    <x v="4249"/>
    <x v="1196"/>
    <d v="2016-03-31T00:00:00"/>
    <s v="Standard Class"/>
    <s v="DS-13180"/>
    <x v="103"/>
    <x v="1"/>
    <x v="0"/>
    <x v="38"/>
    <x v="32"/>
    <n v="31907"/>
    <x v="0"/>
    <s v="FUR-FU-10004053"/>
    <x v="0"/>
    <x v="5"/>
    <x v="1642"/>
    <n v="20.239999999999998"/>
    <n v="1"/>
    <n v="0"/>
    <n v="8.7032000000000007"/>
  </r>
  <r>
    <n v="8546"/>
    <x v="4249"/>
    <x v="1196"/>
    <d v="2016-03-31T00:00:00"/>
    <s v="Standard Class"/>
    <s v="DS-13180"/>
    <x v="103"/>
    <x v="1"/>
    <x v="0"/>
    <x v="38"/>
    <x v="32"/>
    <n v="31907"/>
    <x v="0"/>
    <s v="FUR-FU-10003731"/>
    <x v="0"/>
    <x v="5"/>
    <x v="1602"/>
    <n v="39.92"/>
    <n v="4"/>
    <n v="0"/>
    <n v="11.177600000000002"/>
  </r>
  <r>
    <n v="8547"/>
    <x v="4249"/>
    <x v="1196"/>
    <d v="2016-03-31T00:00:00"/>
    <s v="Standard Class"/>
    <s v="DS-13180"/>
    <x v="103"/>
    <x v="1"/>
    <x v="0"/>
    <x v="38"/>
    <x v="32"/>
    <n v="31907"/>
    <x v="0"/>
    <s v="OFF-BI-10000962"/>
    <x v="1"/>
    <x v="8"/>
    <x v="1513"/>
    <n v="32.54"/>
    <n v="2"/>
    <n v="0"/>
    <n v="15.944599999999998"/>
  </r>
  <r>
    <n v="8548"/>
    <x v="4250"/>
    <x v="901"/>
    <d v="2015-12-10T00:00:00"/>
    <s v="Standard Class"/>
    <s v="GB-14530"/>
    <x v="334"/>
    <x v="1"/>
    <x v="0"/>
    <x v="1"/>
    <x v="1"/>
    <n v="90049"/>
    <x v="1"/>
    <s v="TEC-AC-10001266"/>
    <x v="2"/>
    <x v="11"/>
    <x v="198"/>
    <n v="39"/>
    <n v="3"/>
    <n v="0"/>
    <n v="17.549999999999997"/>
  </r>
  <r>
    <n v="8549"/>
    <x v="4250"/>
    <x v="901"/>
    <d v="2015-12-10T00:00:00"/>
    <s v="Standard Class"/>
    <s v="GB-14530"/>
    <x v="334"/>
    <x v="1"/>
    <x v="0"/>
    <x v="1"/>
    <x v="1"/>
    <n v="90049"/>
    <x v="1"/>
    <s v="OFF-LA-10000452"/>
    <x v="1"/>
    <x v="2"/>
    <x v="812"/>
    <n v="12.6"/>
    <n v="4"/>
    <n v="0"/>
    <n v="6.048"/>
  </r>
  <r>
    <n v="8550"/>
    <x v="4251"/>
    <x v="861"/>
    <d v="2015-09-12T00:00:00"/>
    <s v="First Class"/>
    <s v="GB-14530"/>
    <x v="334"/>
    <x v="1"/>
    <x v="0"/>
    <x v="34"/>
    <x v="22"/>
    <n v="80013"/>
    <x v="1"/>
    <s v="FUR-FU-10000073"/>
    <x v="0"/>
    <x v="5"/>
    <x v="442"/>
    <n v="24.64"/>
    <n v="4"/>
    <n v="0.2"/>
    <n v="4.0039999999999978"/>
  </r>
  <r>
    <n v="8551"/>
    <x v="4252"/>
    <x v="789"/>
    <d v="2015-07-24T00:00:00"/>
    <s v="Standard Class"/>
    <s v="VB-21745"/>
    <x v="146"/>
    <x v="1"/>
    <x v="0"/>
    <x v="12"/>
    <x v="5"/>
    <n v="77041"/>
    <x v="2"/>
    <s v="OFF-LA-10002368"/>
    <x v="1"/>
    <x v="2"/>
    <x v="1786"/>
    <n v="6.2640000000000002"/>
    <n v="3"/>
    <n v="0.2"/>
    <n v="2.0358000000000001"/>
  </r>
  <r>
    <n v="8552"/>
    <x v="4252"/>
    <x v="789"/>
    <d v="2015-07-24T00:00:00"/>
    <s v="Standard Class"/>
    <s v="VB-21745"/>
    <x v="146"/>
    <x v="1"/>
    <x v="0"/>
    <x v="12"/>
    <x v="5"/>
    <n v="77041"/>
    <x v="2"/>
    <s v="OFF-FA-10004248"/>
    <x v="1"/>
    <x v="13"/>
    <x v="485"/>
    <n v="14.432"/>
    <n v="4"/>
    <n v="0.2"/>
    <n v="3.4276000000000004"/>
  </r>
  <r>
    <n v="8553"/>
    <x v="4253"/>
    <x v="992"/>
    <d v="2014-06-03T00:00:00"/>
    <s v="Standard Class"/>
    <s v="MC-17425"/>
    <x v="466"/>
    <x v="1"/>
    <x v="0"/>
    <x v="22"/>
    <x v="10"/>
    <n v="60623"/>
    <x v="2"/>
    <s v="TEC-CO-10004202"/>
    <x v="2"/>
    <x v="16"/>
    <x v="844"/>
    <n v="719.97600000000011"/>
    <n v="3"/>
    <n v="0.2"/>
    <n v="134.99549999999999"/>
  </r>
  <r>
    <n v="8554"/>
    <x v="4254"/>
    <x v="38"/>
    <d v="2017-11-20T00:00:00"/>
    <s v="Standard Class"/>
    <s v="CB-12025"/>
    <x v="90"/>
    <x v="0"/>
    <x v="0"/>
    <x v="27"/>
    <x v="19"/>
    <n v="35601"/>
    <x v="0"/>
    <s v="TEC-AC-10000927"/>
    <x v="2"/>
    <x v="11"/>
    <x v="701"/>
    <n v="239.92"/>
    <n v="8"/>
    <n v="0"/>
    <n v="23.99199999999999"/>
  </r>
  <r>
    <n v="8555"/>
    <x v="4255"/>
    <x v="10"/>
    <d v="2016-12-11T00:00:00"/>
    <s v="First Class"/>
    <s v="PM-18940"/>
    <x v="400"/>
    <x v="0"/>
    <x v="0"/>
    <x v="24"/>
    <x v="17"/>
    <n v="22153"/>
    <x v="0"/>
    <s v="FUR-TA-10002530"/>
    <x v="0"/>
    <x v="3"/>
    <x v="992"/>
    <n v="1056.8599999999999"/>
    <n v="7"/>
    <n v="0"/>
    <n v="158.52899999999994"/>
  </r>
  <r>
    <n v="8556"/>
    <x v="4256"/>
    <x v="204"/>
    <d v="2015-03-22T00:00:00"/>
    <s v="Same Day"/>
    <s v="DC-13285"/>
    <x v="290"/>
    <x v="0"/>
    <x v="0"/>
    <x v="369"/>
    <x v="2"/>
    <n v="33317"/>
    <x v="0"/>
    <s v="TEC-AC-10002567"/>
    <x v="2"/>
    <x v="11"/>
    <x v="428"/>
    <n v="447.94399999999996"/>
    <n v="7"/>
    <n v="0.2"/>
    <n v="89.588799999999992"/>
  </r>
  <r>
    <n v="8557"/>
    <x v="4256"/>
    <x v="204"/>
    <d v="2015-03-22T00:00:00"/>
    <s v="Same Day"/>
    <s v="DC-13285"/>
    <x v="290"/>
    <x v="0"/>
    <x v="0"/>
    <x v="369"/>
    <x v="2"/>
    <n v="33317"/>
    <x v="0"/>
    <s v="OFF-ST-10002182"/>
    <x v="1"/>
    <x v="4"/>
    <x v="1741"/>
    <n v="150.40799999999999"/>
    <n v="9"/>
    <n v="0.2"/>
    <n v="-33.841799999999999"/>
  </r>
  <r>
    <n v="8558"/>
    <x v="4257"/>
    <x v="443"/>
    <d v="2016-12-26T00:00:00"/>
    <s v="Second Class"/>
    <s v="LA-16780"/>
    <x v="156"/>
    <x v="1"/>
    <x v="0"/>
    <x v="12"/>
    <x v="5"/>
    <n v="77041"/>
    <x v="2"/>
    <s v="TEC-PH-10004539"/>
    <x v="2"/>
    <x v="7"/>
    <x v="861"/>
    <n v="453.57600000000002"/>
    <n v="3"/>
    <n v="0.2"/>
    <n v="39.687899999999985"/>
  </r>
  <r>
    <n v="8559"/>
    <x v="4257"/>
    <x v="443"/>
    <d v="2016-12-26T00:00:00"/>
    <s v="Second Class"/>
    <s v="LA-16780"/>
    <x v="156"/>
    <x v="1"/>
    <x v="0"/>
    <x v="12"/>
    <x v="5"/>
    <n v="77041"/>
    <x v="2"/>
    <s v="OFF-LA-10002945"/>
    <x v="1"/>
    <x v="2"/>
    <x v="1612"/>
    <n v="45.36"/>
    <n v="9"/>
    <n v="0.2"/>
    <n v="14.741999999999997"/>
  </r>
  <r>
    <n v="8560"/>
    <x v="4257"/>
    <x v="443"/>
    <d v="2016-12-26T00:00:00"/>
    <s v="Second Class"/>
    <s v="LA-16780"/>
    <x v="156"/>
    <x v="1"/>
    <x v="0"/>
    <x v="12"/>
    <x v="5"/>
    <n v="77041"/>
    <x v="2"/>
    <s v="TEC-PH-10004345"/>
    <x v="2"/>
    <x v="7"/>
    <x v="1176"/>
    <n v="287.88"/>
    <n v="3"/>
    <n v="0.2"/>
    <n v="35.984999999999999"/>
  </r>
  <r>
    <n v="8561"/>
    <x v="4257"/>
    <x v="443"/>
    <d v="2016-12-26T00:00:00"/>
    <s v="Second Class"/>
    <s v="LA-16780"/>
    <x v="156"/>
    <x v="1"/>
    <x v="0"/>
    <x v="12"/>
    <x v="5"/>
    <n v="77041"/>
    <x v="2"/>
    <s v="TEC-PH-10004912"/>
    <x v="2"/>
    <x v="7"/>
    <x v="1501"/>
    <n v="131.88000000000002"/>
    <n v="3"/>
    <n v="0.2"/>
    <n v="14.836499999999987"/>
  </r>
  <r>
    <n v="8562"/>
    <x v="4257"/>
    <x v="443"/>
    <d v="2016-12-26T00:00:00"/>
    <s v="Second Class"/>
    <s v="LA-16780"/>
    <x v="156"/>
    <x v="1"/>
    <x v="0"/>
    <x v="12"/>
    <x v="5"/>
    <n v="77041"/>
    <x v="2"/>
    <s v="FUR-FU-10000206"/>
    <x v="0"/>
    <x v="5"/>
    <x v="397"/>
    <n v="2.3280000000000003"/>
    <n v="2"/>
    <n v="0.6"/>
    <n v="-0.75660000000000016"/>
  </r>
  <r>
    <n v="8563"/>
    <x v="4258"/>
    <x v="1197"/>
    <d v="2016-04-06T00:00:00"/>
    <s v="Second Class"/>
    <s v="DJ-13420"/>
    <x v="249"/>
    <x v="1"/>
    <x v="0"/>
    <x v="158"/>
    <x v="6"/>
    <n v="53209"/>
    <x v="2"/>
    <s v="FUR-CH-10000847"/>
    <x v="0"/>
    <x v="1"/>
    <x v="995"/>
    <n v="1454.9"/>
    <n v="5"/>
    <n v="0"/>
    <n v="378.274"/>
  </r>
  <r>
    <n v="8564"/>
    <x v="4259"/>
    <x v="504"/>
    <d v="2017-05-04T00:00:00"/>
    <s v="Standard Class"/>
    <s v="MH-18115"/>
    <x v="414"/>
    <x v="2"/>
    <x v="0"/>
    <x v="508"/>
    <x v="2"/>
    <n v="32771"/>
    <x v="0"/>
    <s v="OFF-BI-10000822"/>
    <x v="1"/>
    <x v="8"/>
    <x v="967"/>
    <n v="4.8420000000000005"/>
    <n v="3"/>
    <n v="0.7"/>
    <n v="-3.5507999999999988"/>
  </r>
  <r>
    <n v="8565"/>
    <x v="4259"/>
    <x v="504"/>
    <d v="2017-05-04T00:00:00"/>
    <s v="Standard Class"/>
    <s v="MH-18115"/>
    <x v="414"/>
    <x v="2"/>
    <x v="0"/>
    <x v="508"/>
    <x v="2"/>
    <n v="32771"/>
    <x v="0"/>
    <s v="FUR-FU-10000747"/>
    <x v="0"/>
    <x v="5"/>
    <x v="1751"/>
    <n v="220.70400000000001"/>
    <n v="6"/>
    <n v="0.2"/>
    <n v="-8.2764000000000379"/>
  </r>
  <r>
    <n v="8566"/>
    <x v="4260"/>
    <x v="1019"/>
    <d v="2016-11-18T00:00:00"/>
    <s v="First Class"/>
    <s v="BG-11035"/>
    <x v="767"/>
    <x v="0"/>
    <x v="0"/>
    <x v="398"/>
    <x v="5"/>
    <n v="75056"/>
    <x v="2"/>
    <s v="TEC-PH-10002350"/>
    <x v="2"/>
    <x v="7"/>
    <x v="1467"/>
    <n v="67.176000000000002"/>
    <n v="3"/>
    <n v="0.2"/>
    <n v="6.7175999999999974"/>
  </r>
  <r>
    <n v="8567"/>
    <x v="4260"/>
    <x v="1019"/>
    <d v="2016-11-18T00:00:00"/>
    <s v="First Class"/>
    <s v="BG-11035"/>
    <x v="767"/>
    <x v="0"/>
    <x v="0"/>
    <x v="398"/>
    <x v="5"/>
    <n v="75056"/>
    <x v="2"/>
    <s v="OFF-PA-10000697"/>
    <x v="1"/>
    <x v="10"/>
    <x v="1379"/>
    <n v="15.231999999999999"/>
    <n v="4"/>
    <n v="0.2"/>
    <n v="5.5215999999999994"/>
  </r>
  <r>
    <n v="8568"/>
    <x v="4261"/>
    <x v="338"/>
    <d v="2016-11-12T00:00:00"/>
    <s v="First Class"/>
    <s v="SV-20365"/>
    <x v="277"/>
    <x v="0"/>
    <x v="0"/>
    <x v="21"/>
    <x v="24"/>
    <n v="45373"/>
    <x v="3"/>
    <s v="OFF-PA-10002787"/>
    <x v="1"/>
    <x v="10"/>
    <x v="1276"/>
    <n v="31.104000000000006"/>
    <n v="6"/>
    <n v="0.2"/>
    <n v="10.8864"/>
  </r>
  <r>
    <n v="8569"/>
    <x v="4262"/>
    <x v="409"/>
    <d v="2016-12-12T00:00:00"/>
    <s v="Standard Class"/>
    <s v="DP-13105"/>
    <x v="317"/>
    <x v="1"/>
    <x v="0"/>
    <x v="337"/>
    <x v="15"/>
    <n v="11550"/>
    <x v="3"/>
    <s v="OFF-BI-10004318"/>
    <x v="1"/>
    <x v="8"/>
    <x v="1583"/>
    <n v="968.74400000000014"/>
    <n v="7"/>
    <n v="0.2"/>
    <n v="314.84180000000003"/>
  </r>
  <r>
    <n v="8570"/>
    <x v="4262"/>
    <x v="409"/>
    <d v="2016-12-12T00:00:00"/>
    <s v="Standard Class"/>
    <s v="DP-13105"/>
    <x v="317"/>
    <x v="1"/>
    <x v="0"/>
    <x v="337"/>
    <x v="15"/>
    <n v="11550"/>
    <x v="3"/>
    <s v="OFF-BI-10001721"/>
    <x v="1"/>
    <x v="8"/>
    <x v="94"/>
    <n v="222.35199999999998"/>
    <n v="13"/>
    <n v="0.2"/>
    <n v="77.823200000000014"/>
  </r>
  <r>
    <n v="8571"/>
    <x v="4262"/>
    <x v="409"/>
    <d v="2016-12-12T00:00:00"/>
    <s v="Standard Class"/>
    <s v="DP-13105"/>
    <x v="317"/>
    <x v="1"/>
    <x v="0"/>
    <x v="337"/>
    <x v="15"/>
    <n v="11550"/>
    <x v="3"/>
    <s v="TEC-CO-10004202"/>
    <x v="2"/>
    <x v="16"/>
    <x v="844"/>
    <n v="479.98400000000004"/>
    <n v="2"/>
    <n v="0.2"/>
    <n v="89.996999999999986"/>
  </r>
  <r>
    <n v="8572"/>
    <x v="4263"/>
    <x v="1015"/>
    <d v="2016-04-03T00:00:00"/>
    <s v="Same Day"/>
    <s v="SR-20740"/>
    <x v="256"/>
    <x v="2"/>
    <x v="0"/>
    <x v="61"/>
    <x v="5"/>
    <n v="75081"/>
    <x v="2"/>
    <s v="OFF-PA-10003893"/>
    <x v="1"/>
    <x v="10"/>
    <x v="1105"/>
    <n v="10.272000000000002"/>
    <n v="3"/>
    <n v="0.2"/>
    <n v="3.2099999999999982"/>
  </r>
  <r>
    <n v="8573"/>
    <x v="4264"/>
    <x v="683"/>
    <d v="2014-12-02T00:00:00"/>
    <s v="Standard Class"/>
    <s v="BT-11680"/>
    <x v="537"/>
    <x v="0"/>
    <x v="0"/>
    <x v="12"/>
    <x v="5"/>
    <n v="77041"/>
    <x v="2"/>
    <s v="TEC-MA-10004679"/>
    <x v="2"/>
    <x v="15"/>
    <x v="1083"/>
    <n v="998.84999999999991"/>
    <n v="5"/>
    <n v="0.4"/>
    <n v="-199.7700000000001"/>
  </r>
  <r>
    <n v="8574"/>
    <x v="4265"/>
    <x v="1182"/>
    <d v="2015-10-22T00:00:00"/>
    <s v="First Class"/>
    <s v="MS-17770"/>
    <x v="474"/>
    <x v="0"/>
    <x v="0"/>
    <x v="20"/>
    <x v="15"/>
    <n v="10035"/>
    <x v="3"/>
    <s v="OFF-PA-10000249"/>
    <x v="1"/>
    <x v="10"/>
    <x v="33"/>
    <n v="24.56"/>
    <n v="2"/>
    <n v="0"/>
    <n v="11.543199999999999"/>
  </r>
  <r>
    <n v="8575"/>
    <x v="4266"/>
    <x v="111"/>
    <d v="2014-09-19T00:00:00"/>
    <s v="Same Day"/>
    <s v="JK-15640"/>
    <x v="82"/>
    <x v="2"/>
    <x v="0"/>
    <x v="8"/>
    <x v="1"/>
    <n v="94110"/>
    <x v="1"/>
    <s v="OFF-FA-10000053"/>
    <x v="1"/>
    <x v="13"/>
    <x v="962"/>
    <n v="5.67"/>
    <n v="3"/>
    <n v="0"/>
    <n v="0.11340000000000017"/>
  </r>
  <r>
    <n v="8576"/>
    <x v="4267"/>
    <x v="151"/>
    <d v="2017-08-30T00:00:00"/>
    <s v="Second Class"/>
    <s v="ST-20530"/>
    <x v="461"/>
    <x v="0"/>
    <x v="0"/>
    <x v="370"/>
    <x v="2"/>
    <n v="34952"/>
    <x v="0"/>
    <s v="OFF-AP-10000804"/>
    <x v="1"/>
    <x v="9"/>
    <x v="566"/>
    <n v="14.336000000000002"/>
    <n v="4"/>
    <n v="0.2"/>
    <n v="0.89599999999999991"/>
  </r>
  <r>
    <n v="8577"/>
    <x v="4268"/>
    <x v="445"/>
    <d v="2017-07-04T00:00:00"/>
    <s v="First Class"/>
    <s v="TS-21505"/>
    <x v="700"/>
    <x v="0"/>
    <x v="0"/>
    <x v="3"/>
    <x v="38"/>
    <n v="3301"/>
    <x v="3"/>
    <s v="FUR-FU-10004188"/>
    <x v="0"/>
    <x v="5"/>
    <x v="741"/>
    <n v="102.3"/>
    <n v="1"/>
    <n v="0"/>
    <n v="26.597999999999999"/>
  </r>
  <r>
    <n v="8578"/>
    <x v="4269"/>
    <x v="66"/>
    <d v="2017-12-26T00:00:00"/>
    <s v="Standard Class"/>
    <s v="CM-12190"/>
    <x v="496"/>
    <x v="0"/>
    <x v="0"/>
    <x v="30"/>
    <x v="11"/>
    <n v="55901"/>
    <x v="2"/>
    <s v="FUR-TA-10004915"/>
    <x v="0"/>
    <x v="3"/>
    <x v="335"/>
    <n v="607.52"/>
    <n v="2"/>
    <n v="0"/>
    <n v="97.203200000000038"/>
  </r>
  <r>
    <n v="8579"/>
    <x v="4269"/>
    <x v="66"/>
    <d v="2017-12-26T00:00:00"/>
    <s v="Standard Class"/>
    <s v="CM-12190"/>
    <x v="496"/>
    <x v="0"/>
    <x v="0"/>
    <x v="30"/>
    <x v="11"/>
    <n v="55901"/>
    <x v="2"/>
    <s v="OFF-ST-10001228"/>
    <x v="1"/>
    <x v="4"/>
    <x v="450"/>
    <n v="31.16"/>
    <n v="2"/>
    <n v="0"/>
    <n v="7.7899999999999991"/>
  </r>
  <r>
    <n v="8580"/>
    <x v="4270"/>
    <x v="797"/>
    <d v="2017-01-02T00:00:00"/>
    <s v="Standard Class"/>
    <s v="JW-15955"/>
    <x v="527"/>
    <x v="0"/>
    <x v="0"/>
    <x v="103"/>
    <x v="0"/>
    <n v="40214"/>
    <x v="0"/>
    <s v="OFF-LA-10002368"/>
    <x v="1"/>
    <x v="2"/>
    <x v="1786"/>
    <n v="2.61"/>
    <n v="1"/>
    <n v="0"/>
    <n v="1.2005999999999999"/>
  </r>
  <r>
    <n v="8581"/>
    <x v="4271"/>
    <x v="671"/>
    <d v="2014-05-22T00:00:00"/>
    <s v="Second Class"/>
    <s v="MC-17590"/>
    <x v="565"/>
    <x v="1"/>
    <x v="0"/>
    <x v="509"/>
    <x v="5"/>
    <n v="78666"/>
    <x v="2"/>
    <s v="FUR-FU-10003489"/>
    <x v="0"/>
    <x v="5"/>
    <x v="1771"/>
    <n v="10.332000000000001"/>
    <n v="3"/>
    <n v="0.6"/>
    <n v="-5.9408999999999992"/>
  </r>
  <r>
    <n v="8582"/>
    <x v="4271"/>
    <x v="671"/>
    <d v="2014-05-22T00:00:00"/>
    <s v="Second Class"/>
    <s v="MC-17590"/>
    <x v="565"/>
    <x v="1"/>
    <x v="0"/>
    <x v="509"/>
    <x v="5"/>
    <n v="78666"/>
    <x v="2"/>
    <s v="OFF-PA-10000289"/>
    <x v="1"/>
    <x v="10"/>
    <x v="729"/>
    <n v="10.368000000000002"/>
    <n v="2"/>
    <n v="0.2"/>
    <n v="3.6288"/>
  </r>
  <r>
    <n v="8583"/>
    <x v="4271"/>
    <x v="671"/>
    <d v="2014-05-22T00:00:00"/>
    <s v="Second Class"/>
    <s v="MC-17590"/>
    <x v="565"/>
    <x v="1"/>
    <x v="0"/>
    <x v="509"/>
    <x v="5"/>
    <n v="78666"/>
    <x v="2"/>
    <s v="TEC-AC-10004227"/>
    <x v="2"/>
    <x v="11"/>
    <x v="1409"/>
    <n v="20.784000000000002"/>
    <n v="2"/>
    <n v="0.2"/>
    <n v="-3.6372000000000027"/>
  </r>
  <r>
    <n v="8584"/>
    <x v="4271"/>
    <x v="671"/>
    <d v="2014-05-22T00:00:00"/>
    <s v="Second Class"/>
    <s v="MC-17590"/>
    <x v="565"/>
    <x v="1"/>
    <x v="0"/>
    <x v="509"/>
    <x v="5"/>
    <n v="78666"/>
    <x v="2"/>
    <s v="OFF-ST-10000636"/>
    <x v="1"/>
    <x v="4"/>
    <x v="1753"/>
    <n v="66.959999999999994"/>
    <n v="5"/>
    <n v="0.2"/>
    <n v="-13.392000000000003"/>
  </r>
  <r>
    <n v="8585"/>
    <x v="4272"/>
    <x v="519"/>
    <d v="2014-02-08T00:00:00"/>
    <s v="Second Class"/>
    <s v="MH-17440"/>
    <x v="775"/>
    <x v="1"/>
    <x v="0"/>
    <x v="194"/>
    <x v="1"/>
    <n v="92025"/>
    <x v="1"/>
    <s v="OFF-BI-10003676"/>
    <x v="1"/>
    <x v="8"/>
    <x v="824"/>
    <n v="17.248000000000001"/>
    <n v="2"/>
    <n v="0.2"/>
    <n v="6.0367999999999986"/>
  </r>
  <r>
    <n v="8586"/>
    <x v="4273"/>
    <x v="34"/>
    <d v="2017-12-15T00:00:00"/>
    <s v="Standard Class"/>
    <s v="RD-19720"/>
    <x v="742"/>
    <x v="0"/>
    <x v="0"/>
    <x v="10"/>
    <x v="9"/>
    <n v="19134"/>
    <x v="3"/>
    <s v="OFF-BI-10001116"/>
    <x v="1"/>
    <x v="8"/>
    <x v="1075"/>
    <n v="11.088000000000003"/>
    <n v="7"/>
    <n v="0.7"/>
    <n v="-8.1311999999999998"/>
  </r>
  <r>
    <n v="8587"/>
    <x v="4274"/>
    <x v="497"/>
    <d v="2017-07-18T00:00:00"/>
    <s v="Standard Class"/>
    <s v="KB-16240"/>
    <x v="208"/>
    <x v="1"/>
    <x v="0"/>
    <x v="1"/>
    <x v="1"/>
    <n v="90049"/>
    <x v="1"/>
    <s v="TEC-AC-10003832"/>
    <x v="2"/>
    <x v="11"/>
    <x v="218"/>
    <n v="1287.45"/>
    <n v="5"/>
    <n v="0"/>
    <n v="244.61549999999988"/>
  </r>
  <r>
    <n v="8588"/>
    <x v="4274"/>
    <x v="497"/>
    <d v="2017-07-18T00:00:00"/>
    <s v="Standard Class"/>
    <s v="KB-16240"/>
    <x v="208"/>
    <x v="1"/>
    <x v="0"/>
    <x v="1"/>
    <x v="1"/>
    <n v="90049"/>
    <x v="1"/>
    <s v="OFF-AP-10003040"/>
    <x v="1"/>
    <x v="9"/>
    <x v="730"/>
    <n v="168.1"/>
    <n v="5"/>
    <n v="0"/>
    <n v="43.705999999999996"/>
  </r>
  <r>
    <n v="8589"/>
    <x v="4275"/>
    <x v="1060"/>
    <d v="2015-05-22T00:00:00"/>
    <s v="Standard Class"/>
    <s v="FC-14335"/>
    <x v="712"/>
    <x v="1"/>
    <x v="0"/>
    <x v="10"/>
    <x v="9"/>
    <n v="19140"/>
    <x v="3"/>
    <s v="OFF-ST-10002583"/>
    <x v="1"/>
    <x v="4"/>
    <x v="571"/>
    <n v="51.967999999999996"/>
    <n v="2"/>
    <n v="0.2"/>
    <n v="-10.393600000000001"/>
  </r>
  <r>
    <n v="8590"/>
    <x v="4276"/>
    <x v="926"/>
    <d v="2017-02-01T00:00:00"/>
    <s v="First Class"/>
    <s v="BD-11770"/>
    <x v="420"/>
    <x v="0"/>
    <x v="0"/>
    <x v="10"/>
    <x v="9"/>
    <n v="19120"/>
    <x v="3"/>
    <s v="OFF-AR-10002053"/>
    <x v="1"/>
    <x v="6"/>
    <x v="79"/>
    <n v="4.7679999999999998"/>
    <n v="2"/>
    <n v="0.2"/>
    <n v="0.47680000000000011"/>
  </r>
  <r>
    <n v="8591"/>
    <x v="4277"/>
    <x v="365"/>
    <d v="2017-10-01T00:00:00"/>
    <s v="First Class"/>
    <s v="FH-14365"/>
    <x v="92"/>
    <x v="1"/>
    <x v="0"/>
    <x v="337"/>
    <x v="15"/>
    <n v="11550"/>
    <x v="3"/>
    <s v="OFF-EN-10004846"/>
    <x v="1"/>
    <x v="12"/>
    <x v="1497"/>
    <n v="7.98"/>
    <n v="3"/>
    <n v="0"/>
    <n v="3.9102000000000006"/>
  </r>
  <r>
    <n v="8592"/>
    <x v="4278"/>
    <x v="756"/>
    <d v="2017-04-26T00:00:00"/>
    <s v="First Class"/>
    <s v="SO-20335"/>
    <x v="2"/>
    <x v="0"/>
    <x v="0"/>
    <x v="510"/>
    <x v="22"/>
    <n v="80634"/>
    <x v="1"/>
    <s v="OFF-EN-10003134"/>
    <x v="1"/>
    <x v="12"/>
    <x v="153"/>
    <n v="18.687999999999999"/>
    <n v="2"/>
    <n v="0.2"/>
    <n v="7.008"/>
  </r>
  <r>
    <n v="8593"/>
    <x v="4278"/>
    <x v="756"/>
    <d v="2017-04-26T00:00:00"/>
    <s v="First Class"/>
    <s v="SO-20335"/>
    <x v="2"/>
    <x v="0"/>
    <x v="0"/>
    <x v="510"/>
    <x v="22"/>
    <n v="80634"/>
    <x v="1"/>
    <s v="FUR-FU-10001025"/>
    <x v="0"/>
    <x v="5"/>
    <x v="1708"/>
    <n v="11.664000000000001"/>
    <n v="3"/>
    <n v="0.2"/>
    <n v="3.3534000000000006"/>
  </r>
  <r>
    <n v="8594"/>
    <x v="4279"/>
    <x v="45"/>
    <d v="2017-11-13T00:00:00"/>
    <s v="Standard Class"/>
    <s v="PM-19135"/>
    <x v="327"/>
    <x v="2"/>
    <x v="0"/>
    <x v="108"/>
    <x v="2"/>
    <n v="32216"/>
    <x v="0"/>
    <s v="TEC-AC-10002567"/>
    <x v="2"/>
    <x v="11"/>
    <x v="428"/>
    <n v="191.976"/>
    <n v="3"/>
    <n v="0.2"/>
    <n v="38.395199999999988"/>
  </r>
  <r>
    <n v="8595"/>
    <x v="4279"/>
    <x v="45"/>
    <d v="2017-11-13T00:00:00"/>
    <s v="Standard Class"/>
    <s v="PM-19135"/>
    <x v="327"/>
    <x v="2"/>
    <x v="0"/>
    <x v="108"/>
    <x v="2"/>
    <n v="32216"/>
    <x v="0"/>
    <s v="TEC-PH-10004094"/>
    <x v="2"/>
    <x v="7"/>
    <x v="1797"/>
    <n v="499.16800000000006"/>
    <n v="4"/>
    <n v="0.2"/>
    <n v="31.197999999999993"/>
  </r>
  <r>
    <n v="8596"/>
    <x v="4280"/>
    <x v="952"/>
    <d v="2014-05-07T00:00:00"/>
    <s v="First Class"/>
    <s v="GD-14590"/>
    <x v="241"/>
    <x v="1"/>
    <x v="0"/>
    <x v="81"/>
    <x v="17"/>
    <n v="22204"/>
    <x v="0"/>
    <s v="OFF-BI-10004364"/>
    <x v="1"/>
    <x v="8"/>
    <x v="305"/>
    <n v="11.88"/>
    <n v="2"/>
    <n v="0"/>
    <n v="5.3460000000000001"/>
  </r>
  <r>
    <n v="8597"/>
    <x v="4280"/>
    <x v="952"/>
    <d v="2014-05-07T00:00:00"/>
    <s v="First Class"/>
    <s v="GD-14590"/>
    <x v="241"/>
    <x v="1"/>
    <x v="0"/>
    <x v="81"/>
    <x v="17"/>
    <n v="22204"/>
    <x v="0"/>
    <s v="OFF-PA-10000474"/>
    <x v="1"/>
    <x v="10"/>
    <x v="33"/>
    <n v="35.44"/>
    <n v="1"/>
    <n v="0"/>
    <n v="16.656799999999997"/>
  </r>
  <r>
    <n v="8598"/>
    <x v="4281"/>
    <x v="189"/>
    <d v="2016-10-31T00:00:00"/>
    <s v="Standard Class"/>
    <s v="PA-19060"/>
    <x v="50"/>
    <x v="2"/>
    <x v="0"/>
    <x v="8"/>
    <x v="1"/>
    <n v="94122"/>
    <x v="1"/>
    <s v="OFF-BI-10004308"/>
    <x v="1"/>
    <x v="8"/>
    <x v="1776"/>
    <n v="67.13600000000001"/>
    <n v="4"/>
    <n v="0.2"/>
    <n v="25.175999999999998"/>
  </r>
  <r>
    <n v="8599"/>
    <x v="4282"/>
    <x v="35"/>
    <d v="2014-12-01T00:00:00"/>
    <s v="Standard Class"/>
    <s v="LS-17200"/>
    <x v="624"/>
    <x v="1"/>
    <x v="0"/>
    <x v="201"/>
    <x v="1"/>
    <n v="93727"/>
    <x v="1"/>
    <s v="OFF-BI-10002012"/>
    <x v="1"/>
    <x v="8"/>
    <x v="749"/>
    <n v="4.32"/>
    <n v="3"/>
    <n v="0.2"/>
    <n v="1.512"/>
  </r>
  <r>
    <n v="8600"/>
    <x v="4282"/>
    <x v="35"/>
    <d v="2014-12-01T00:00:00"/>
    <s v="Standard Class"/>
    <s v="LS-17200"/>
    <x v="624"/>
    <x v="1"/>
    <x v="0"/>
    <x v="201"/>
    <x v="1"/>
    <n v="93727"/>
    <x v="1"/>
    <s v="OFF-PA-10002586"/>
    <x v="1"/>
    <x v="10"/>
    <x v="1016"/>
    <n v="14.940000000000001"/>
    <n v="3"/>
    <n v="0"/>
    <n v="7.0218000000000007"/>
  </r>
  <r>
    <n v="8601"/>
    <x v="4282"/>
    <x v="35"/>
    <d v="2014-12-01T00:00:00"/>
    <s v="Standard Class"/>
    <s v="LS-17200"/>
    <x v="624"/>
    <x v="1"/>
    <x v="0"/>
    <x v="201"/>
    <x v="1"/>
    <n v="93727"/>
    <x v="1"/>
    <s v="OFF-AP-10000692"/>
    <x v="1"/>
    <x v="9"/>
    <x v="1250"/>
    <n v="40.54"/>
    <n v="2"/>
    <n v="0"/>
    <n v="11.351200000000002"/>
  </r>
  <r>
    <n v="8602"/>
    <x v="4282"/>
    <x v="35"/>
    <d v="2014-12-01T00:00:00"/>
    <s v="Standard Class"/>
    <s v="LS-17200"/>
    <x v="624"/>
    <x v="1"/>
    <x v="0"/>
    <x v="201"/>
    <x v="1"/>
    <n v="93727"/>
    <x v="1"/>
    <s v="OFF-BI-10001553"/>
    <x v="1"/>
    <x v="8"/>
    <x v="1302"/>
    <n v="7.3120000000000012"/>
    <n v="1"/>
    <n v="0.2"/>
    <n v="2.5591999999999997"/>
  </r>
  <r>
    <n v="8603"/>
    <x v="4283"/>
    <x v="520"/>
    <d v="2014-12-31T00:00:00"/>
    <s v="Same Day"/>
    <s v="JL-15175"/>
    <x v="311"/>
    <x v="2"/>
    <x v="0"/>
    <x v="192"/>
    <x v="33"/>
    <n v="89502"/>
    <x v="1"/>
    <s v="TEC-PH-10004908"/>
    <x v="2"/>
    <x v="7"/>
    <x v="1483"/>
    <n v="475.94400000000002"/>
    <n v="7"/>
    <n v="0.2"/>
    <n v="59.492999999999952"/>
  </r>
  <r>
    <n v="8604"/>
    <x v="4284"/>
    <x v="835"/>
    <d v="2016-01-08T00:00:00"/>
    <s v="Standard Class"/>
    <s v="CA-12310"/>
    <x v="119"/>
    <x v="1"/>
    <x v="0"/>
    <x v="52"/>
    <x v="5"/>
    <n v="78207"/>
    <x v="2"/>
    <s v="TEC-AC-10002217"/>
    <x v="2"/>
    <x v="11"/>
    <x v="1187"/>
    <n v="30.080000000000002"/>
    <n v="2"/>
    <n v="0.2"/>
    <n v="-5.2640000000000002"/>
  </r>
  <r>
    <n v="8605"/>
    <x v="4284"/>
    <x v="835"/>
    <d v="2016-01-08T00:00:00"/>
    <s v="Standard Class"/>
    <s v="CA-12310"/>
    <x v="119"/>
    <x v="1"/>
    <x v="0"/>
    <x v="52"/>
    <x v="5"/>
    <n v="78207"/>
    <x v="2"/>
    <s v="TEC-AC-10002942"/>
    <x v="2"/>
    <x v="11"/>
    <x v="1606"/>
    <n v="165.60000000000002"/>
    <n v="3"/>
    <n v="0.2"/>
    <n v="-6.2100000000000151"/>
  </r>
  <r>
    <n v="8606"/>
    <x v="4284"/>
    <x v="835"/>
    <d v="2016-01-08T00:00:00"/>
    <s v="Standard Class"/>
    <s v="CA-12310"/>
    <x v="119"/>
    <x v="1"/>
    <x v="0"/>
    <x v="52"/>
    <x v="5"/>
    <n v="78207"/>
    <x v="2"/>
    <s v="TEC-PH-10002890"/>
    <x v="2"/>
    <x v="7"/>
    <x v="1396"/>
    <n v="180.96"/>
    <n v="5"/>
    <n v="0.2"/>
    <n v="13.571999999999996"/>
  </r>
  <r>
    <n v="8607"/>
    <x v="4285"/>
    <x v="238"/>
    <d v="2017-08-22T00:00:00"/>
    <s v="Standard Class"/>
    <s v="CM-12160"/>
    <x v="380"/>
    <x v="0"/>
    <x v="0"/>
    <x v="217"/>
    <x v="31"/>
    <n v="2740"/>
    <x v="3"/>
    <s v="TEC-AC-10003614"/>
    <x v="2"/>
    <x v="11"/>
    <x v="567"/>
    <n v="23.18"/>
    <n v="2"/>
    <n v="0"/>
    <n v="7.6493999999999982"/>
  </r>
  <r>
    <n v="8608"/>
    <x v="4286"/>
    <x v="611"/>
    <d v="2014-06-09T00:00:00"/>
    <s v="Standard Class"/>
    <s v="BT-11440"/>
    <x v="590"/>
    <x v="0"/>
    <x v="0"/>
    <x v="20"/>
    <x v="15"/>
    <n v="10035"/>
    <x v="3"/>
    <s v="FUR-FU-10002878"/>
    <x v="0"/>
    <x v="5"/>
    <x v="1134"/>
    <n v="56.96"/>
    <n v="2"/>
    <n v="0"/>
    <n v="21.075200000000002"/>
  </r>
  <r>
    <n v="8609"/>
    <x v="4286"/>
    <x v="611"/>
    <d v="2014-06-09T00:00:00"/>
    <s v="Standard Class"/>
    <s v="BT-11440"/>
    <x v="590"/>
    <x v="0"/>
    <x v="0"/>
    <x v="20"/>
    <x v="15"/>
    <n v="10035"/>
    <x v="3"/>
    <s v="OFF-AP-10001626"/>
    <x v="1"/>
    <x v="9"/>
    <x v="1025"/>
    <n v="15.56"/>
    <n v="4"/>
    <n v="0"/>
    <n v="4.0456000000000003"/>
  </r>
  <r>
    <n v="8610"/>
    <x v="4286"/>
    <x v="611"/>
    <d v="2014-06-09T00:00:00"/>
    <s v="Standard Class"/>
    <s v="BT-11440"/>
    <x v="590"/>
    <x v="0"/>
    <x v="0"/>
    <x v="20"/>
    <x v="15"/>
    <n v="10035"/>
    <x v="3"/>
    <s v="FUR-BO-10003272"/>
    <x v="0"/>
    <x v="0"/>
    <x v="587"/>
    <n v="353.56799999999998"/>
    <n v="2"/>
    <n v="0.2"/>
    <n v="-44.196000000000026"/>
  </r>
  <r>
    <n v="8611"/>
    <x v="4286"/>
    <x v="611"/>
    <d v="2014-06-09T00:00:00"/>
    <s v="Standard Class"/>
    <s v="BT-11440"/>
    <x v="590"/>
    <x v="0"/>
    <x v="0"/>
    <x v="20"/>
    <x v="15"/>
    <n v="10035"/>
    <x v="3"/>
    <s v="FUR-FU-10002191"/>
    <x v="0"/>
    <x v="5"/>
    <x v="769"/>
    <n v="13.96"/>
    <n v="2"/>
    <n v="0"/>
    <n v="6.7008000000000001"/>
  </r>
  <r>
    <n v="8612"/>
    <x v="4287"/>
    <x v="38"/>
    <d v="2017-11-17T00:00:00"/>
    <s v="Second Class"/>
    <s v="SE-20110"/>
    <x v="339"/>
    <x v="0"/>
    <x v="0"/>
    <x v="475"/>
    <x v="1"/>
    <n v="93030"/>
    <x v="1"/>
    <s v="TEC-AC-10000682"/>
    <x v="2"/>
    <x v="11"/>
    <x v="1336"/>
    <n v="82.95"/>
    <n v="5"/>
    <n v="0"/>
    <n v="29.032499999999999"/>
  </r>
  <r>
    <n v="8613"/>
    <x v="4288"/>
    <x v="1198"/>
    <d v="2016-02-01T00:00:00"/>
    <s v="Second Class"/>
    <s v="HG-14965"/>
    <x v="428"/>
    <x v="1"/>
    <x v="0"/>
    <x v="1"/>
    <x v="1"/>
    <n v="90036"/>
    <x v="1"/>
    <s v="OFF-AR-10000588"/>
    <x v="1"/>
    <x v="6"/>
    <x v="398"/>
    <n v="39.68"/>
    <n v="2"/>
    <n v="0"/>
    <n v="10.316800000000001"/>
  </r>
  <r>
    <n v="8614"/>
    <x v="4289"/>
    <x v="1199"/>
    <d v="2016-11-14T00:00:00"/>
    <s v="Standard Class"/>
    <s v="PF-19165"/>
    <x v="58"/>
    <x v="0"/>
    <x v="0"/>
    <x v="182"/>
    <x v="1"/>
    <n v="94601"/>
    <x v="1"/>
    <s v="TEC-AC-10002001"/>
    <x v="2"/>
    <x v="11"/>
    <x v="265"/>
    <n v="479.97"/>
    <n v="3"/>
    <n v="0"/>
    <n v="177.58890000000002"/>
  </r>
  <r>
    <n v="8615"/>
    <x v="4290"/>
    <x v="545"/>
    <d v="2016-09-14T00:00:00"/>
    <s v="Standard Class"/>
    <s v="BD-11770"/>
    <x v="420"/>
    <x v="0"/>
    <x v="0"/>
    <x v="156"/>
    <x v="4"/>
    <n v="98026"/>
    <x v="1"/>
    <s v="OFF-LA-10003720"/>
    <x v="1"/>
    <x v="2"/>
    <x v="1636"/>
    <n v="7.38"/>
    <n v="2"/>
    <n v="0"/>
    <n v="3.4685999999999999"/>
  </r>
  <r>
    <n v="8616"/>
    <x v="4290"/>
    <x v="545"/>
    <d v="2016-09-14T00:00:00"/>
    <s v="Standard Class"/>
    <s v="BD-11770"/>
    <x v="420"/>
    <x v="0"/>
    <x v="0"/>
    <x v="156"/>
    <x v="4"/>
    <n v="98026"/>
    <x v="1"/>
    <s v="OFF-BI-10004364"/>
    <x v="1"/>
    <x v="8"/>
    <x v="305"/>
    <n v="14.256000000000002"/>
    <n v="3"/>
    <n v="0.2"/>
    <n v="4.4550000000000001"/>
  </r>
  <r>
    <n v="8617"/>
    <x v="4290"/>
    <x v="545"/>
    <d v="2016-09-14T00:00:00"/>
    <s v="Standard Class"/>
    <s v="BD-11770"/>
    <x v="420"/>
    <x v="0"/>
    <x v="0"/>
    <x v="156"/>
    <x v="4"/>
    <n v="98026"/>
    <x v="1"/>
    <s v="OFF-PA-10000100"/>
    <x v="1"/>
    <x v="10"/>
    <x v="833"/>
    <n v="81.98"/>
    <n v="2"/>
    <n v="0"/>
    <n v="40.170200000000001"/>
  </r>
  <r>
    <n v="8618"/>
    <x v="4290"/>
    <x v="545"/>
    <d v="2016-09-14T00:00:00"/>
    <s v="Standard Class"/>
    <s v="BD-11770"/>
    <x v="420"/>
    <x v="0"/>
    <x v="0"/>
    <x v="156"/>
    <x v="4"/>
    <n v="98026"/>
    <x v="1"/>
    <s v="OFF-BI-10004826"/>
    <x v="1"/>
    <x v="8"/>
    <x v="728"/>
    <n v="39.624000000000009"/>
    <n v="3"/>
    <n v="0.2"/>
    <n v="13.868400000000001"/>
  </r>
  <r>
    <n v="8619"/>
    <x v="4291"/>
    <x v="448"/>
    <d v="2017-03-08T00:00:00"/>
    <s v="Standard Class"/>
    <s v="BT-11395"/>
    <x v="387"/>
    <x v="1"/>
    <x v="0"/>
    <x v="1"/>
    <x v="1"/>
    <n v="90004"/>
    <x v="1"/>
    <s v="FUR-TA-10001520"/>
    <x v="0"/>
    <x v="3"/>
    <x v="718"/>
    <n v="399.67200000000003"/>
    <n v="7"/>
    <n v="0.2"/>
    <n v="-14.987700000000061"/>
  </r>
  <r>
    <n v="8620"/>
    <x v="4292"/>
    <x v="565"/>
    <d v="2017-09-13T00:00:00"/>
    <s v="Second Class"/>
    <s v="EM-14095"/>
    <x v="313"/>
    <x v="1"/>
    <x v="0"/>
    <x v="20"/>
    <x v="15"/>
    <n v="10024"/>
    <x v="3"/>
    <s v="OFF-ST-10001031"/>
    <x v="1"/>
    <x v="4"/>
    <x v="1560"/>
    <n v="65.12"/>
    <n v="4"/>
    <n v="0"/>
    <n v="16.931200000000004"/>
  </r>
  <r>
    <n v="8621"/>
    <x v="4293"/>
    <x v="44"/>
    <d v="2017-11-09T00:00:00"/>
    <s v="Second Class"/>
    <s v="LC-17050"/>
    <x v="702"/>
    <x v="0"/>
    <x v="0"/>
    <x v="61"/>
    <x v="5"/>
    <n v="75217"/>
    <x v="2"/>
    <s v="FUR-FU-10003878"/>
    <x v="0"/>
    <x v="5"/>
    <x v="677"/>
    <n v="30.560000000000002"/>
    <n v="5"/>
    <n v="0.6"/>
    <n v="-19.863999999999997"/>
  </r>
  <r>
    <n v="8622"/>
    <x v="4294"/>
    <x v="726"/>
    <d v="2017-05-18T00:00:00"/>
    <s v="Standard Class"/>
    <s v="FH-14275"/>
    <x v="395"/>
    <x v="1"/>
    <x v="0"/>
    <x v="47"/>
    <x v="18"/>
    <n v="37064"/>
    <x v="0"/>
    <s v="OFF-AP-10000358"/>
    <x v="1"/>
    <x v="9"/>
    <x v="95"/>
    <n v="20.768000000000001"/>
    <n v="2"/>
    <n v="0.2"/>
    <n v="2.3363999999999976"/>
  </r>
  <r>
    <n v="8623"/>
    <x v="4295"/>
    <x v="581"/>
    <d v="2016-12-01T00:00:00"/>
    <s v="Standard Class"/>
    <s v="CM-12235"/>
    <x v="632"/>
    <x v="0"/>
    <x v="0"/>
    <x v="42"/>
    <x v="16"/>
    <n v="85023"/>
    <x v="1"/>
    <s v="OFF-ST-10000876"/>
    <x v="1"/>
    <x v="4"/>
    <x v="254"/>
    <n v="39.808"/>
    <n v="4"/>
    <n v="0.2"/>
    <n v="3.9808000000000003"/>
  </r>
  <r>
    <n v="8624"/>
    <x v="4296"/>
    <x v="50"/>
    <d v="2015-11-18T00:00:00"/>
    <s v="Standard Class"/>
    <s v="FM-14380"/>
    <x v="248"/>
    <x v="0"/>
    <x v="0"/>
    <x v="100"/>
    <x v="2"/>
    <n v="33178"/>
    <x v="0"/>
    <s v="OFF-BI-10004224"/>
    <x v="1"/>
    <x v="8"/>
    <x v="1070"/>
    <n v="121.10400000000003"/>
    <n v="6"/>
    <n v="0.7"/>
    <n v="-100.91999999999999"/>
  </r>
  <r>
    <n v="8625"/>
    <x v="4296"/>
    <x v="50"/>
    <d v="2015-11-18T00:00:00"/>
    <s v="Standard Class"/>
    <s v="FM-14380"/>
    <x v="248"/>
    <x v="0"/>
    <x v="0"/>
    <x v="100"/>
    <x v="2"/>
    <n v="33178"/>
    <x v="0"/>
    <s v="TEC-AC-10004568"/>
    <x v="2"/>
    <x v="11"/>
    <x v="1118"/>
    <n v="111.96"/>
    <n v="5"/>
    <n v="0.2"/>
    <n v="-1.3995000000000104"/>
  </r>
  <r>
    <n v="8626"/>
    <x v="4297"/>
    <x v="575"/>
    <d v="2015-12-12T00:00:00"/>
    <s v="Standard Class"/>
    <s v="HG-14965"/>
    <x v="428"/>
    <x v="1"/>
    <x v="0"/>
    <x v="77"/>
    <x v="22"/>
    <n v="80906"/>
    <x v="1"/>
    <s v="OFF-PA-10000533"/>
    <x v="1"/>
    <x v="10"/>
    <x v="1205"/>
    <n v="15.696000000000002"/>
    <n v="3"/>
    <n v="0.2"/>
    <n v="5.1011999999999995"/>
  </r>
  <r>
    <n v="8627"/>
    <x v="4298"/>
    <x v="67"/>
    <d v="2015-09-12T00:00:00"/>
    <s v="Standard Class"/>
    <s v="AG-10525"/>
    <x v="132"/>
    <x v="1"/>
    <x v="0"/>
    <x v="20"/>
    <x v="15"/>
    <n v="10011"/>
    <x v="3"/>
    <s v="OFF-ST-10003638"/>
    <x v="1"/>
    <x v="4"/>
    <x v="1231"/>
    <n v="70.260000000000005"/>
    <n v="3"/>
    <n v="0"/>
    <n v="18.970199999999998"/>
  </r>
  <r>
    <n v="8628"/>
    <x v="4298"/>
    <x v="67"/>
    <d v="2015-09-12T00:00:00"/>
    <s v="Standard Class"/>
    <s v="AG-10525"/>
    <x v="132"/>
    <x v="1"/>
    <x v="0"/>
    <x v="20"/>
    <x v="15"/>
    <n v="10011"/>
    <x v="3"/>
    <s v="TEC-AC-10002305"/>
    <x v="2"/>
    <x v="11"/>
    <x v="1530"/>
    <n v="90"/>
    <n v="5"/>
    <n v="0"/>
    <n v="16.199999999999992"/>
  </r>
  <r>
    <n v="8629"/>
    <x v="4298"/>
    <x v="67"/>
    <d v="2015-09-12T00:00:00"/>
    <s v="Standard Class"/>
    <s v="AG-10525"/>
    <x v="132"/>
    <x v="1"/>
    <x v="0"/>
    <x v="20"/>
    <x v="15"/>
    <n v="10011"/>
    <x v="3"/>
    <s v="OFF-BI-10000605"/>
    <x v="1"/>
    <x v="8"/>
    <x v="536"/>
    <n v="6.0960000000000001"/>
    <n v="2"/>
    <n v="0.2"/>
    <n v="2.0573999999999995"/>
  </r>
  <r>
    <n v="8630"/>
    <x v="4298"/>
    <x v="67"/>
    <d v="2015-09-12T00:00:00"/>
    <s v="Standard Class"/>
    <s v="AG-10525"/>
    <x v="132"/>
    <x v="1"/>
    <x v="0"/>
    <x v="20"/>
    <x v="15"/>
    <n v="10011"/>
    <x v="3"/>
    <s v="FUR-TA-10003569"/>
    <x v="0"/>
    <x v="3"/>
    <x v="1367"/>
    <n v="481.17599999999999"/>
    <n v="2"/>
    <n v="0.4"/>
    <n v="-120.29400000000004"/>
  </r>
  <r>
    <n v="8631"/>
    <x v="4298"/>
    <x v="67"/>
    <d v="2015-09-12T00:00:00"/>
    <s v="Standard Class"/>
    <s v="AG-10525"/>
    <x v="132"/>
    <x v="1"/>
    <x v="0"/>
    <x v="20"/>
    <x v="15"/>
    <n v="10011"/>
    <x v="3"/>
    <s v="OFF-FA-10003059"/>
    <x v="1"/>
    <x v="13"/>
    <x v="802"/>
    <n v="7.24"/>
    <n v="4"/>
    <n v="0"/>
    <n v="2.3891999999999998"/>
  </r>
  <r>
    <n v="8632"/>
    <x v="4299"/>
    <x v="1062"/>
    <d v="2016-07-29T00:00:00"/>
    <s v="First Class"/>
    <s v="OT-18730"/>
    <x v="220"/>
    <x v="0"/>
    <x v="0"/>
    <x v="437"/>
    <x v="9"/>
    <n v="18018"/>
    <x v="3"/>
    <s v="FUR-BO-10004409"/>
    <x v="0"/>
    <x v="0"/>
    <x v="631"/>
    <n v="177.45000000000002"/>
    <n v="5"/>
    <n v="0.5"/>
    <n v="-78.078000000000003"/>
  </r>
  <r>
    <n v="8633"/>
    <x v="4299"/>
    <x v="1062"/>
    <d v="2016-07-29T00:00:00"/>
    <s v="First Class"/>
    <s v="OT-18730"/>
    <x v="220"/>
    <x v="0"/>
    <x v="0"/>
    <x v="437"/>
    <x v="9"/>
    <n v="18018"/>
    <x v="3"/>
    <s v="OFF-BI-10000545"/>
    <x v="1"/>
    <x v="8"/>
    <x v="692"/>
    <n v="1369.7640000000001"/>
    <n v="6"/>
    <n v="0.7"/>
    <n v="-913.17599999999993"/>
  </r>
  <r>
    <n v="8634"/>
    <x v="4299"/>
    <x v="1062"/>
    <d v="2016-07-29T00:00:00"/>
    <s v="First Class"/>
    <s v="OT-18730"/>
    <x v="220"/>
    <x v="0"/>
    <x v="0"/>
    <x v="437"/>
    <x v="9"/>
    <n v="18018"/>
    <x v="3"/>
    <s v="OFF-AP-10004052"/>
    <x v="1"/>
    <x v="9"/>
    <x v="1671"/>
    <n v="9.48"/>
    <n v="3"/>
    <n v="0.2"/>
    <n v="0.7110000000000003"/>
  </r>
  <r>
    <n v="8635"/>
    <x v="4300"/>
    <x v="326"/>
    <d v="2017-08-29T00:00:00"/>
    <s v="Standard Class"/>
    <s v="SV-20365"/>
    <x v="277"/>
    <x v="0"/>
    <x v="0"/>
    <x v="10"/>
    <x v="9"/>
    <n v="19140"/>
    <x v="3"/>
    <s v="FUR-BO-10001798"/>
    <x v="0"/>
    <x v="0"/>
    <x v="0"/>
    <n v="130.97999999999999"/>
    <n v="2"/>
    <n v="0.5"/>
    <n v="-89.066399999999987"/>
  </r>
  <r>
    <n v="8636"/>
    <x v="4301"/>
    <x v="1013"/>
    <d v="2014-05-02T00:00:00"/>
    <s v="First Class"/>
    <s v="JM-16195"/>
    <x v="594"/>
    <x v="0"/>
    <x v="0"/>
    <x v="103"/>
    <x v="0"/>
    <n v="40214"/>
    <x v="0"/>
    <s v="OFF-AR-10004010"/>
    <x v="1"/>
    <x v="6"/>
    <x v="1743"/>
    <n v="174.95000000000002"/>
    <n v="5"/>
    <n v="0"/>
    <n v="45.487000000000002"/>
  </r>
  <r>
    <n v="8637"/>
    <x v="4301"/>
    <x v="1013"/>
    <d v="2014-05-02T00:00:00"/>
    <s v="First Class"/>
    <s v="JM-16195"/>
    <x v="594"/>
    <x v="0"/>
    <x v="0"/>
    <x v="103"/>
    <x v="0"/>
    <n v="40214"/>
    <x v="0"/>
    <s v="OFF-ST-10000585"/>
    <x v="1"/>
    <x v="4"/>
    <x v="546"/>
    <n v="826"/>
    <n v="5"/>
    <n v="0"/>
    <n v="214.76"/>
  </r>
  <r>
    <n v="8638"/>
    <x v="4302"/>
    <x v="842"/>
    <d v="2017-05-02T00:00:00"/>
    <s v="Standard Class"/>
    <s v="HM-14980"/>
    <x v="31"/>
    <x v="0"/>
    <x v="0"/>
    <x v="4"/>
    <x v="4"/>
    <n v="98105"/>
    <x v="1"/>
    <s v="FUR-FU-10000397"/>
    <x v="0"/>
    <x v="5"/>
    <x v="63"/>
    <n v="139.58000000000001"/>
    <n v="7"/>
    <n v="0"/>
    <n v="39.082400000000007"/>
  </r>
  <r>
    <n v="8639"/>
    <x v="4303"/>
    <x v="283"/>
    <d v="2017-07-24T00:00:00"/>
    <s v="First Class"/>
    <s v="PO-19180"/>
    <x v="178"/>
    <x v="2"/>
    <x v="0"/>
    <x v="249"/>
    <x v="6"/>
    <n v="53142"/>
    <x v="2"/>
    <s v="TEC-AC-10000736"/>
    <x v="2"/>
    <x v="11"/>
    <x v="1094"/>
    <n v="399.95"/>
    <n v="5"/>
    <n v="0"/>
    <n v="143.982"/>
  </r>
  <r>
    <n v="8640"/>
    <x v="4304"/>
    <x v="736"/>
    <d v="2014-12-15T00:00:00"/>
    <s v="Second Class"/>
    <s v="KC-16675"/>
    <x v="169"/>
    <x v="1"/>
    <x v="0"/>
    <x v="0"/>
    <x v="0"/>
    <n v="42420"/>
    <x v="0"/>
    <s v="OFF-BI-10004970"/>
    <x v="1"/>
    <x v="8"/>
    <x v="917"/>
    <n v="12.39"/>
    <n v="3"/>
    <n v="0"/>
    <n v="5.8232999999999997"/>
  </r>
  <r>
    <n v="8641"/>
    <x v="4305"/>
    <x v="602"/>
    <d v="2017-01-16T00:00:00"/>
    <s v="Standard Class"/>
    <s v="DB-13120"/>
    <x v="106"/>
    <x v="1"/>
    <x v="0"/>
    <x v="61"/>
    <x v="5"/>
    <n v="75217"/>
    <x v="2"/>
    <s v="OFF-BI-10000545"/>
    <x v="1"/>
    <x v="8"/>
    <x v="692"/>
    <n v="760.97999999999979"/>
    <n v="5"/>
    <n v="0.8"/>
    <n v="-1141.47"/>
  </r>
  <r>
    <n v="8642"/>
    <x v="4306"/>
    <x v="574"/>
    <d v="2017-12-02T00:00:00"/>
    <s v="Same Day"/>
    <s v="SV-20935"/>
    <x v="603"/>
    <x v="0"/>
    <x v="0"/>
    <x v="97"/>
    <x v="16"/>
    <n v="85345"/>
    <x v="1"/>
    <s v="OFF-BI-10001670"/>
    <x v="1"/>
    <x v="8"/>
    <x v="443"/>
    <n v="67.860000000000014"/>
    <n v="6"/>
    <n v="0.7"/>
    <n v="-45.239999999999995"/>
  </r>
  <r>
    <n v="8643"/>
    <x v="4307"/>
    <x v="627"/>
    <d v="2015-11-15T00:00:00"/>
    <s v="Standard Class"/>
    <s v="NS-18640"/>
    <x v="374"/>
    <x v="1"/>
    <x v="0"/>
    <x v="108"/>
    <x v="3"/>
    <n v="28540"/>
    <x v="0"/>
    <s v="OFF-FA-10000624"/>
    <x v="1"/>
    <x v="13"/>
    <x v="294"/>
    <n v="31.504000000000005"/>
    <n v="11"/>
    <n v="0.2"/>
    <n v="11.814"/>
  </r>
  <r>
    <n v="8644"/>
    <x v="4307"/>
    <x v="627"/>
    <d v="2015-11-15T00:00:00"/>
    <s v="Standard Class"/>
    <s v="NS-18640"/>
    <x v="374"/>
    <x v="1"/>
    <x v="0"/>
    <x v="108"/>
    <x v="3"/>
    <n v="28540"/>
    <x v="0"/>
    <s v="OFF-LA-10002945"/>
    <x v="1"/>
    <x v="2"/>
    <x v="1612"/>
    <n v="5.04"/>
    <n v="1"/>
    <n v="0.2"/>
    <n v="1.6379999999999997"/>
  </r>
  <r>
    <n v="8645"/>
    <x v="4307"/>
    <x v="627"/>
    <d v="2015-11-15T00:00:00"/>
    <s v="Standard Class"/>
    <s v="NS-18640"/>
    <x v="374"/>
    <x v="1"/>
    <x v="0"/>
    <x v="108"/>
    <x v="3"/>
    <n v="28540"/>
    <x v="0"/>
    <s v="OFF-BI-10000315"/>
    <x v="1"/>
    <x v="8"/>
    <x v="412"/>
    <n v="39.878999999999998"/>
    <n v="7"/>
    <n v="0.7"/>
    <n v="-29.244599999999991"/>
  </r>
  <r>
    <n v="8646"/>
    <x v="4307"/>
    <x v="627"/>
    <d v="2015-11-15T00:00:00"/>
    <s v="Standard Class"/>
    <s v="NS-18640"/>
    <x v="374"/>
    <x v="1"/>
    <x v="0"/>
    <x v="108"/>
    <x v="3"/>
    <n v="28540"/>
    <x v="0"/>
    <s v="FUR-FU-10000023"/>
    <x v="0"/>
    <x v="5"/>
    <x v="325"/>
    <n v="4.7119999999999997"/>
    <n v="1"/>
    <n v="0.2"/>
    <n v="1.4136000000000002"/>
  </r>
  <r>
    <n v="8647"/>
    <x v="4308"/>
    <x v="881"/>
    <d v="2016-11-29T00:00:00"/>
    <s v="Standard Class"/>
    <s v="MH-17455"/>
    <x v="708"/>
    <x v="0"/>
    <x v="0"/>
    <x v="1"/>
    <x v="1"/>
    <n v="90032"/>
    <x v="1"/>
    <s v="FUR-CH-10004698"/>
    <x v="0"/>
    <x v="1"/>
    <x v="168"/>
    <n v="194.35200000000003"/>
    <n v="3"/>
    <n v="0.2"/>
    <n v="19.435200000000009"/>
  </r>
  <r>
    <n v="8648"/>
    <x v="4309"/>
    <x v="901"/>
    <d v="2015-12-08T00:00:00"/>
    <s v="First Class"/>
    <s v="RR-19525"/>
    <x v="645"/>
    <x v="1"/>
    <x v="0"/>
    <x v="316"/>
    <x v="18"/>
    <n v="37211"/>
    <x v="0"/>
    <s v="FUR-CH-10004477"/>
    <x v="0"/>
    <x v="1"/>
    <x v="213"/>
    <n v="97.424000000000007"/>
    <n v="2"/>
    <n v="0.2"/>
    <n v="10.960199999999993"/>
  </r>
  <r>
    <n v="8649"/>
    <x v="4310"/>
    <x v="875"/>
    <d v="2016-08-03T00:00:00"/>
    <s v="Standard Class"/>
    <s v="RH-19555"/>
    <x v="653"/>
    <x v="0"/>
    <x v="0"/>
    <x v="35"/>
    <x v="3"/>
    <n v="28205"/>
    <x v="0"/>
    <s v="OFF-ST-10003816"/>
    <x v="1"/>
    <x v="4"/>
    <x v="717"/>
    <n v="704.76"/>
    <n v="5"/>
    <n v="0.2"/>
    <n v="26.428499999999957"/>
  </r>
  <r>
    <n v="8650"/>
    <x v="4310"/>
    <x v="875"/>
    <d v="2016-08-03T00:00:00"/>
    <s v="Standard Class"/>
    <s v="RH-19555"/>
    <x v="653"/>
    <x v="0"/>
    <x v="0"/>
    <x v="35"/>
    <x v="3"/>
    <n v="28205"/>
    <x v="0"/>
    <s v="OFF-BI-10002429"/>
    <x v="1"/>
    <x v="8"/>
    <x v="472"/>
    <n v="27.396000000000004"/>
    <n v="3"/>
    <n v="0.7"/>
    <n v="-20.090399999999995"/>
  </r>
  <r>
    <n v="8651"/>
    <x v="4311"/>
    <x v="103"/>
    <d v="2014-09-13T00:00:00"/>
    <s v="Same Day"/>
    <s v="RP-19390"/>
    <x v="261"/>
    <x v="0"/>
    <x v="0"/>
    <x v="4"/>
    <x v="4"/>
    <n v="98103"/>
    <x v="1"/>
    <s v="OFF-FA-10000840"/>
    <x v="1"/>
    <x v="13"/>
    <x v="1694"/>
    <n v="5.6999999999999993"/>
    <n v="5"/>
    <n v="0"/>
    <n v="2.6789999999999998"/>
  </r>
  <r>
    <n v="8652"/>
    <x v="4311"/>
    <x v="103"/>
    <d v="2014-09-13T00:00:00"/>
    <s v="Same Day"/>
    <s v="RP-19390"/>
    <x v="261"/>
    <x v="0"/>
    <x v="0"/>
    <x v="4"/>
    <x v="4"/>
    <n v="98103"/>
    <x v="1"/>
    <s v="FUR-FU-10001918"/>
    <x v="0"/>
    <x v="5"/>
    <x v="283"/>
    <n v="14.190000000000001"/>
    <n v="3"/>
    <n v="0"/>
    <n v="5.5341000000000014"/>
  </r>
  <r>
    <n v="8653"/>
    <x v="4311"/>
    <x v="103"/>
    <d v="2014-09-13T00:00:00"/>
    <s v="Same Day"/>
    <s v="RP-19390"/>
    <x v="261"/>
    <x v="0"/>
    <x v="0"/>
    <x v="4"/>
    <x v="4"/>
    <n v="98103"/>
    <x v="1"/>
    <s v="OFF-SU-10001574"/>
    <x v="1"/>
    <x v="14"/>
    <x v="503"/>
    <n v="7.3"/>
    <n v="2"/>
    <n v="0"/>
    <n v="2.1899999999999995"/>
  </r>
  <r>
    <n v="8654"/>
    <x v="4311"/>
    <x v="103"/>
    <d v="2014-09-13T00:00:00"/>
    <s v="Same Day"/>
    <s v="RP-19390"/>
    <x v="261"/>
    <x v="0"/>
    <x v="0"/>
    <x v="4"/>
    <x v="4"/>
    <n v="98103"/>
    <x v="1"/>
    <s v="TEC-AC-10001606"/>
    <x v="2"/>
    <x v="11"/>
    <x v="590"/>
    <n v="199.98"/>
    <n v="2"/>
    <n v="0"/>
    <n v="75.992400000000004"/>
  </r>
  <r>
    <n v="8655"/>
    <x v="4311"/>
    <x v="103"/>
    <d v="2014-09-13T00:00:00"/>
    <s v="Same Day"/>
    <s v="RP-19390"/>
    <x v="261"/>
    <x v="0"/>
    <x v="0"/>
    <x v="4"/>
    <x v="4"/>
    <n v="98103"/>
    <x v="1"/>
    <s v="TEC-AC-10003399"/>
    <x v="2"/>
    <x v="11"/>
    <x v="1506"/>
    <n v="144.96"/>
    <n v="4"/>
    <n v="0"/>
    <n v="60.883200000000002"/>
  </r>
  <r>
    <n v="8656"/>
    <x v="4311"/>
    <x v="103"/>
    <d v="2014-09-13T00:00:00"/>
    <s v="Same Day"/>
    <s v="RP-19390"/>
    <x v="261"/>
    <x v="0"/>
    <x v="0"/>
    <x v="4"/>
    <x v="4"/>
    <n v="98103"/>
    <x v="1"/>
    <s v="TEC-AC-10000865"/>
    <x v="2"/>
    <x v="11"/>
    <x v="1005"/>
    <n v="118"/>
    <n v="2"/>
    <n v="0"/>
    <n v="20.059999999999988"/>
  </r>
  <r>
    <n v="8657"/>
    <x v="4311"/>
    <x v="103"/>
    <d v="2014-09-13T00:00:00"/>
    <s v="Same Day"/>
    <s v="RP-19390"/>
    <x v="261"/>
    <x v="0"/>
    <x v="0"/>
    <x v="4"/>
    <x v="4"/>
    <n v="98103"/>
    <x v="1"/>
    <s v="OFF-PA-10002923"/>
    <x v="1"/>
    <x v="10"/>
    <x v="1426"/>
    <n v="48.94"/>
    <n v="1"/>
    <n v="0"/>
    <n v="24.47"/>
  </r>
  <r>
    <n v="8658"/>
    <x v="4311"/>
    <x v="103"/>
    <d v="2014-09-13T00:00:00"/>
    <s v="Same Day"/>
    <s v="RP-19390"/>
    <x v="261"/>
    <x v="0"/>
    <x v="0"/>
    <x v="4"/>
    <x v="4"/>
    <n v="98103"/>
    <x v="1"/>
    <s v="OFF-AP-10004785"/>
    <x v="1"/>
    <x v="9"/>
    <x v="1186"/>
    <n v="22.66"/>
    <n v="2"/>
    <n v="0"/>
    <n v="9.743800000000002"/>
  </r>
  <r>
    <n v="8659"/>
    <x v="4312"/>
    <x v="1028"/>
    <d v="2016-06-25T00:00:00"/>
    <s v="Standard Class"/>
    <s v="KB-16600"/>
    <x v="33"/>
    <x v="1"/>
    <x v="0"/>
    <x v="22"/>
    <x v="10"/>
    <n v="60623"/>
    <x v="2"/>
    <s v="OFF-BI-10003727"/>
    <x v="1"/>
    <x v="8"/>
    <x v="805"/>
    <n v="0.83599999999999974"/>
    <n v="1"/>
    <n v="0.8"/>
    <n v="-1.3376000000000001"/>
  </r>
  <r>
    <n v="8660"/>
    <x v="4313"/>
    <x v="323"/>
    <d v="2016-09-08T00:00:00"/>
    <s v="Standard Class"/>
    <s v="MH-17620"/>
    <x v="588"/>
    <x v="1"/>
    <x v="0"/>
    <x v="74"/>
    <x v="24"/>
    <n v="45231"/>
    <x v="3"/>
    <s v="OFF-PA-10002246"/>
    <x v="1"/>
    <x v="10"/>
    <x v="1395"/>
    <n v="30.96"/>
    <n v="6"/>
    <n v="0.2"/>
    <n v="11.223000000000001"/>
  </r>
  <r>
    <n v="8661"/>
    <x v="4314"/>
    <x v="920"/>
    <d v="2017-11-30T00:00:00"/>
    <s v="Standard Class"/>
    <s v="HZ-14950"/>
    <x v="521"/>
    <x v="0"/>
    <x v="0"/>
    <x v="2"/>
    <x v="2"/>
    <n v="33311"/>
    <x v="0"/>
    <s v="FUR-BO-10003965"/>
    <x v="0"/>
    <x v="0"/>
    <x v="1092"/>
    <n v="723.92"/>
    <n v="5"/>
    <n v="0.2"/>
    <n v="-81.440999999999946"/>
  </r>
  <r>
    <n v="8662"/>
    <x v="4315"/>
    <x v="793"/>
    <d v="2015-05-17T00:00:00"/>
    <s v="Standard Class"/>
    <s v="JG-15160"/>
    <x v="506"/>
    <x v="0"/>
    <x v="0"/>
    <x v="12"/>
    <x v="5"/>
    <n v="77041"/>
    <x v="2"/>
    <s v="FUR-FU-10000175"/>
    <x v="0"/>
    <x v="5"/>
    <x v="1638"/>
    <n v="21.968000000000004"/>
    <n v="4"/>
    <n v="0.6"/>
    <n v="-15.9268"/>
  </r>
  <r>
    <n v="8663"/>
    <x v="4315"/>
    <x v="793"/>
    <d v="2015-05-17T00:00:00"/>
    <s v="Standard Class"/>
    <s v="JG-15160"/>
    <x v="506"/>
    <x v="0"/>
    <x v="0"/>
    <x v="12"/>
    <x v="5"/>
    <n v="77041"/>
    <x v="2"/>
    <s v="TEC-PH-10001336"/>
    <x v="2"/>
    <x v="7"/>
    <x v="950"/>
    <n v="619.15200000000004"/>
    <n v="6"/>
    <n v="0.2"/>
    <n v="69.654599999999988"/>
  </r>
  <r>
    <n v="8664"/>
    <x v="4315"/>
    <x v="793"/>
    <d v="2015-05-17T00:00:00"/>
    <s v="Standard Class"/>
    <s v="JG-15160"/>
    <x v="506"/>
    <x v="0"/>
    <x v="0"/>
    <x v="12"/>
    <x v="5"/>
    <n v="77041"/>
    <x v="2"/>
    <s v="OFF-PA-10001954"/>
    <x v="1"/>
    <x v="10"/>
    <x v="600"/>
    <n v="127.90400000000001"/>
    <n v="7"/>
    <n v="0.2"/>
    <n v="41.568799999999996"/>
  </r>
  <r>
    <n v="8665"/>
    <x v="4316"/>
    <x v="983"/>
    <d v="2017-04-01T00:00:00"/>
    <s v="Second Class"/>
    <s v="AB-10165"/>
    <x v="269"/>
    <x v="0"/>
    <x v="0"/>
    <x v="80"/>
    <x v="1"/>
    <n v="90712"/>
    <x v="1"/>
    <s v="FUR-FU-10004973"/>
    <x v="0"/>
    <x v="5"/>
    <x v="1143"/>
    <n v="94.2"/>
    <n v="5"/>
    <n v="0"/>
    <n v="39.564000000000007"/>
  </r>
  <r>
    <n v="8666"/>
    <x v="4317"/>
    <x v="1019"/>
    <d v="2016-11-18T00:00:00"/>
    <s v="First Class"/>
    <s v="HJ-14875"/>
    <x v="707"/>
    <x v="2"/>
    <x v="0"/>
    <x v="8"/>
    <x v="1"/>
    <n v="94122"/>
    <x v="1"/>
    <s v="OFF-SU-10004231"/>
    <x v="1"/>
    <x v="14"/>
    <x v="557"/>
    <n v="49.5"/>
    <n v="5"/>
    <n v="0"/>
    <n v="13.365"/>
  </r>
  <r>
    <n v="8667"/>
    <x v="4318"/>
    <x v="945"/>
    <d v="2017-01-02T00:00:00"/>
    <s v="First Class"/>
    <s v="CJ-11875"/>
    <x v="788"/>
    <x v="1"/>
    <x v="0"/>
    <x v="10"/>
    <x v="9"/>
    <n v="19140"/>
    <x v="3"/>
    <s v="OFF-AR-10004269"/>
    <x v="1"/>
    <x v="6"/>
    <x v="1550"/>
    <n v="16.520000000000003"/>
    <n v="5"/>
    <n v="0.2"/>
    <n v="1.6519999999999992"/>
  </r>
  <r>
    <n v="8668"/>
    <x v="4319"/>
    <x v="596"/>
    <d v="2016-12-24T00:00:00"/>
    <s v="Second Class"/>
    <s v="ED-13885"/>
    <x v="525"/>
    <x v="2"/>
    <x v="0"/>
    <x v="4"/>
    <x v="4"/>
    <n v="98115"/>
    <x v="1"/>
    <s v="OFF-BI-10004002"/>
    <x v="1"/>
    <x v="8"/>
    <x v="154"/>
    <n v="55.360000000000007"/>
    <n v="4"/>
    <n v="0.2"/>
    <n v="19.375999999999998"/>
  </r>
  <r>
    <n v="8669"/>
    <x v="4319"/>
    <x v="596"/>
    <d v="2016-12-24T00:00:00"/>
    <s v="Second Class"/>
    <s v="ED-13885"/>
    <x v="525"/>
    <x v="2"/>
    <x v="0"/>
    <x v="4"/>
    <x v="4"/>
    <n v="98115"/>
    <x v="1"/>
    <s v="TEC-MA-10000752"/>
    <x v="2"/>
    <x v="15"/>
    <x v="1692"/>
    <n v="11.56"/>
    <n v="1"/>
    <n v="0.2"/>
    <n v="3.7569999999999992"/>
  </r>
  <r>
    <n v="8670"/>
    <x v="4320"/>
    <x v="139"/>
    <d v="2015-12-25T00:00:00"/>
    <s v="Second Class"/>
    <s v="AI-10855"/>
    <x v="482"/>
    <x v="0"/>
    <x v="0"/>
    <x v="1"/>
    <x v="1"/>
    <n v="90036"/>
    <x v="1"/>
    <s v="OFF-PA-10004947"/>
    <x v="1"/>
    <x v="10"/>
    <x v="33"/>
    <n v="17.12"/>
    <n v="4"/>
    <n v="0"/>
    <n v="7.7039999999999988"/>
  </r>
  <r>
    <n v="8671"/>
    <x v="4321"/>
    <x v="422"/>
    <d v="2015-01-01T00:00:00"/>
    <s v="Second Class"/>
    <s v="KB-16315"/>
    <x v="41"/>
    <x v="0"/>
    <x v="0"/>
    <x v="138"/>
    <x v="24"/>
    <n v="44105"/>
    <x v="3"/>
    <s v="FUR-FU-10004904"/>
    <x v="0"/>
    <x v="5"/>
    <x v="1589"/>
    <n v="182.35200000000003"/>
    <n v="3"/>
    <n v="0.2"/>
    <n v="-18.23520000000002"/>
  </r>
  <r>
    <n v="8672"/>
    <x v="4321"/>
    <x v="422"/>
    <d v="2015-01-01T00:00:00"/>
    <s v="Second Class"/>
    <s v="KB-16315"/>
    <x v="41"/>
    <x v="0"/>
    <x v="0"/>
    <x v="138"/>
    <x v="24"/>
    <n v="44105"/>
    <x v="3"/>
    <s v="OFF-ST-10002790"/>
    <x v="1"/>
    <x v="4"/>
    <x v="236"/>
    <n v="118.16"/>
    <n v="2"/>
    <n v="0.2"/>
    <n v="-25.108999999999988"/>
  </r>
  <r>
    <n v="8673"/>
    <x v="4322"/>
    <x v="911"/>
    <d v="2017-02-21T00:00:00"/>
    <s v="Standard Class"/>
    <s v="JS-16030"/>
    <x v="559"/>
    <x v="0"/>
    <x v="0"/>
    <x v="27"/>
    <x v="10"/>
    <n v="62521"/>
    <x v="2"/>
    <s v="OFF-FA-10004854"/>
    <x v="1"/>
    <x v="13"/>
    <x v="271"/>
    <n v="18.368000000000002"/>
    <n v="2"/>
    <n v="0.2"/>
    <n v="6.1991999999999994"/>
  </r>
  <r>
    <n v="8674"/>
    <x v="4322"/>
    <x v="911"/>
    <d v="2017-02-21T00:00:00"/>
    <s v="Standard Class"/>
    <s v="JS-16030"/>
    <x v="559"/>
    <x v="0"/>
    <x v="0"/>
    <x v="27"/>
    <x v="10"/>
    <n v="62521"/>
    <x v="2"/>
    <s v="FUR-CH-10004063"/>
    <x v="0"/>
    <x v="1"/>
    <x v="120"/>
    <n v="600.55799999999999"/>
    <n v="3"/>
    <n v="0.3"/>
    <n v="-8.5794000000000779"/>
  </r>
  <r>
    <n v="8675"/>
    <x v="4322"/>
    <x v="911"/>
    <d v="2017-02-21T00:00:00"/>
    <s v="Standard Class"/>
    <s v="JS-16030"/>
    <x v="559"/>
    <x v="0"/>
    <x v="0"/>
    <x v="27"/>
    <x v="10"/>
    <n v="62521"/>
    <x v="2"/>
    <s v="OFF-ST-10000642"/>
    <x v="1"/>
    <x v="4"/>
    <x v="194"/>
    <n v="50.352000000000004"/>
    <n v="3"/>
    <n v="0.2"/>
    <n v="-8.1822000000000052"/>
  </r>
  <r>
    <n v="8676"/>
    <x v="4322"/>
    <x v="911"/>
    <d v="2017-02-21T00:00:00"/>
    <s v="Standard Class"/>
    <s v="JS-16030"/>
    <x v="559"/>
    <x v="0"/>
    <x v="0"/>
    <x v="27"/>
    <x v="10"/>
    <n v="62521"/>
    <x v="2"/>
    <s v="OFF-AR-10004078"/>
    <x v="1"/>
    <x v="6"/>
    <x v="512"/>
    <n v="28.031999999999996"/>
    <n v="6"/>
    <n v="0.2"/>
    <n v="3.5039999999999996"/>
  </r>
  <r>
    <n v="8677"/>
    <x v="4322"/>
    <x v="911"/>
    <d v="2017-02-21T00:00:00"/>
    <s v="Standard Class"/>
    <s v="JS-16030"/>
    <x v="559"/>
    <x v="0"/>
    <x v="0"/>
    <x v="27"/>
    <x v="10"/>
    <n v="62521"/>
    <x v="2"/>
    <s v="FUR-FU-10004270"/>
    <x v="0"/>
    <x v="5"/>
    <x v="1381"/>
    <n v="7.6920000000000002"/>
    <n v="1"/>
    <n v="0.6"/>
    <n v="-3.6536999999999988"/>
  </r>
  <r>
    <n v="8678"/>
    <x v="4323"/>
    <x v="1200"/>
    <d v="2017-10-26T00:00:00"/>
    <s v="First Class"/>
    <s v="PO-18850"/>
    <x v="138"/>
    <x v="0"/>
    <x v="0"/>
    <x v="511"/>
    <x v="5"/>
    <n v="76063"/>
    <x v="2"/>
    <s v="FUR-TA-10004607"/>
    <x v="0"/>
    <x v="3"/>
    <x v="1104"/>
    <n v="517.40500000000009"/>
    <n v="5"/>
    <n v="0.3"/>
    <n v="-81.306500000000028"/>
  </r>
  <r>
    <n v="8679"/>
    <x v="4324"/>
    <x v="476"/>
    <d v="2016-09-07T00:00:00"/>
    <s v="Second Class"/>
    <s v="RD-19810"/>
    <x v="279"/>
    <x v="2"/>
    <x v="0"/>
    <x v="12"/>
    <x v="5"/>
    <n v="77070"/>
    <x v="2"/>
    <s v="OFF-BI-10001132"/>
    <x v="1"/>
    <x v="8"/>
    <x v="636"/>
    <n v="8.6079999999999988"/>
    <n v="8"/>
    <n v="0.8"/>
    <n v="-13.342400000000001"/>
  </r>
  <r>
    <n v="8680"/>
    <x v="4324"/>
    <x v="476"/>
    <d v="2016-09-07T00:00:00"/>
    <s v="Second Class"/>
    <s v="RD-19810"/>
    <x v="279"/>
    <x v="2"/>
    <x v="0"/>
    <x v="12"/>
    <x v="5"/>
    <n v="77070"/>
    <x v="2"/>
    <s v="TEC-AC-10001714"/>
    <x v="2"/>
    <x v="11"/>
    <x v="685"/>
    <n v="159.56"/>
    <n v="5"/>
    <n v="0.2"/>
    <n v="33.906499999999994"/>
  </r>
  <r>
    <n v="8681"/>
    <x v="4325"/>
    <x v="49"/>
    <d v="2016-12-03T00:00:00"/>
    <s v="Second Class"/>
    <s v="JD-15895"/>
    <x v="63"/>
    <x v="1"/>
    <x v="0"/>
    <x v="102"/>
    <x v="17"/>
    <n v="23223"/>
    <x v="0"/>
    <s v="OFF-AP-10002945"/>
    <x v="1"/>
    <x v="9"/>
    <x v="228"/>
    <n v="2104.5499999999997"/>
    <n v="7"/>
    <n v="0"/>
    <n v="694.50149999999985"/>
  </r>
  <r>
    <n v="8682"/>
    <x v="4325"/>
    <x v="49"/>
    <d v="2016-12-03T00:00:00"/>
    <s v="Second Class"/>
    <s v="JD-15895"/>
    <x v="63"/>
    <x v="1"/>
    <x v="0"/>
    <x v="102"/>
    <x v="17"/>
    <n v="23223"/>
    <x v="0"/>
    <s v="OFF-SU-10004664"/>
    <x v="1"/>
    <x v="14"/>
    <x v="597"/>
    <n v="40.700000000000003"/>
    <n v="5"/>
    <n v="0"/>
    <n v="11.802999999999999"/>
  </r>
  <r>
    <n v="8683"/>
    <x v="4326"/>
    <x v="1127"/>
    <d v="2014-11-10T00:00:00"/>
    <s v="Standard Class"/>
    <s v="SR-20740"/>
    <x v="256"/>
    <x v="2"/>
    <x v="0"/>
    <x v="81"/>
    <x v="17"/>
    <n v="22204"/>
    <x v="0"/>
    <s v="TEC-AC-10002550"/>
    <x v="2"/>
    <x v="11"/>
    <x v="1351"/>
    <n v="47.79"/>
    <n v="3"/>
    <n v="0"/>
    <n v="16.2486"/>
  </r>
  <r>
    <n v="8684"/>
    <x v="4327"/>
    <x v="920"/>
    <d v="2017-12-01T00:00:00"/>
    <s v="Standard Class"/>
    <s v="TZ-21580"/>
    <x v="356"/>
    <x v="0"/>
    <x v="0"/>
    <x v="8"/>
    <x v="1"/>
    <n v="94122"/>
    <x v="1"/>
    <s v="OFF-AR-10002335"/>
    <x v="1"/>
    <x v="6"/>
    <x v="679"/>
    <n v="5.16"/>
    <n v="2"/>
    <n v="0"/>
    <n v="1.3416000000000001"/>
  </r>
  <r>
    <n v="8685"/>
    <x v="4328"/>
    <x v="186"/>
    <d v="2016-12-23T00:00:00"/>
    <s v="Standard Class"/>
    <s v="TN-21040"/>
    <x v="184"/>
    <x v="2"/>
    <x v="0"/>
    <x v="70"/>
    <x v="1"/>
    <n v="92024"/>
    <x v="1"/>
    <s v="TEC-AC-10001445"/>
    <x v="2"/>
    <x v="11"/>
    <x v="427"/>
    <n v="21.209999999999997"/>
    <n v="7"/>
    <n v="0"/>
    <n v="4.4540999999999986"/>
  </r>
  <r>
    <n v="8686"/>
    <x v="4329"/>
    <x v="237"/>
    <d v="2017-11-18T00:00:00"/>
    <s v="Second Class"/>
    <s v="PW-19030"/>
    <x v="463"/>
    <x v="1"/>
    <x v="0"/>
    <x v="232"/>
    <x v="15"/>
    <n v="13601"/>
    <x v="3"/>
    <s v="OFF-ST-10003996"/>
    <x v="1"/>
    <x v="4"/>
    <x v="1212"/>
    <n v="96.359999999999985"/>
    <n v="6"/>
    <n v="0"/>
    <n v="25.053599999999996"/>
  </r>
  <r>
    <n v="8687"/>
    <x v="4330"/>
    <x v="190"/>
    <d v="2016-06-26T00:00:00"/>
    <s v="Same Day"/>
    <s v="AH-10075"/>
    <x v="340"/>
    <x v="1"/>
    <x v="0"/>
    <x v="1"/>
    <x v="1"/>
    <n v="90036"/>
    <x v="1"/>
    <s v="OFF-SU-10003505"/>
    <x v="1"/>
    <x v="14"/>
    <x v="413"/>
    <n v="231.72"/>
    <n v="2"/>
    <n v="0"/>
    <n v="11.585999999999984"/>
  </r>
  <r>
    <n v="8688"/>
    <x v="4330"/>
    <x v="190"/>
    <d v="2016-06-26T00:00:00"/>
    <s v="Same Day"/>
    <s v="AH-10075"/>
    <x v="340"/>
    <x v="1"/>
    <x v="0"/>
    <x v="1"/>
    <x v="1"/>
    <n v="90036"/>
    <x v="1"/>
    <s v="OFF-FA-10000624"/>
    <x v="1"/>
    <x v="13"/>
    <x v="294"/>
    <n v="17.899999999999999"/>
    <n v="5"/>
    <n v="0"/>
    <n v="8.9499999999999993"/>
  </r>
  <r>
    <n v="8689"/>
    <x v="4330"/>
    <x v="190"/>
    <d v="2016-06-26T00:00:00"/>
    <s v="Same Day"/>
    <s v="AH-10075"/>
    <x v="340"/>
    <x v="1"/>
    <x v="0"/>
    <x v="1"/>
    <x v="1"/>
    <n v="90036"/>
    <x v="1"/>
    <s v="OFF-PA-10002870"/>
    <x v="1"/>
    <x v="10"/>
    <x v="902"/>
    <n v="12.48"/>
    <n v="2"/>
    <n v="0"/>
    <n v="5.6159999999999997"/>
  </r>
  <r>
    <n v="8690"/>
    <x v="4331"/>
    <x v="58"/>
    <d v="2014-12-30T00:00:00"/>
    <s v="Standard Class"/>
    <s v="AY-10555"/>
    <x v="672"/>
    <x v="1"/>
    <x v="0"/>
    <x v="10"/>
    <x v="9"/>
    <n v="19140"/>
    <x v="3"/>
    <s v="OFF-AR-10002257"/>
    <x v="1"/>
    <x v="6"/>
    <x v="1200"/>
    <n v="8.016"/>
    <n v="3"/>
    <n v="0.2"/>
    <n v="1.102199999999999"/>
  </r>
  <r>
    <n v="8691"/>
    <x v="4332"/>
    <x v="1041"/>
    <d v="2016-08-18T00:00:00"/>
    <s v="Standard Class"/>
    <s v="SP-20650"/>
    <x v="70"/>
    <x v="1"/>
    <x v="0"/>
    <x v="59"/>
    <x v="24"/>
    <n v="44312"/>
    <x v="3"/>
    <s v="TEC-PH-10003580"/>
    <x v="2"/>
    <x v="7"/>
    <x v="1006"/>
    <n v="259.89600000000002"/>
    <n v="2"/>
    <n v="0.4"/>
    <n v="-56.310799999999972"/>
  </r>
  <r>
    <n v="8692"/>
    <x v="4332"/>
    <x v="1041"/>
    <d v="2016-08-18T00:00:00"/>
    <s v="Standard Class"/>
    <s v="SP-20650"/>
    <x v="70"/>
    <x v="1"/>
    <x v="0"/>
    <x v="59"/>
    <x v="24"/>
    <n v="44312"/>
    <x v="3"/>
    <s v="TEC-PH-10001530"/>
    <x v="2"/>
    <x v="7"/>
    <x v="759"/>
    <n v="247.18799999999999"/>
    <n v="2"/>
    <n v="0.4"/>
    <n v="-49.437600000000032"/>
  </r>
  <r>
    <n v="8693"/>
    <x v="4332"/>
    <x v="1041"/>
    <d v="2016-08-18T00:00:00"/>
    <s v="Standard Class"/>
    <s v="SP-20650"/>
    <x v="70"/>
    <x v="1"/>
    <x v="0"/>
    <x v="59"/>
    <x v="24"/>
    <n v="44312"/>
    <x v="3"/>
    <s v="TEC-AC-10000420"/>
    <x v="2"/>
    <x v="11"/>
    <x v="1496"/>
    <n v="279.95999999999998"/>
    <n v="5"/>
    <n v="0.2"/>
    <n v="48.992999999999995"/>
  </r>
  <r>
    <n v="8694"/>
    <x v="4333"/>
    <x v="1057"/>
    <d v="2016-10-28T00:00:00"/>
    <s v="Standard Class"/>
    <s v="ED-13885"/>
    <x v="525"/>
    <x v="2"/>
    <x v="0"/>
    <x v="8"/>
    <x v="1"/>
    <n v="94110"/>
    <x v="1"/>
    <s v="TEC-AC-10000892"/>
    <x v="2"/>
    <x v="11"/>
    <x v="293"/>
    <n v="450"/>
    <n v="5"/>
    <n v="0"/>
    <n v="162"/>
  </r>
  <r>
    <n v="8695"/>
    <x v="4334"/>
    <x v="709"/>
    <d v="2014-08-28T00:00:00"/>
    <s v="Second Class"/>
    <s v="CR-12625"/>
    <x v="128"/>
    <x v="2"/>
    <x v="0"/>
    <x v="354"/>
    <x v="12"/>
    <n v="49505"/>
    <x v="2"/>
    <s v="OFF-PA-10001934"/>
    <x v="1"/>
    <x v="10"/>
    <x v="548"/>
    <n v="19.440000000000001"/>
    <n v="3"/>
    <n v="0"/>
    <n v="9.5256000000000007"/>
  </r>
  <r>
    <n v="8696"/>
    <x v="4335"/>
    <x v="175"/>
    <d v="2017-09-17T00:00:00"/>
    <s v="Second Class"/>
    <s v="CS-12400"/>
    <x v="37"/>
    <x v="2"/>
    <x v="0"/>
    <x v="8"/>
    <x v="1"/>
    <n v="94109"/>
    <x v="1"/>
    <s v="FUR-TA-10003473"/>
    <x v="0"/>
    <x v="3"/>
    <x v="216"/>
    <n v="300.904"/>
    <n v="1"/>
    <n v="0.2"/>
    <n v="11.283900000000017"/>
  </r>
  <r>
    <n v="8697"/>
    <x v="4336"/>
    <x v="140"/>
    <d v="2017-06-20T00:00:00"/>
    <s v="Standard Class"/>
    <s v="TS-21205"/>
    <x v="131"/>
    <x v="1"/>
    <x v="0"/>
    <x v="316"/>
    <x v="18"/>
    <n v="37211"/>
    <x v="0"/>
    <s v="TEC-PH-10001051"/>
    <x v="2"/>
    <x v="7"/>
    <x v="1263"/>
    <n v="239.976"/>
    <n v="3"/>
    <n v="0.2"/>
    <n v="26.997299999999967"/>
  </r>
  <r>
    <n v="8698"/>
    <x v="4336"/>
    <x v="140"/>
    <d v="2017-06-20T00:00:00"/>
    <s v="Standard Class"/>
    <s v="TS-21205"/>
    <x v="131"/>
    <x v="1"/>
    <x v="0"/>
    <x v="316"/>
    <x v="18"/>
    <n v="37211"/>
    <x v="0"/>
    <s v="FUR-FU-10004351"/>
    <x v="0"/>
    <x v="5"/>
    <x v="222"/>
    <n v="31.168000000000003"/>
    <n v="4"/>
    <n v="0.2"/>
    <n v="9.3504000000000005"/>
  </r>
  <r>
    <n v="8699"/>
    <x v="4336"/>
    <x v="140"/>
    <d v="2017-06-20T00:00:00"/>
    <s v="Standard Class"/>
    <s v="TS-21205"/>
    <x v="131"/>
    <x v="1"/>
    <x v="0"/>
    <x v="316"/>
    <x v="18"/>
    <n v="37211"/>
    <x v="0"/>
    <s v="FUR-TA-10004152"/>
    <x v="0"/>
    <x v="3"/>
    <x v="1516"/>
    <n v="120.96"/>
    <n v="2"/>
    <n v="0.4"/>
    <n v="-28.224000000000004"/>
  </r>
  <r>
    <n v="8700"/>
    <x v="4336"/>
    <x v="140"/>
    <d v="2017-06-20T00:00:00"/>
    <s v="Standard Class"/>
    <s v="TS-21205"/>
    <x v="131"/>
    <x v="1"/>
    <x v="0"/>
    <x v="316"/>
    <x v="18"/>
    <n v="37211"/>
    <x v="0"/>
    <s v="TEC-PH-10000560"/>
    <x v="2"/>
    <x v="7"/>
    <x v="752"/>
    <n v="2239.9360000000001"/>
    <n v="8"/>
    <n v="0.2"/>
    <n v="223.99360000000013"/>
  </r>
  <r>
    <n v="8701"/>
    <x v="4336"/>
    <x v="140"/>
    <d v="2017-06-20T00:00:00"/>
    <s v="Standard Class"/>
    <s v="TS-21205"/>
    <x v="131"/>
    <x v="1"/>
    <x v="0"/>
    <x v="316"/>
    <x v="18"/>
    <n v="37211"/>
    <x v="0"/>
    <s v="OFF-AP-10004249"/>
    <x v="1"/>
    <x v="9"/>
    <x v="360"/>
    <n v="76.608000000000004"/>
    <n v="8"/>
    <n v="0.2"/>
    <n v="6.7031999999999954"/>
  </r>
  <r>
    <n v="8702"/>
    <x v="4336"/>
    <x v="140"/>
    <d v="2017-06-20T00:00:00"/>
    <s v="Standard Class"/>
    <s v="TS-21205"/>
    <x v="131"/>
    <x v="1"/>
    <x v="0"/>
    <x v="316"/>
    <x v="18"/>
    <n v="37211"/>
    <x v="0"/>
    <s v="OFF-ST-10001490"/>
    <x v="1"/>
    <x v="4"/>
    <x v="518"/>
    <n v="142.77600000000001"/>
    <n v="1"/>
    <n v="0.2"/>
    <n v="17.84699999999998"/>
  </r>
  <r>
    <n v="8703"/>
    <x v="4336"/>
    <x v="140"/>
    <d v="2017-06-20T00:00:00"/>
    <s v="Standard Class"/>
    <s v="TS-21205"/>
    <x v="131"/>
    <x v="1"/>
    <x v="0"/>
    <x v="316"/>
    <x v="18"/>
    <n v="37211"/>
    <x v="0"/>
    <s v="OFF-PA-10000312"/>
    <x v="1"/>
    <x v="10"/>
    <x v="1829"/>
    <n v="91.360000000000014"/>
    <n v="5"/>
    <n v="0.2"/>
    <n v="29.691999999999993"/>
  </r>
  <r>
    <n v="8704"/>
    <x v="4337"/>
    <x v="879"/>
    <d v="2015-03-05T00:00:00"/>
    <s v="Standard Class"/>
    <s v="RP-19390"/>
    <x v="261"/>
    <x v="0"/>
    <x v="0"/>
    <x v="10"/>
    <x v="9"/>
    <n v="19120"/>
    <x v="3"/>
    <s v="OFF-AP-10002906"/>
    <x v="1"/>
    <x v="9"/>
    <x v="1097"/>
    <n v="3.5520000000000005"/>
    <n v="2"/>
    <n v="0.2"/>
    <n v="0.44399999999999973"/>
  </r>
  <r>
    <n v="8705"/>
    <x v="4338"/>
    <x v="310"/>
    <d v="2016-07-26T00:00:00"/>
    <s v="First Class"/>
    <s v="IL-15100"/>
    <x v="582"/>
    <x v="0"/>
    <x v="0"/>
    <x v="12"/>
    <x v="5"/>
    <n v="77041"/>
    <x v="2"/>
    <s v="TEC-PH-10004100"/>
    <x v="2"/>
    <x v="7"/>
    <x v="1752"/>
    <n v="115.136"/>
    <n v="8"/>
    <n v="0.2"/>
    <n v="11.513600000000004"/>
  </r>
  <r>
    <n v="8706"/>
    <x v="4339"/>
    <x v="1201"/>
    <d v="2014-10-05T00:00:00"/>
    <s v="Standard Class"/>
    <s v="NF-18475"/>
    <x v="739"/>
    <x v="2"/>
    <x v="0"/>
    <x v="192"/>
    <x v="33"/>
    <n v="89502"/>
    <x v="1"/>
    <s v="OFF-FA-10000254"/>
    <x v="1"/>
    <x v="13"/>
    <x v="1823"/>
    <n v="4.71"/>
    <n v="1"/>
    <n v="0"/>
    <n v="0"/>
  </r>
  <r>
    <n v="8707"/>
    <x v="4340"/>
    <x v="78"/>
    <d v="2014-09-13T00:00:00"/>
    <s v="Standard Class"/>
    <s v="PP-18955"/>
    <x v="452"/>
    <x v="2"/>
    <x v="0"/>
    <x v="20"/>
    <x v="15"/>
    <n v="10009"/>
    <x v="3"/>
    <s v="FUR-CH-10004289"/>
    <x v="0"/>
    <x v="1"/>
    <x v="984"/>
    <n v="172.76400000000001"/>
    <n v="2"/>
    <n v="0.1"/>
    <n v="13.437199999999986"/>
  </r>
  <r>
    <n v="8708"/>
    <x v="4340"/>
    <x v="78"/>
    <d v="2014-09-13T00:00:00"/>
    <s v="Standard Class"/>
    <s v="PP-18955"/>
    <x v="452"/>
    <x v="2"/>
    <x v="0"/>
    <x v="20"/>
    <x v="15"/>
    <n v="10009"/>
    <x v="3"/>
    <s v="OFF-AR-10003469"/>
    <x v="1"/>
    <x v="6"/>
    <x v="1258"/>
    <n v="3.52"/>
    <n v="2"/>
    <n v="0"/>
    <n v="1.6896"/>
  </r>
  <r>
    <n v="8709"/>
    <x v="4341"/>
    <x v="912"/>
    <d v="2014-11-18T00:00:00"/>
    <s v="First Class"/>
    <s v="JD-16150"/>
    <x v="251"/>
    <x v="1"/>
    <x v="0"/>
    <x v="1"/>
    <x v="1"/>
    <n v="90008"/>
    <x v="1"/>
    <s v="TEC-PH-10004188"/>
    <x v="2"/>
    <x v="7"/>
    <x v="770"/>
    <n v="79.968000000000004"/>
    <n v="4"/>
    <n v="0.2"/>
    <n v="-17.992799999999999"/>
  </r>
  <r>
    <n v="8710"/>
    <x v="4341"/>
    <x v="912"/>
    <d v="2014-11-18T00:00:00"/>
    <s v="First Class"/>
    <s v="JD-16150"/>
    <x v="251"/>
    <x v="1"/>
    <x v="0"/>
    <x v="1"/>
    <x v="1"/>
    <n v="90008"/>
    <x v="1"/>
    <s v="FUR-BO-10004015"/>
    <x v="0"/>
    <x v="0"/>
    <x v="574"/>
    <n v="305.97449999999998"/>
    <n v="3"/>
    <n v="0.15"/>
    <n v="25.197899999999969"/>
  </r>
  <r>
    <n v="8711"/>
    <x v="4341"/>
    <x v="912"/>
    <d v="2014-11-18T00:00:00"/>
    <s v="First Class"/>
    <s v="JD-16150"/>
    <x v="251"/>
    <x v="1"/>
    <x v="0"/>
    <x v="1"/>
    <x v="1"/>
    <n v="90008"/>
    <x v="1"/>
    <s v="OFF-ST-10000991"/>
    <x v="1"/>
    <x v="4"/>
    <x v="157"/>
    <n v="344.90999999999997"/>
    <n v="3"/>
    <n v="0"/>
    <n v="10.347300000000004"/>
  </r>
  <r>
    <n v="8712"/>
    <x v="4342"/>
    <x v="223"/>
    <d v="2014-03-07T00:00:00"/>
    <s v="Standard Class"/>
    <s v="EJ-14155"/>
    <x v="412"/>
    <x v="0"/>
    <x v="0"/>
    <x v="70"/>
    <x v="1"/>
    <n v="92037"/>
    <x v="1"/>
    <s v="FUR-TA-10002958"/>
    <x v="0"/>
    <x v="3"/>
    <x v="965"/>
    <n v="626.35200000000009"/>
    <n v="3"/>
    <n v="0.2"/>
    <n v="-23.488200000000091"/>
  </r>
  <r>
    <n v="8713"/>
    <x v="4343"/>
    <x v="155"/>
    <d v="2015-12-07T00:00:00"/>
    <s v="Standard Class"/>
    <s v="PW-19240"/>
    <x v="617"/>
    <x v="0"/>
    <x v="0"/>
    <x v="8"/>
    <x v="1"/>
    <n v="94110"/>
    <x v="1"/>
    <s v="FUR-BO-10002213"/>
    <x v="0"/>
    <x v="0"/>
    <x v="1334"/>
    <n v="359.49899999999997"/>
    <n v="3"/>
    <n v="0.15"/>
    <n v="-29.605799999999981"/>
  </r>
  <r>
    <n v="8714"/>
    <x v="4344"/>
    <x v="497"/>
    <d v="2017-07-16T00:00:00"/>
    <s v="Standard Class"/>
    <s v="TS-21430"/>
    <x v="747"/>
    <x v="1"/>
    <x v="0"/>
    <x v="70"/>
    <x v="1"/>
    <n v="92105"/>
    <x v="1"/>
    <s v="TEC-PH-10000004"/>
    <x v="2"/>
    <x v="7"/>
    <x v="611"/>
    <n v="71.951999999999998"/>
    <n v="6"/>
    <n v="0.2"/>
    <n v="5.3963999999999963"/>
  </r>
  <r>
    <n v="8715"/>
    <x v="4344"/>
    <x v="497"/>
    <d v="2017-07-16T00:00:00"/>
    <s v="Standard Class"/>
    <s v="TS-21430"/>
    <x v="747"/>
    <x v="1"/>
    <x v="0"/>
    <x v="70"/>
    <x v="1"/>
    <n v="92105"/>
    <x v="1"/>
    <s v="OFF-BI-10003708"/>
    <x v="1"/>
    <x v="8"/>
    <x v="978"/>
    <n v="29.800000000000004"/>
    <n v="5"/>
    <n v="0.2"/>
    <n v="9.3124999999999982"/>
  </r>
  <r>
    <n v="8716"/>
    <x v="4345"/>
    <x v="673"/>
    <d v="2017-11-20T00:00:00"/>
    <s v="Second Class"/>
    <s v="BM-11650"/>
    <x v="312"/>
    <x v="1"/>
    <x v="0"/>
    <x v="512"/>
    <x v="24"/>
    <n v="44035"/>
    <x v="3"/>
    <s v="OFF-BI-10002949"/>
    <x v="1"/>
    <x v="8"/>
    <x v="525"/>
    <n v="1.8240000000000003"/>
    <n v="1"/>
    <n v="0.7"/>
    <n v="-1.3983999999999996"/>
  </r>
  <r>
    <n v="8717"/>
    <x v="4346"/>
    <x v="1"/>
    <d v="2016-06-16T00:00:00"/>
    <s v="Second Class"/>
    <s v="AW-10930"/>
    <x v="585"/>
    <x v="2"/>
    <x v="0"/>
    <x v="12"/>
    <x v="5"/>
    <n v="77070"/>
    <x v="2"/>
    <s v="OFF-AP-10001242"/>
    <x v="1"/>
    <x v="9"/>
    <x v="1417"/>
    <n v="64.383999999999986"/>
    <n v="4"/>
    <n v="0.8"/>
    <n v="-160.96"/>
  </r>
  <r>
    <n v="8718"/>
    <x v="4346"/>
    <x v="1"/>
    <d v="2016-06-16T00:00:00"/>
    <s v="Second Class"/>
    <s v="AW-10930"/>
    <x v="585"/>
    <x v="2"/>
    <x v="0"/>
    <x v="12"/>
    <x v="5"/>
    <n v="77070"/>
    <x v="2"/>
    <s v="FUR-FU-10001424"/>
    <x v="0"/>
    <x v="5"/>
    <x v="698"/>
    <n v="6.9840000000000009"/>
    <n v="2"/>
    <n v="0.6"/>
    <n v="-4.5396000000000019"/>
  </r>
  <r>
    <n v="8719"/>
    <x v="4346"/>
    <x v="1"/>
    <d v="2016-06-16T00:00:00"/>
    <s v="Second Class"/>
    <s v="AW-10930"/>
    <x v="585"/>
    <x v="2"/>
    <x v="0"/>
    <x v="12"/>
    <x v="5"/>
    <n v="77070"/>
    <x v="2"/>
    <s v="OFF-AR-10003469"/>
    <x v="1"/>
    <x v="6"/>
    <x v="1258"/>
    <n v="11.264000000000001"/>
    <n v="8"/>
    <n v="0.2"/>
    <n v="3.9423999999999997"/>
  </r>
  <r>
    <n v="8720"/>
    <x v="4346"/>
    <x v="1"/>
    <d v="2016-06-16T00:00:00"/>
    <s v="Second Class"/>
    <s v="AW-10930"/>
    <x v="585"/>
    <x v="2"/>
    <x v="0"/>
    <x v="12"/>
    <x v="5"/>
    <n v="77070"/>
    <x v="2"/>
    <s v="OFF-PA-10000232"/>
    <x v="1"/>
    <x v="10"/>
    <x v="1631"/>
    <n v="15.552000000000003"/>
    <n v="3"/>
    <n v="0.2"/>
    <n v="5.6375999999999999"/>
  </r>
  <r>
    <n v="8721"/>
    <x v="4346"/>
    <x v="1"/>
    <d v="2016-06-16T00:00:00"/>
    <s v="Second Class"/>
    <s v="AW-10930"/>
    <x v="585"/>
    <x v="2"/>
    <x v="0"/>
    <x v="12"/>
    <x v="5"/>
    <n v="77070"/>
    <x v="2"/>
    <s v="FUR-CH-10000229"/>
    <x v="0"/>
    <x v="1"/>
    <x v="1621"/>
    <n v="379.37200000000001"/>
    <n v="2"/>
    <n v="0.3"/>
    <n v="-119.23120000000003"/>
  </r>
  <r>
    <n v="8722"/>
    <x v="4346"/>
    <x v="1"/>
    <d v="2016-06-16T00:00:00"/>
    <s v="Second Class"/>
    <s v="AW-10930"/>
    <x v="585"/>
    <x v="2"/>
    <x v="0"/>
    <x v="12"/>
    <x v="5"/>
    <n v="77070"/>
    <x v="2"/>
    <s v="OFF-ST-10002562"/>
    <x v="1"/>
    <x v="4"/>
    <x v="683"/>
    <n v="67.536000000000016"/>
    <n v="9"/>
    <n v="0.2"/>
    <n v="6.7535999999999987"/>
  </r>
  <r>
    <n v="8723"/>
    <x v="4346"/>
    <x v="1"/>
    <d v="2016-06-16T00:00:00"/>
    <s v="Second Class"/>
    <s v="AW-10930"/>
    <x v="585"/>
    <x v="2"/>
    <x v="0"/>
    <x v="12"/>
    <x v="5"/>
    <n v="77070"/>
    <x v="2"/>
    <s v="OFF-BI-10001525"/>
    <x v="1"/>
    <x v="8"/>
    <x v="31"/>
    <n v="1.5239999999999996"/>
    <n v="2"/>
    <n v="0.8"/>
    <n v="-2.6670000000000007"/>
  </r>
  <r>
    <n v="8724"/>
    <x v="4347"/>
    <x v="723"/>
    <d v="2016-12-31T00:00:00"/>
    <s v="Second Class"/>
    <s v="MH-17290"/>
    <x v="762"/>
    <x v="2"/>
    <x v="0"/>
    <x v="100"/>
    <x v="2"/>
    <n v="33178"/>
    <x v="0"/>
    <s v="OFF-PA-10002986"/>
    <x v="1"/>
    <x v="10"/>
    <x v="482"/>
    <n v="37.408000000000001"/>
    <n v="7"/>
    <n v="0.2"/>
    <n v="13.0928"/>
  </r>
  <r>
    <n v="8725"/>
    <x v="4347"/>
    <x v="723"/>
    <d v="2016-12-31T00:00:00"/>
    <s v="Second Class"/>
    <s v="MH-17290"/>
    <x v="762"/>
    <x v="2"/>
    <x v="0"/>
    <x v="100"/>
    <x v="2"/>
    <n v="33178"/>
    <x v="0"/>
    <s v="OFF-PA-10000143"/>
    <x v="1"/>
    <x v="10"/>
    <x v="1701"/>
    <n v="25.344000000000001"/>
    <n v="6"/>
    <n v="0.2"/>
    <n v="8.8704000000000018"/>
  </r>
  <r>
    <n v="8726"/>
    <x v="4348"/>
    <x v="257"/>
    <d v="2017-03-23T00:00:00"/>
    <s v="Standard Class"/>
    <s v="SW-20275"/>
    <x v="349"/>
    <x v="0"/>
    <x v="0"/>
    <x v="4"/>
    <x v="4"/>
    <n v="98115"/>
    <x v="1"/>
    <s v="OFF-AR-10003752"/>
    <x v="1"/>
    <x v="6"/>
    <x v="684"/>
    <n v="46.2"/>
    <n v="4"/>
    <n v="0"/>
    <n v="21.251999999999999"/>
  </r>
  <r>
    <n v="8727"/>
    <x v="4349"/>
    <x v="17"/>
    <d v="2015-12-31T00:00:00"/>
    <s v="Standard Class"/>
    <s v="SP-20860"/>
    <x v="133"/>
    <x v="1"/>
    <x v="0"/>
    <x v="87"/>
    <x v="18"/>
    <n v="37130"/>
    <x v="0"/>
    <s v="TEC-AC-10002370"/>
    <x v="2"/>
    <x v="11"/>
    <x v="1825"/>
    <n v="4.7279999999999998"/>
    <n v="3"/>
    <n v="0.2"/>
    <n v="0.70919999999999961"/>
  </r>
  <r>
    <n v="8728"/>
    <x v="4349"/>
    <x v="17"/>
    <d v="2015-12-31T00:00:00"/>
    <s v="Standard Class"/>
    <s v="SP-20860"/>
    <x v="133"/>
    <x v="1"/>
    <x v="0"/>
    <x v="87"/>
    <x v="18"/>
    <n v="37130"/>
    <x v="0"/>
    <s v="FUR-FU-10002030"/>
    <x v="0"/>
    <x v="5"/>
    <x v="1822"/>
    <n v="53.352000000000004"/>
    <n v="3"/>
    <n v="0.2"/>
    <n v="16.005600000000005"/>
  </r>
  <r>
    <n v="8729"/>
    <x v="4349"/>
    <x v="17"/>
    <d v="2015-12-31T00:00:00"/>
    <s v="Standard Class"/>
    <s v="SP-20860"/>
    <x v="133"/>
    <x v="1"/>
    <x v="0"/>
    <x v="87"/>
    <x v="18"/>
    <n v="37130"/>
    <x v="0"/>
    <s v="FUR-BO-10002853"/>
    <x v="0"/>
    <x v="0"/>
    <x v="1622"/>
    <n v="131.10400000000001"/>
    <n v="2"/>
    <n v="0.2"/>
    <n v="8.1939999999999955"/>
  </r>
  <r>
    <n v="8730"/>
    <x v="4349"/>
    <x v="17"/>
    <d v="2015-12-31T00:00:00"/>
    <s v="Standard Class"/>
    <s v="SP-20860"/>
    <x v="133"/>
    <x v="1"/>
    <x v="0"/>
    <x v="87"/>
    <x v="18"/>
    <n v="37130"/>
    <x v="0"/>
    <s v="OFF-ST-10002562"/>
    <x v="1"/>
    <x v="4"/>
    <x v="683"/>
    <n v="22.512000000000004"/>
    <n v="3"/>
    <n v="0.2"/>
    <n v="2.2511999999999999"/>
  </r>
  <r>
    <n v="8731"/>
    <x v="4349"/>
    <x v="17"/>
    <d v="2015-12-31T00:00:00"/>
    <s v="Standard Class"/>
    <s v="SP-20860"/>
    <x v="133"/>
    <x v="1"/>
    <x v="0"/>
    <x v="87"/>
    <x v="18"/>
    <n v="37130"/>
    <x v="0"/>
    <s v="TEC-AC-10004227"/>
    <x v="2"/>
    <x v="11"/>
    <x v="1409"/>
    <n v="72.744000000000014"/>
    <n v="7"/>
    <n v="0.2"/>
    <n v="-12.730200000000011"/>
  </r>
  <r>
    <n v="8732"/>
    <x v="4350"/>
    <x v="374"/>
    <d v="2015-08-06T00:00:00"/>
    <s v="Standard Class"/>
    <s v="SC-20695"/>
    <x v="281"/>
    <x v="1"/>
    <x v="0"/>
    <x v="285"/>
    <x v="25"/>
    <n v="63116"/>
    <x v="2"/>
    <s v="OFF-SU-10002573"/>
    <x v="1"/>
    <x v="14"/>
    <x v="354"/>
    <n v="52.59"/>
    <n v="3"/>
    <n v="0"/>
    <n v="15.776999999999996"/>
  </r>
  <r>
    <n v="8733"/>
    <x v="4351"/>
    <x v="818"/>
    <d v="2017-06-29T00:00:00"/>
    <s v="Second Class"/>
    <s v="PW-19030"/>
    <x v="463"/>
    <x v="1"/>
    <x v="0"/>
    <x v="4"/>
    <x v="4"/>
    <n v="98105"/>
    <x v="1"/>
    <s v="OFF-PA-10003848"/>
    <x v="1"/>
    <x v="10"/>
    <x v="1451"/>
    <n v="19.440000000000001"/>
    <n v="3"/>
    <n v="0"/>
    <n v="9.3312000000000008"/>
  </r>
  <r>
    <n v="8734"/>
    <x v="4351"/>
    <x v="818"/>
    <d v="2017-06-29T00:00:00"/>
    <s v="Second Class"/>
    <s v="PW-19030"/>
    <x v="463"/>
    <x v="1"/>
    <x v="0"/>
    <x v="4"/>
    <x v="4"/>
    <n v="98105"/>
    <x v="1"/>
    <s v="FUR-FU-10001290"/>
    <x v="0"/>
    <x v="5"/>
    <x v="452"/>
    <n v="126.30000000000001"/>
    <n v="3"/>
    <n v="0"/>
    <n v="40.415999999999997"/>
  </r>
  <r>
    <n v="8735"/>
    <x v="4351"/>
    <x v="818"/>
    <d v="2017-06-29T00:00:00"/>
    <s v="Second Class"/>
    <s v="PW-19030"/>
    <x v="463"/>
    <x v="1"/>
    <x v="0"/>
    <x v="4"/>
    <x v="4"/>
    <n v="98105"/>
    <x v="1"/>
    <s v="TEC-AC-10003832"/>
    <x v="2"/>
    <x v="11"/>
    <x v="218"/>
    <n v="1287.45"/>
    <n v="5"/>
    <n v="0"/>
    <n v="244.61549999999988"/>
  </r>
  <r>
    <n v="8736"/>
    <x v="4352"/>
    <x v="315"/>
    <d v="2014-02-10T00:00:00"/>
    <s v="Second Class"/>
    <s v="CS-12250"/>
    <x v="294"/>
    <x v="1"/>
    <x v="0"/>
    <x v="20"/>
    <x v="15"/>
    <n v="10024"/>
    <x v="3"/>
    <s v="OFF-ST-10001558"/>
    <x v="1"/>
    <x v="4"/>
    <x v="719"/>
    <n v="64.959999999999994"/>
    <n v="4"/>
    <n v="0"/>
    <n v="9.7439999999999998"/>
  </r>
  <r>
    <n v="8737"/>
    <x v="4353"/>
    <x v="913"/>
    <d v="2016-09-09T00:00:00"/>
    <s v="Standard Class"/>
    <s v="RP-19855"/>
    <x v="532"/>
    <x v="1"/>
    <x v="0"/>
    <x v="439"/>
    <x v="11"/>
    <n v="55125"/>
    <x v="2"/>
    <s v="OFF-ST-10001490"/>
    <x v="1"/>
    <x v="4"/>
    <x v="518"/>
    <n v="535.41"/>
    <n v="3"/>
    <n v="0"/>
    <n v="160.62299999999993"/>
  </r>
  <r>
    <n v="8738"/>
    <x v="4354"/>
    <x v="1191"/>
    <d v="2017-04-10T00:00:00"/>
    <s v="Standard Class"/>
    <s v="CS-12175"/>
    <x v="728"/>
    <x v="1"/>
    <x v="0"/>
    <x v="346"/>
    <x v="18"/>
    <n v="37421"/>
    <x v="0"/>
    <s v="OFF-BI-10003669"/>
    <x v="1"/>
    <x v="8"/>
    <x v="804"/>
    <n v="8.1000000000000014"/>
    <n v="5"/>
    <n v="0.7"/>
    <n v="-5.9399999999999977"/>
  </r>
  <r>
    <n v="8739"/>
    <x v="4355"/>
    <x v="166"/>
    <d v="2017-12-11T00:00:00"/>
    <s v="First Class"/>
    <s v="MJ-17740"/>
    <x v="77"/>
    <x v="0"/>
    <x v="0"/>
    <x v="10"/>
    <x v="9"/>
    <n v="19140"/>
    <x v="3"/>
    <s v="OFF-AR-10004441"/>
    <x v="1"/>
    <x v="6"/>
    <x v="155"/>
    <n v="13.247999999999999"/>
    <n v="4"/>
    <n v="0.2"/>
    <n v="3.6431999999999998"/>
  </r>
  <r>
    <n v="8740"/>
    <x v="4355"/>
    <x v="166"/>
    <d v="2017-12-11T00:00:00"/>
    <s v="First Class"/>
    <s v="MJ-17740"/>
    <x v="77"/>
    <x v="0"/>
    <x v="0"/>
    <x v="10"/>
    <x v="9"/>
    <n v="19140"/>
    <x v="3"/>
    <s v="TEC-PH-10001924"/>
    <x v="2"/>
    <x v="7"/>
    <x v="431"/>
    <n v="83.987999999999985"/>
    <n v="2"/>
    <n v="0.4"/>
    <n v="-20.996999999999993"/>
  </r>
  <r>
    <n v="8741"/>
    <x v="4356"/>
    <x v="1131"/>
    <d v="2016-07-25T00:00:00"/>
    <s v="First Class"/>
    <s v="JG-15160"/>
    <x v="506"/>
    <x v="0"/>
    <x v="0"/>
    <x v="240"/>
    <x v="28"/>
    <n v="70506"/>
    <x v="0"/>
    <s v="OFF-AR-10004456"/>
    <x v="1"/>
    <x v="6"/>
    <x v="1053"/>
    <n v="73.2"/>
    <n v="5"/>
    <n v="0"/>
    <n v="21.227999999999998"/>
  </r>
  <r>
    <n v="8742"/>
    <x v="4357"/>
    <x v="529"/>
    <d v="2015-11-09T00:00:00"/>
    <s v="Same Day"/>
    <s v="AG-10765"/>
    <x v="326"/>
    <x v="2"/>
    <x v="0"/>
    <x v="104"/>
    <x v="14"/>
    <n v="46226"/>
    <x v="2"/>
    <s v="OFF-BI-10001890"/>
    <x v="1"/>
    <x v="8"/>
    <x v="176"/>
    <n v="10.74"/>
    <n v="3"/>
    <n v="0"/>
    <n v="5.1551999999999998"/>
  </r>
  <r>
    <n v="8743"/>
    <x v="4358"/>
    <x v="653"/>
    <d v="2015-10-04T00:00:00"/>
    <s v="First Class"/>
    <s v="CK-12205"/>
    <x v="237"/>
    <x v="0"/>
    <x v="0"/>
    <x v="492"/>
    <x v="21"/>
    <n v="97123"/>
    <x v="1"/>
    <s v="FUR-FU-10000629"/>
    <x v="0"/>
    <x v="5"/>
    <x v="93"/>
    <n v="11.032"/>
    <n v="1"/>
    <n v="0.2"/>
    <n v="3.0338000000000003"/>
  </r>
  <r>
    <n v="8744"/>
    <x v="4358"/>
    <x v="653"/>
    <d v="2015-10-04T00:00:00"/>
    <s v="First Class"/>
    <s v="CK-12205"/>
    <x v="237"/>
    <x v="0"/>
    <x v="0"/>
    <x v="492"/>
    <x v="21"/>
    <n v="97123"/>
    <x v="1"/>
    <s v="TEC-AC-10002323"/>
    <x v="2"/>
    <x v="11"/>
    <x v="177"/>
    <n v="53.040000000000006"/>
    <n v="3"/>
    <n v="0.2"/>
    <n v="-4.6409999999999982"/>
  </r>
  <r>
    <n v="8745"/>
    <x v="4359"/>
    <x v="6"/>
    <d v="2015-11-25T00:00:00"/>
    <s v="Second Class"/>
    <s v="HD-14785"/>
    <x v="787"/>
    <x v="2"/>
    <x v="0"/>
    <x v="471"/>
    <x v="31"/>
    <n v="2138"/>
    <x v="3"/>
    <s v="OFF-AR-10003056"/>
    <x v="1"/>
    <x v="6"/>
    <x v="18"/>
    <n v="17.12"/>
    <n v="4"/>
    <n v="0"/>
    <n v="4.9647999999999985"/>
  </r>
  <r>
    <n v="8746"/>
    <x v="4359"/>
    <x v="6"/>
    <d v="2015-11-25T00:00:00"/>
    <s v="Second Class"/>
    <s v="HD-14785"/>
    <x v="787"/>
    <x v="2"/>
    <x v="0"/>
    <x v="471"/>
    <x v="31"/>
    <n v="2138"/>
    <x v="3"/>
    <s v="OFF-PA-10000300"/>
    <x v="1"/>
    <x v="10"/>
    <x v="1775"/>
    <n v="59.94"/>
    <n v="3"/>
    <n v="0"/>
    <n v="28.171799999999998"/>
  </r>
  <r>
    <n v="8747"/>
    <x v="4360"/>
    <x v="62"/>
    <d v="2017-02-07T00:00:00"/>
    <s v="Standard Class"/>
    <s v="BO-11350"/>
    <x v="635"/>
    <x v="1"/>
    <x v="0"/>
    <x v="70"/>
    <x v="1"/>
    <n v="92105"/>
    <x v="1"/>
    <s v="FUR-FU-10000293"/>
    <x v="0"/>
    <x v="5"/>
    <x v="791"/>
    <n v="210.58"/>
    <n v="2"/>
    <n v="0"/>
    <n v="12.634799999999984"/>
  </r>
  <r>
    <n v="8748"/>
    <x v="4360"/>
    <x v="62"/>
    <d v="2017-02-07T00:00:00"/>
    <s v="Standard Class"/>
    <s v="BO-11350"/>
    <x v="635"/>
    <x v="1"/>
    <x v="0"/>
    <x v="70"/>
    <x v="1"/>
    <n v="92105"/>
    <x v="1"/>
    <s v="OFF-BI-10003638"/>
    <x v="1"/>
    <x v="8"/>
    <x v="612"/>
    <n v="30.960000000000004"/>
    <n v="2"/>
    <n v="0.2"/>
    <n v="10.061999999999998"/>
  </r>
  <r>
    <n v="8749"/>
    <x v="4360"/>
    <x v="62"/>
    <d v="2017-02-07T00:00:00"/>
    <s v="Standard Class"/>
    <s v="BO-11350"/>
    <x v="635"/>
    <x v="1"/>
    <x v="0"/>
    <x v="70"/>
    <x v="1"/>
    <n v="92105"/>
    <x v="1"/>
    <s v="TEC-MA-10002109"/>
    <x v="2"/>
    <x v="15"/>
    <x v="1738"/>
    <n v="239.98400000000004"/>
    <n v="2"/>
    <n v="0.2"/>
    <n v="38.997399999999971"/>
  </r>
  <r>
    <n v="8750"/>
    <x v="4361"/>
    <x v="382"/>
    <d v="2015-06-19T00:00:00"/>
    <s v="First Class"/>
    <s v="LC-16885"/>
    <x v="62"/>
    <x v="0"/>
    <x v="0"/>
    <x v="20"/>
    <x v="15"/>
    <n v="10009"/>
    <x v="3"/>
    <s v="OFF-BI-10003527"/>
    <x v="1"/>
    <x v="8"/>
    <x v="451"/>
    <n v="3050.3760000000002"/>
    <n v="3"/>
    <n v="0.2"/>
    <n v="1143.8910000000001"/>
  </r>
  <r>
    <n v="8751"/>
    <x v="4361"/>
    <x v="382"/>
    <d v="2015-06-19T00:00:00"/>
    <s v="First Class"/>
    <s v="LC-16885"/>
    <x v="62"/>
    <x v="0"/>
    <x v="0"/>
    <x v="20"/>
    <x v="15"/>
    <n v="10009"/>
    <x v="3"/>
    <s v="TEC-PH-10004922"/>
    <x v="2"/>
    <x v="7"/>
    <x v="1076"/>
    <n v="133.97999999999999"/>
    <n v="2"/>
    <n v="0"/>
    <n v="33.495000000000005"/>
  </r>
  <r>
    <n v="8752"/>
    <x v="4362"/>
    <x v="465"/>
    <d v="2016-05-09T00:00:00"/>
    <s v="Standard Class"/>
    <s v="RB-19465"/>
    <x v="46"/>
    <x v="2"/>
    <x v="0"/>
    <x v="315"/>
    <x v="2"/>
    <n v="32303"/>
    <x v="0"/>
    <s v="OFF-PA-10001001"/>
    <x v="1"/>
    <x v="10"/>
    <x v="1830"/>
    <n v="93.248000000000005"/>
    <n v="4"/>
    <n v="0.2"/>
    <n v="31.4712"/>
  </r>
  <r>
    <n v="8753"/>
    <x v="4362"/>
    <x v="465"/>
    <d v="2016-05-09T00:00:00"/>
    <s v="Standard Class"/>
    <s v="RB-19465"/>
    <x v="46"/>
    <x v="2"/>
    <x v="0"/>
    <x v="315"/>
    <x v="2"/>
    <n v="32303"/>
    <x v="0"/>
    <s v="TEC-PH-10001198"/>
    <x v="2"/>
    <x v="7"/>
    <x v="1177"/>
    <n v="177.48000000000002"/>
    <n v="3"/>
    <n v="0.2"/>
    <n v="19.966499999999982"/>
  </r>
  <r>
    <n v="8754"/>
    <x v="4363"/>
    <x v="428"/>
    <d v="2017-09-10T00:00:00"/>
    <s v="First Class"/>
    <s v="JD-16015"/>
    <x v="557"/>
    <x v="0"/>
    <x v="0"/>
    <x v="167"/>
    <x v="24"/>
    <n v="43615"/>
    <x v="3"/>
    <s v="OFF-LA-10000443"/>
    <x v="1"/>
    <x v="2"/>
    <x v="1127"/>
    <n v="17.712"/>
    <n v="6"/>
    <n v="0.2"/>
    <n v="5.9777999999999993"/>
  </r>
  <r>
    <n v="8755"/>
    <x v="4363"/>
    <x v="428"/>
    <d v="2017-09-10T00:00:00"/>
    <s v="First Class"/>
    <s v="JD-16015"/>
    <x v="557"/>
    <x v="0"/>
    <x v="0"/>
    <x v="167"/>
    <x v="24"/>
    <n v="43615"/>
    <x v="3"/>
    <s v="OFF-BI-10003669"/>
    <x v="1"/>
    <x v="8"/>
    <x v="804"/>
    <n v="4.8600000000000012"/>
    <n v="3"/>
    <n v="0.7"/>
    <n v="-3.5640000000000001"/>
  </r>
  <r>
    <n v="8756"/>
    <x v="4363"/>
    <x v="428"/>
    <d v="2017-09-10T00:00:00"/>
    <s v="First Class"/>
    <s v="JD-16015"/>
    <x v="557"/>
    <x v="0"/>
    <x v="0"/>
    <x v="167"/>
    <x v="24"/>
    <n v="43615"/>
    <x v="3"/>
    <s v="OFF-BI-10001628"/>
    <x v="1"/>
    <x v="8"/>
    <x v="1112"/>
    <n v="6.2580000000000009"/>
    <n v="2"/>
    <n v="0.7"/>
    <n v="-5.2149999999999999"/>
  </r>
  <r>
    <n v="8757"/>
    <x v="4364"/>
    <x v="405"/>
    <d v="2016-07-26T00:00:00"/>
    <s v="Standard Class"/>
    <s v="MF-17665"/>
    <x v="716"/>
    <x v="1"/>
    <x v="0"/>
    <x v="29"/>
    <x v="39"/>
    <n v="21044"/>
    <x v="3"/>
    <s v="OFF-AP-10002350"/>
    <x v="1"/>
    <x v="9"/>
    <x v="550"/>
    <n v="37.68"/>
    <n v="2"/>
    <n v="0"/>
    <n v="10.5504"/>
  </r>
  <r>
    <n v="8758"/>
    <x v="4364"/>
    <x v="405"/>
    <d v="2016-07-26T00:00:00"/>
    <s v="Standard Class"/>
    <s v="MF-17665"/>
    <x v="716"/>
    <x v="1"/>
    <x v="0"/>
    <x v="29"/>
    <x v="39"/>
    <n v="21044"/>
    <x v="3"/>
    <s v="OFF-PA-10004100"/>
    <x v="1"/>
    <x v="10"/>
    <x v="260"/>
    <n v="51.84"/>
    <n v="8"/>
    <n v="0"/>
    <n v="24.883200000000002"/>
  </r>
  <r>
    <n v="8759"/>
    <x v="4364"/>
    <x v="405"/>
    <d v="2016-07-26T00:00:00"/>
    <s v="Standard Class"/>
    <s v="MF-17665"/>
    <x v="716"/>
    <x v="1"/>
    <x v="0"/>
    <x v="29"/>
    <x v="39"/>
    <n v="21044"/>
    <x v="3"/>
    <s v="FUR-FU-10000794"/>
    <x v="0"/>
    <x v="5"/>
    <x v="645"/>
    <n v="27.42"/>
    <n v="3"/>
    <n v="0"/>
    <n v="9.3227999999999991"/>
  </r>
  <r>
    <n v="8760"/>
    <x v="4364"/>
    <x v="405"/>
    <d v="2016-07-26T00:00:00"/>
    <s v="Standard Class"/>
    <s v="MF-17665"/>
    <x v="716"/>
    <x v="1"/>
    <x v="0"/>
    <x v="29"/>
    <x v="39"/>
    <n v="21044"/>
    <x v="3"/>
    <s v="OFF-BI-10002012"/>
    <x v="1"/>
    <x v="8"/>
    <x v="749"/>
    <n v="5.4"/>
    <n v="3"/>
    <n v="0"/>
    <n v="2.5920000000000001"/>
  </r>
  <r>
    <n v="8761"/>
    <x v="4365"/>
    <x v="1011"/>
    <d v="2016-02-06T00:00:00"/>
    <s v="Standard Class"/>
    <s v="BF-11170"/>
    <x v="408"/>
    <x v="2"/>
    <x v="0"/>
    <x v="118"/>
    <x v="32"/>
    <n v="30318"/>
    <x v="0"/>
    <s v="OFF-BI-10003527"/>
    <x v="1"/>
    <x v="8"/>
    <x v="451"/>
    <n v="1270.99"/>
    <n v="1"/>
    <n v="0"/>
    <n v="635.495"/>
  </r>
  <r>
    <n v="8762"/>
    <x v="4365"/>
    <x v="1011"/>
    <d v="2016-02-06T00:00:00"/>
    <s v="Standard Class"/>
    <s v="BF-11170"/>
    <x v="408"/>
    <x v="2"/>
    <x v="0"/>
    <x v="118"/>
    <x v="32"/>
    <n v="30318"/>
    <x v="0"/>
    <s v="OFF-EN-10004483"/>
    <x v="1"/>
    <x v="12"/>
    <x v="1344"/>
    <n v="125.36"/>
    <n v="8"/>
    <n v="0"/>
    <n v="58.919199999999989"/>
  </r>
  <r>
    <n v="8763"/>
    <x v="4366"/>
    <x v="723"/>
    <d v="2017-01-02T00:00:00"/>
    <s v="Standard Class"/>
    <s v="FO-14305"/>
    <x v="383"/>
    <x v="0"/>
    <x v="0"/>
    <x v="301"/>
    <x v="1"/>
    <n v="95823"/>
    <x v="1"/>
    <s v="OFF-ST-10003722"/>
    <x v="1"/>
    <x v="4"/>
    <x v="767"/>
    <n v="14.03"/>
    <n v="1"/>
    <n v="0"/>
    <n v="4.068699999999998"/>
  </r>
  <r>
    <n v="8764"/>
    <x v="4366"/>
    <x v="723"/>
    <d v="2017-01-02T00:00:00"/>
    <s v="Standard Class"/>
    <s v="FO-14305"/>
    <x v="383"/>
    <x v="0"/>
    <x v="0"/>
    <x v="301"/>
    <x v="1"/>
    <n v="95823"/>
    <x v="1"/>
    <s v="OFF-SU-10002557"/>
    <x v="1"/>
    <x v="14"/>
    <x v="1338"/>
    <n v="27.96"/>
    <n v="2"/>
    <n v="0"/>
    <n v="7.2696000000000005"/>
  </r>
  <r>
    <n v="8765"/>
    <x v="4367"/>
    <x v="82"/>
    <d v="2015-11-27T00:00:00"/>
    <s v="Standard Class"/>
    <s v="BB-11545"/>
    <x v="179"/>
    <x v="1"/>
    <x v="0"/>
    <x v="5"/>
    <x v="5"/>
    <n v="76106"/>
    <x v="2"/>
    <s v="OFF-AR-10002257"/>
    <x v="1"/>
    <x v="6"/>
    <x v="1200"/>
    <n v="5.3440000000000003"/>
    <n v="2"/>
    <n v="0.2"/>
    <n v="0.73479999999999923"/>
  </r>
  <r>
    <n v="8766"/>
    <x v="4367"/>
    <x v="82"/>
    <d v="2015-11-27T00:00:00"/>
    <s v="Standard Class"/>
    <s v="BB-11545"/>
    <x v="179"/>
    <x v="1"/>
    <x v="0"/>
    <x v="5"/>
    <x v="5"/>
    <n v="76106"/>
    <x v="2"/>
    <s v="OFF-BI-10000756"/>
    <x v="1"/>
    <x v="8"/>
    <x v="15"/>
    <n v="1.6959999999999997"/>
    <n v="2"/>
    <n v="0.8"/>
    <n v="-2.5440000000000005"/>
  </r>
  <r>
    <n v="8767"/>
    <x v="4367"/>
    <x v="82"/>
    <d v="2015-11-27T00:00:00"/>
    <s v="Standard Class"/>
    <s v="BB-11545"/>
    <x v="179"/>
    <x v="1"/>
    <x v="0"/>
    <x v="5"/>
    <x v="5"/>
    <n v="76106"/>
    <x v="2"/>
    <s v="OFF-AP-10004136"/>
    <x v="1"/>
    <x v="9"/>
    <x v="1824"/>
    <n v="24.587999999999994"/>
    <n v="3"/>
    <n v="0.8"/>
    <n v="-67.617000000000019"/>
  </r>
  <r>
    <n v="8768"/>
    <x v="4367"/>
    <x v="82"/>
    <d v="2015-11-27T00:00:00"/>
    <s v="Standard Class"/>
    <s v="BB-11545"/>
    <x v="179"/>
    <x v="1"/>
    <x v="0"/>
    <x v="5"/>
    <x v="5"/>
    <n v="76106"/>
    <x v="2"/>
    <s v="OFF-BI-10002194"/>
    <x v="1"/>
    <x v="8"/>
    <x v="416"/>
    <n v="7.9799999999999986"/>
    <n v="5"/>
    <n v="0.8"/>
    <n v="-13.167000000000002"/>
  </r>
  <r>
    <n v="8769"/>
    <x v="4368"/>
    <x v="348"/>
    <d v="2015-10-09T00:00:00"/>
    <s v="Standard Class"/>
    <s v="IL-15100"/>
    <x v="582"/>
    <x v="0"/>
    <x v="0"/>
    <x v="38"/>
    <x v="24"/>
    <n v="43229"/>
    <x v="3"/>
    <s v="TEC-AC-10000892"/>
    <x v="2"/>
    <x v="11"/>
    <x v="293"/>
    <n v="288"/>
    <n v="4"/>
    <n v="0.2"/>
    <n v="57.599999999999994"/>
  </r>
  <r>
    <n v="8770"/>
    <x v="4369"/>
    <x v="126"/>
    <d v="2016-09-13T00:00:00"/>
    <s v="Same Day"/>
    <s v="PO-19180"/>
    <x v="178"/>
    <x v="2"/>
    <x v="0"/>
    <x v="103"/>
    <x v="22"/>
    <n v="80027"/>
    <x v="1"/>
    <s v="TEC-PH-10001870"/>
    <x v="2"/>
    <x v="7"/>
    <x v="1740"/>
    <n v="146.952"/>
    <n v="3"/>
    <n v="0.2"/>
    <n v="9.1844999999999928"/>
  </r>
  <r>
    <n v="8771"/>
    <x v="4369"/>
    <x v="126"/>
    <d v="2016-09-13T00:00:00"/>
    <s v="Same Day"/>
    <s v="PO-19180"/>
    <x v="178"/>
    <x v="2"/>
    <x v="0"/>
    <x v="103"/>
    <x v="22"/>
    <n v="80027"/>
    <x v="1"/>
    <s v="FUR-CH-10002304"/>
    <x v="0"/>
    <x v="1"/>
    <x v="790"/>
    <n v="83.13600000000001"/>
    <n v="4"/>
    <n v="0.2"/>
    <n v="5.1960000000000015"/>
  </r>
  <r>
    <n v="8772"/>
    <x v="4370"/>
    <x v="32"/>
    <d v="2017-09-17T00:00:00"/>
    <s v="First Class"/>
    <s v="DB-13555"/>
    <x v="587"/>
    <x v="1"/>
    <x v="0"/>
    <x v="253"/>
    <x v="3"/>
    <n v="27604"/>
    <x v="0"/>
    <s v="OFF-AP-10002534"/>
    <x v="1"/>
    <x v="9"/>
    <x v="1202"/>
    <n v="942.78400000000011"/>
    <n v="4"/>
    <n v="0.2"/>
    <n v="94.278400000000033"/>
  </r>
  <r>
    <n v="8773"/>
    <x v="4370"/>
    <x v="32"/>
    <d v="2017-09-17T00:00:00"/>
    <s v="First Class"/>
    <s v="DB-13555"/>
    <x v="587"/>
    <x v="1"/>
    <x v="0"/>
    <x v="253"/>
    <x v="3"/>
    <n v="27604"/>
    <x v="0"/>
    <s v="OFF-PA-10001125"/>
    <x v="1"/>
    <x v="10"/>
    <x v="1021"/>
    <n v="74.352000000000004"/>
    <n v="3"/>
    <n v="0.2"/>
    <n v="23.234999999999992"/>
  </r>
  <r>
    <n v="8774"/>
    <x v="4371"/>
    <x v="1202"/>
    <d v="2015-02-28T00:00:00"/>
    <s v="Standard Class"/>
    <s v="LC-16960"/>
    <x v="784"/>
    <x v="2"/>
    <x v="0"/>
    <x v="20"/>
    <x v="15"/>
    <n v="10024"/>
    <x v="3"/>
    <s v="OFF-AP-10000804"/>
    <x v="1"/>
    <x v="9"/>
    <x v="566"/>
    <n v="26.880000000000003"/>
    <n v="6"/>
    <n v="0"/>
    <n v="6.7200000000000006"/>
  </r>
  <r>
    <n v="8775"/>
    <x v="4371"/>
    <x v="1202"/>
    <d v="2015-02-28T00:00:00"/>
    <s v="Standard Class"/>
    <s v="LC-16960"/>
    <x v="784"/>
    <x v="2"/>
    <x v="0"/>
    <x v="20"/>
    <x v="15"/>
    <n v="10024"/>
    <x v="3"/>
    <s v="OFF-BI-10002982"/>
    <x v="1"/>
    <x v="8"/>
    <x v="1267"/>
    <n v="10.896000000000001"/>
    <n v="2"/>
    <n v="0.2"/>
    <n v="3.8135999999999992"/>
  </r>
  <r>
    <n v="8776"/>
    <x v="4372"/>
    <x v="5"/>
    <d v="2016-12-09T00:00:00"/>
    <s v="Second Class"/>
    <s v="MP-18175"/>
    <x v="486"/>
    <x v="2"/>
    <x v="0"/>
    <x v="22"/>
    <x v="10"/>
    <n v="60623"/>
    <x v="2"/>
    <s v="OFF-AR-10001547"/>
    <x v="1"/>
    <x v="6"/>
    <x v="148"/>
    <n v="3.536"/>
    <n v="2"/>
    <n v="0.2"/>
    <n v="0.30940000000000001"/>
  </r>
  <r>
    <n v="8777"/>
    <x v="4373"/>
    <x v="415"/>
    <d v="2016-07-03T00:00:00"/>
    <s v="First Class"/>
    <s v="EA-14035"/>
    <x v="105"/>
    <x v="1"/>
    <x v="0"/>
    <x v="114"/>
    <x v="5"/>
    <n v="77340"/>
    <x v="2"/>
    <s v="FUR-CH-10000665"/>
    <x v="0"/>
    <x v="1"/>
    <x v="662"/>
    <n v="528.42999999999995"/>
    <n v="5"/>
    <n v="0.3"/>
    <n v="0"/>
  </r>
  <r>
    <n v="8778"/>
    <x v="4373"/>
    <x v="415"/>
    <d v="2016-07-03T00:00:00"/>
    <s v="First Class"/>
    <s v="EA-14035"/>
    <x v="105"/>
    <x v="1"/>
    <x v="0"/>
    <x v="114"/>
    <x v="5"/>
    <n v="77340"/>
    <x v="2"/>
    <s v="OFF-PA-10000520"/>
    <x v="1"/>
    <x v="10"/>
    <x v="1428"/>
    <n v="41.472000000000008"/>
    <n v="8"/>
    <n v="0.2"/>
    <n v="14.5152"/>
  </r>
  <r>
    <n v="8779"/>
    <x v="4374"/>
    <x v="1096"/>
    <d v="2017-12-18T00:00:00"/>
    <s v="Standard Class"/>
    <s v="BP-11095"/>
    <x v="162"/>
    <x v="1"/>
    <x v="0"/>
    <x v="20"/>
    <x v="15"/>
    <n v="10024"/>
    <x v="3"/>
    <s v="FUR-BO-10004015"/>
    <x v="0"/>
    <x v="0"/>
    <x v="574"/>
    <n v="287.976"/>
    <n v="3"/>
    <n v="0.2"/>
    <n v="7.1993999999999687"/>
  </r>
  <r>
    <n v="8780"/>
    <x v="4375"/>
    <x v="305"/>
    <d v="2015-03-22T00:00:00"/>
    <s v="Second Class"/>
    <s v="BM-11785"/>
    <x v="298"/>
    <x v="0"/>
    <x v="0"/>
    <x v="127"/>
    <x v="21"/>
    <n v="97301"/>
    <x v="1"/>
    <s v="OFF-ST-10004258"/>
    <x v="1"/>
    <x v="4"/>
    <x v="761"/>
    <n v="29.304000000000002"/>
    <n v="3"/>
    <n v="0.2"/>
    <n v="2.5641000000000034"/>
  </r>
  <r>
    <n v="8781"/>
    <x v="4376"/>
    <x v="879"/>
    <d v="2015-03-04T00:00:00"/>
    <s v="First Class"/>
    <s v="CM-12715"/>
    <x v="782"/>
    <x v="1"/>
    <x v="0"/>
    <x v="12"/>
    <x v="5"/>
    <n v="77070"/>
    <x v="2"/>
    <s v="OFF-AR-10003696"/>
    <x v="1"/>
    <x v="6"/>
    <x v="1245"/>
    <n v="55.328000000000003"/>
    <n v="2"/>
    <n v="0.2"/>
    <n v="6.2243999999999957"/>
  </r>
  <r>
    <n v="8782"/>
    <x v="4376"/>
    <x v="879"/>
    <d v="2015-03-04T00:00:00"/>
    <s v="First Class"/>
    <s v="CM-12715"/>
    <x v="782"/>
    <x v="1"/>
    <x v="0"/>
    <x v="12"/>
    <x v="5"/>
    <n v="77070"/>
    <x v="2"/>
    <s v="FUR-BO-10001811"/>
    <x v="0"/>
    <x v="0"/>
    <x v="787"/>
    <n v="1227.9983999999999"/>
    <n v="6"/>
    <n v="0.32"/>
    <n v="-36.117600000000152"/>
  </r>
  <r>
    <n v="8783"/>
    <x v="4377"/>
    <x v="306"/>
    <d v="2016-09-20T00:00:00"/>
    <s v="Standard Class"/>
    <s v="JD-16150"/>
    <x v="251"/>
    <x v="1"/>
    <x v="0"/>
    <x v="513"/>
    <x v="45"/>
    <n v="83301"/>
    <x v="1"/>
    <s v="OFF-BI-10001249"/>
    <x v="1"/>
    <x v="8"/>
    <x v="1191"/>
    <n v="20.416"/>
    <n v="4"/>
    <n v="0.2"/>
    <n v="6.6351999999999984"/>
  </r>
  <r>
    <n v="8784"/>
    <x v="4377"/>
    <x v="306"/>
    <d v="2016-09-20T00:00:00"/>
    <s v="Standard Class"/>
    <s v="JD-16150"/>
    <x v="251"/>
    <x v="1"/>
    <x v="0"/>
    <x v="513"/>
    <x v="45"/>
    <n v="83301"/>
    <x v="1"/>
    <s v="FUR-TA-10003473"/>
    <x v="0"/>
    <x v="3"/>
    <x v="216"/>
    <n v="1128.3899999999999"/>
    <n v="3"/>
    <n v="0"/>
    <n v="259.52970000000005"/>
  </r>
  <r>
    <n v="8785"/>
    <x v="4378"/>
    <x v="294"/>
    <d v="2017-03-23T00:00:00"/>
    <s v="Standard Class"/>
    <s v="AS-10630"/>
    <x v="357"/>
    <x v="2"/>
    <x v="0"/>
    <x v="289"/>
    <x v="18"/>
    <n v="37918"/>
    <x v="0"/>
    <s v="OFF-LA-10003190"/>
    <x v="1"/>
    <x v="2"/>
    <x v="1172"/>
    <n v="4.6079999999999997"/>
    <n v="2"/>
    <n v="0.2"/>
    <n v="1.6704000000000001"/>
  </r>
  <r>
    <n v="8786"/>
    <x v="4379"/>
    <x v="39"/>
    <d v="2017-06-02T00:00:00"/>
    <s v="Standard Class"/>
    <s v="CM-11815"/>
    <x v="698"/>
    <x v="1"/>
    <x v="0"/>
    <x v="42"/>
    <x v="16"/>
    <n v="85023"/>
    <x v="1"/>
    <s v="TEC-PH-10001305"/>
    <x v="2"/>
    <x v="7"/>
    <x v="1680"/>
    <n v="195.96000000000004"/>
    <n v="5"/>
    <n v="0.2"/>
    <n v="19.596000000000018"/>
  </r>
  <r>
    <n v="8787"/>
    <x v="4379"/>
    <x v="39"/>
    <d v="2017-06-02T00:00:00"/>
    <s v="Standard Class"/>
    <s v="CM-11815"/>
    <x v="698"/>
    <x v="1"/>
    <x v="0"/>
    <x v="42"/>
    <x v="16"/>
    <n v="85023"/>
    <x v="1"/>
    <s v="OFF-PA-10001534"/>
    <x v="1"/>
    <x v="10"/>
    <x v="1470"/>
    <n v="15.552000000000003"/>
    <n v="3"/>
    <n v="0.2"/>
    <n v="5.4432"/>
  </r>
  <r>
    <n v="8788"/>
    <x v="4379"/>
    <x v="39"/>
    <d v="2017-06-02T00:00:00"/>
    <s v="Standard Class"/>
    <s v="CM-11815"/>
    <x v="698"/>
    <x v="1"/>
    <x v="0"/>
    <x v="42"/>
    <x v="16"/>
    <n v="85023"/>
    <x v="1"/>
    <s v="TEC-AC-10000844"/>
    <x v="2"/>
    <x v="11"/>
    <x v="106"/>
    <n v="271.96800000000002"/>
    <n v="4"/>
    <n v="0.2"/>
    <n v="54.393599999999978"/>
  </r>
  <r>
    <n v="8789"/>
    <x v="4380"/>
    <x v="140"/>
    <d v="2017-06-19T00:00:00"/>
    <s v="Standard Class"/>
    <s v="JE-15715"/>
    <x v="555"/>
    <x v="0"/>
    <x v="0"/>
    <x v="53"/>
    <x v="3"/>
    <n v="28110"/>
    <x v="0"/>
    <s v="FUR-CH-10000847"/>
    <x v="0"/>
    <x v="1"/>
    <x v="995"/>
    <n v="698.35200000000009"/>
    <n v="3"/>
    <n v="0.2"/>
    <n v="52.376399999999961"/>
  </r>
  <r>
    <n v="8790"/>
    <x v="4380"/>
    <x v="140"/>
    <d v="2017-06-19T00:00:00"/>
    <s v="Standard Class"/>
    <s v="JE-15715"/>
    <x v="555"/>
    <x v="0"/>
    <x v="0"/>
    <x v="53"/>
    <x v="3"/>
    <n v="28110"/>
    <x v="0"/>
    <s v="FUR-BO-10000468"/>
    <x v="0"/>
    <x v="0"/>
    <x v="1180"/>
    <n v="77.728000000000009"/>
    <n v="2"/>
    <n v="0.2"/>
    <n v="-3.8863999999999947"/>
  </r>
  <r>
    <n v="8791"/>
    <x v="4381"/>
    <x v="684"/>
    <d v="2015-09-12T00:00:00"/>
    <s v="Standard Class"/>
    <s v="AG-10525"/>
    <x v="132"/>
    <x v="1"/>
    <x v="0"/>
    <x v="102"/>
    <x v="17"/>
    <n v="23223"/>
    <x v="0"/>
    <s v="OFF-BI-10002799"/>
    <x v="1"/>
    <x v="8"/>
    <x v="1459"/>
    <n v="46.62"/>
    <n v="9"/>
    <n v="0"/>
    <n v="21.445199999999996"/>
  </r>
  <r>
    <n v="8792"/>
    <x v="4382"/>
    <x v="257"/>
    <d v="2017-03-24T00:00:00"/>
    <s v="Standard Class"/>
    <s v="TT-21220"/>
    <x v="627"/>
    <x v="0"/>
    <x v="0"/>
    <x v="12"/>
    <x v="5"/>
    <n v="77041"/>
    <x v="2"/>
    <s v="TEC-PH-10001557"/>
    <x v="2"/>
    <x v="7"/>
    <x v="664"/>
    <n v="537.54399999999998"/>
    <n v="7"/>
    <n v="0.2"/>
    <n v="47.035099999999971"/>
  </r>
  <r>
    <n v="8793"/>
    <x v="4383"/>
    <x v="174"/>
    <d v="2014-12-21T00:00:00"/>
    <s v="First Class"/>
    <s v="BP-11095"/>
    <x v="162"/>
    <x v="1"/>
    <x v="0"/>
    <x v="1"/>
    <x v="1"/>
    <n v="90008"/>
    <x v="1"/>
    <s v="OFF-LA-10001934"/>
    <x v="1"/>
    <x v="2"/>
    <x v="573"/>
    <n v="14.62"/>
    <n v="2"/>
    <n v="0"/>
    <n v="6.8713999999999995"/>
  </r>
  <r>
    <n v="8794"/>
    <x v="4383"/>
    <x v="174"/>
    <d v="2014-12-21T00:00:00"/>
    <s v="First Class"/>
    <s v="BP-11095"/>
    <x v="162"/>
    <x v="1"/>
    <x v="0"/>
    <x v="1"/>
    <x v="1"/>
    <n v="90008"/>
    <x v="1"/>
    <s v="OFF-FA-10004248"/>
    <x v="1"/>
    <x v="13"/>
    <x v="485"/>
    <n v="22.549999999999997"/>
    <n v="5"/>
    <n v="0"/>
    <n v="8.7945000000000011"/>
  </r>
  <r>
    <n v="8795"/>
    <x v="4383"/>
    <x v="174"/>
    <d v="2014-12-21T00:00:00"/>
    <s v="First Class"/>
    <s v="BP-11095"/>
    <x v="162"/>
    <x v="1"/>
    <x v="0"/>
    <x v="1"/>
    <x v="1"/>
    <n v="90008"/>
    <x v="1"/>
    <s v="TEC-PH-10001944"/>
    <x v="2"/>
    <x v="7"/>
    <x v="1271"/>
    <n v="583.79999999999995"/>
    <n v="5"/>
    <n v="0.2"/>
    <n v="72.974999999999909"/>
  </r>
  <r>
    <n v="8796"/>
    <x v="4383"/>
    <x v="174"/>
    <d v="2014-12-21T00:00:00"/>
    <s v="First Class"/>
    <s v="BP-11095"/>
    <x v="162"/>
    <x v="1"/>
    <x v="0"/>
    <x v="1"/>
    <x v="1"/>
    <n v="90008"/>
    <x v="1"/>
    <s v="TEC-PH-10002085"/>
    <x v="2"/>
    <x v="7"/>
    <x v="665"/>
    <n v="211.16800000000001"/>
    <n v="4"/>
    <n v="0.2"/>
    <n v="15.837600000000009"/>
  </r>
  <r>
    <n v="8797"/>
    <x v="4384"/>
    <x v="274"/>
    <d v="2016-07-13T00:00:00"/>
    <s v="Standard Class"/>
    <s v="MJ-17740"/>
    <x v="77"/>
    <x v="0"/>
    <x v="0"/>
    <x v="11"/>
    <x v="7"/>
    <n v="84057"/>
    <x v="1"/>
    <s v="OFF-PA-10003441"/>
    <x v="1"/>
    <x v="10"/>
    <x v="490"/>
    <n v="12.96"/>
    <n v="2"/>
    <n v="0"/>
    <n v="6.2208000000000006"/>
  </r>
  <r>
    <n v="8798"/>
    <x v="4384"/>
    <x v="274"/>
    <d v="2016-07-13T00:00:00"/>
    <s v="Standard Class"/>
    <s v="MJ-17740"/>
    <x v="77"/>
    <x v="0"/>
    <x v="0"/>
    <x v="11"/>
    <x v="7"/>
    <n v="84057"/>
    <x v="1"/>
    <s v="OFF-AR-10004602"/>
    <x v="1"/>
    <x v="6"/>
    <x v="1226"/>
    <n v="45.98"/>
    <n v="2"/>
    <n v="0"/>
    <n v="12.874400000000001"/>
  </r>
  <r>
    <n v="8799"/>
    <x v="4385"/>
    <x v="1203"/>
    <d v="2016-04-10T00:00:00"/>
    <s v="Standard Class"/>
    <s v="VM-21685"/>
    <x v="91"/>
    <x v="2"/>
    <x v="0"/>
    <x v="140"/>
    <x v="42"/>
    <s v="05408"/>
    <x v="3"/>
    <s v="TEC-PH-10002555"/>
    <x v="2"/>
    <x v="7"/>
    <x v="1352"/>
    <n v="1294.75"/>
    <n v="5"/>
    <n v="0"/>
    <n v="336.63499999999999"/>
  </r>
  <r>
    <n v="8800"/>
    <x v="4386"/>
    <x v="1204"/>
    <d v="2014-05-10T00:00:00"/>
    <s v="First Class"/>
    <s v="KT-16480"/>
    <x v="409"/>
    <x v="0"/>
    <x v="0"/>
    <x v="10"/>
    <x v="9"/>
    <n v="19134"/>
    <x v="3"/>
    <s v="TEC-CO-10001449"/>
    <x v="2"/>
    <x v="16"/>
    <x v="306"/>
    <n v="1799.9699999999998"/>
    <n v="5"/>
    <n v="0.4"/>
    <n v="239.99600000000009"/>
  </r>
  <r>
    <n v="8801"/>
    <x v="4387"/>
    <x v="51"/>
    <d v="2017-11-27T00:00:00"/>
    <s v="Standard Class"/>
    <s v="CS-12250"/>
    <x v="294"/>
    <x v="1"/>
    <x v="0"/>
    <x v="22"/>
    <x v="10"/>
    <n v="60623"/>
    <x v="2"/>
    <s v="OFF-PA-10004285"/>
    <x v="1"/>
    <x v="10"/>
    <x v="1268"/>
    <n v="10.688000000000001"/>
    <n v="2"/>
    <n v="0.2"/>
    <n v="3.7407999999999997"/>
  </r>
  <r>
    <n v="8802"/>
    <x v="4388"/>
    <x v="338"/>
    <d v="2016-11-12T00:00:00"/>
    <s v="First Class"/>
    <s v="AB-10015"/>
    <x v="755"/>
    <x v="0"/>
    <x v="0"/>
    <x v="268"/>
    <x v="26"/>
    <n v="73120"/>
    <x v="2"/>
    <s v="TEC-PH-10000562"/>
    <x v="2"/>
    <x v="7"/>
    <x v="1707"/>
    <n v="221.98"/>
    <n v="2"/>
    <n v="0"/>
    <n v="62.15440000000001"/>
  </r>
  <r>
    <n v="8803"/>
    <x v="4388"/>
    <x v="338"/>
    <d v="2016-11-12T00:00:00"/>
    <s v="First Class"/>
    <s v="AB-10015"/>
    <x v="755"/>
    <x v="0"/>
    <x v="0"/>
    <x v="268"/>
    <x v="26"/>
    <n v="73120"/>
    <x v="2"/>
    <s v="FUR-BO-10003966"/>
    <x v="0"/>
    <x v="0"/>
    <x v="1095"/>
    <n v="341.96"/>
    <n v="2"/>
    <n v="0"/>
    <n v="54.713599999999985"/>
  </r>
  <r>
    <n v="8804"/>
    <x v="4389"/>
    <x v="520"/>
    <d v="2015-01-01T00:00:00"/>
    <s v="First Class"/>
    <s v="AH-10030"/>
    <x v="692"/>
    <x v="1"/>
    <x v="0"/>
    <x v="20"/>
    <x v="15"/>
    <n v="10035"/>
    <x v="3"/>
    <s v="TEC-AC-10003614"/>
    <x v="2"/>
    <x v="11"/>
    <x v="567"/>
    <n v="34.769999999999996"/>
    <n v="3"/>
    <n v="0"/>
    <n v="11.474099999999996"/>
  </r>
  <r>
    <n v="8805"/>
    <x v="4389"/>
    <x v="520"/>
    <d v="2015-01-01T00:00:00"/>
    <s v="First Class"/>
    <s v="AH-10030"/>
    <x v="692"/>
    <x v="1"/>
    <x v="0"/>
    <x v="20"/>
    <x v="15"/>
    <n v="10035"/>
    <x v="3"/>
    <s v="OFF-LA-10003148"/>
    <x v="1"/>
    <x v="2"/>
    <x v="166"/>
    <n v="18.899999999999999"/>
    <n v="3"/>
    <n v="0"/>
    <n v="8.6939999999999991"/>
  </r>
  <r>
    <n v="8806"/>
    <x v="4390"/>
    <x v="971"/>
    <d v="2017-08-23T00:00:00"/>
    <s v="Standard Class"/>
    <s v="DO-13435"/>
    <x v="157"/>
    <x v="0"/>
    <x v="0"/>
    <x v="288"/>
    <x v="7"/>
    <n v="84106"/>
    <x v="1"/>
    <s v="OFF-BI-10002133"/>
    <x v="1"/>
    <x v="8"/>
    <x v="1147"/>
    <n v="102.72"/>
    <n v="3"/>
    <n v="0.2"/>
    <n v="37.235999999999997"/>
  </r>
  <r>
    <n v="8807"/>
    <x v="4391"/>
    <x v="126"/>
    <d v="2016-09-16T00:00:00"/>
    <s v="Standard Class"/>
    <s v="MC-17590"/>
    <x v="565"/>
    <x v="1"/>
    <x v="0"/>
    <x v="456"/>
    <x v="15"/>
    <n v="13501"/>
    <x v="3"/>
    <s v="FUR-FU-10002813"/>
    <x v="0"/>
    <x v="5"/>
    <x v="1691"/>
    <n v="40.479999999999997"/>
    <n v="2"/>
    <n v="0"/>
    <n v="14.572799999999997"/>
  </r>
  <r>
    <n v="8808"/>
    <x v="4392"/>
    <x v="40"/>
    <d v="2017-10-31T00:00:00"/>
    <s v="Standard Class"/>
    <s v="JF-15190"/>
    <x v="440"/>
    <x v="0"/>
    <x v="0"/>
    <x v="10"/>
    <x v="9"/>
    <n v="19134"/>
    <x v="3"/>
    <s v="OFF-BI-10004330"/>
    <x v="1"/>
    <x v="8"/>
    <x v="803"/>
    <n v="33.282000000000004"/>
    <n v="3"/>
    <n v="0.7"/>
    <n v="-27.734999999999992"/>
  </r>
  <r>
    <n v="8809"/>
    <x v="4392"/>
    <x v="40"/>
    <d v="2017-10-31T00:00:00"/>
    <s v="Standard Class"/>
    <s v="JF-15190"/>
    <x v="440"/>
    <x v="0"/>
    <x v="0"/>
    <x v="10"/>
    <x v="9"/>
    <n v="19134"/>
    <x v="3"/>
    <s v="TEC-PH-10002807"/>
    <x v="2"/>
    <x v="7"/>
    <x v="1239"/>
    <n v="118.64999999999998"/>
    <n v="5"/>
    <n v="0.4"/>
    <n v="19.775000000000006"/>
  </r>
  <r>
    <n v="8810"/>
    <x v="4392"/>
    <x v="40"/>
    <d v="2017-10-31T00:00:00"/>
    <s v="Standard Class"/>
    <s v="JF-15190"/>
    <x v="440"/>
    <x v="0"/>
    <x v="0"/>
    <x v="10"/>
    <x v="9"/>
    <n v="19134"/>
    <x v="3"/>
    <s v="OFF-LA-10001404"/>
    <x v="1"/>
    <x v="2"/>
    <x v="925"/>
    <n v="14.76"/>
    <n v="5"/>
    <n v="0.2"/>
    <n v="4.9815000000000005"/>
  </r>
  <r>
    <n v="8811"/>
    <x v="4393"/>
    <x v="1109"/>
    <d v="2017-06-04T00:00:00"/>
    <s v="Standard Class"/>
    <s v="SM-20950"/>
    <x v="416"/>
    <x v="1"/>
    <x v="0"/>
    <x v="1"/>
    <x v="1"/>
    <n v="90004"/>
    <x v="1"/>
    <s v="OFF-PA-10004911"/>
    <x v="1"/>
    <x v="10"/>
    <x v="938"/>
    <n v="37.520000000000003"/>
    <n v="4"/>
    <n v="0"/>
    <n v="18.009600000000002"/>
  </r>
  <r>
    <n v="8812"/>
    <x v="4394"/>
    <x v="387"/>
    <d v="2016-03-13T00:00:00"/>
    <s v="Standard Class"/>
    <s v="SP-20650"/>
    <x v="70"/>
    <x v="1"/>
    <x v="0"/>
    <x v="25"/>
    <x v="12"/>
    <n v="49201"/>
    <x v="2"/>
    <s v="OFF-AP-10004233"/>
    <x v="1"/>
    <x v="9"/>
    <x v="1131"/>
    <n v="207.14400000000001"/>
    <n v="3"/>
    <n v="0.1"/>
    <n v="48.333599999999976"/>
  </r>
  <r>
    <n v="8813"/>
    <x v="4394"/>
    <x v="387"/>
    <d v="2016-03-13T00:00:00"/>
    <s v="Standard Class"/>
    <s v="SP-20650"/>
    <x v="70"/>
    <x v="1"/>
    <x v="0"/>
    <x v="25"/>
    <x v="12"/>
    <n v="49201"/>
    <x v="2"/>
    <s v="OFF-AR-10002766"/>
    <x v="1"/>
    <x v="6"/>
    <x v="1050"/>
    <n v="13.899999999999999"/>
    <n v="5"/>
    <n v="0"/>
    <n v="3.7529999999999997"/>
  </r>
  <r>
    <n v="8814"/>
    <x v="4395"/>
    <x v="353"/>
    <d v="2015-07-31T00:00:00"/>
    <s v="Standard Class"/>
    <s v="CK-12760"/>
    <x v="316"/>
    <x v="1"/>
    <x v="0"/>
    <x v="220"/>
    <x v="16"/>
    <n v="85301"/>
    <x v="1"/>
    <s v="FUR-CH-10003199"/>
    <x v="0"/>
    <x v="1"/>
    <x v="637"/>
    <n v="266.35200000000003"/>
    <n v="3"/>
    <n v="0.2"/>
    <n v="13.317599999999985"/>
  </r>
  <r>
    <n v="8815"/>
    <x v="4396"/>
    <x v="521"/>
    <d v="2015-11-25T00:00:00"/>
    <s v="Second Class"/>
    <s v="PW-19240"/>
    <x v="617"/>
    <x v="0"/>
    <x v="0"/>
    <x v="40"/>
    <x v="13"/>
    <n v="19805"/>
    <x v="3"/>
    <s v="TEC-PH-10003012"/>
    <x v="2"/>
    <x v="7"/>
    <x v="348"/>
    <n v="307.98"/>
    <n v="2"/>
    <n v="0"/>
    <n v="89.314199999999971"/>
  </r>
  <r>
    <n v="8816"/>
    <x v="4396"/>
    <x v="521"/>
    <d v="2015-11-25T00:00:00"/>
    <s v="Second Class"/>
    <s v="PW-19240"/>
    <x v="617"/>
    <x v="0"/>
    <x v="0"/>
    <x v="40"/>
    <x v="13"/>
    <n v="19805"/>
    <x v="3"/>
    <s v="OFF-PA-10001583"/>
    <x v="1"/>
    <x v="10"/>
    <x v="1831"/>
    <n v="44.099999999999994"/>
    <n v="6"/>
    <n v="0"/>
    <n v="20.726999999999997"/>
  </r>
  <r>
    <n v="8817"/>
    <x v="4396"/>
    <x v="521"/>
    <d v="2015-11-25T00:00:00"/>
    <s v="Second Class"/>
    <s v="PW-19240"/>
    <x v="617"/>
    <x v="0"/>
    <x v="0"/>
    <x v="40"/>
    <x v="13"/>
    <n v="19805"/>
    <x v="3"/>
    <s v="OFF-AR-10001940"/>
    <x v="1"/>
    <x v="6"/>
    <x v="170"/>
    <n v="13.12"/>
    <n v="4"/>
    <n v="0"/>
    <n v="5.6416000000000004"/>
  </r>
  <r>
    <n v="8818"/>
    <x v="4396"/>
    <x v="521"/>
    <d v="2015-11-25T00:00:00"/>
    <s v="Second Class"/>
    <s v="PW-19240"/>
    <x v="617"/>
    <x v="0"/>
    <x v="0"/>
    <x v="40"/>
    <x v="13"/>
    <n v="19805"/>
    <x v="3"/>
    <s v="OFF-EN-10003286"/>
    <x v="1"/>
    <x v="12"/>
    <x v="153"/>
    <n v="16.559999999999999"/>
    <n v="2"/>
    <n v="0"/>
    <n v="7.783199999999999"/>
  </r>
  <r>
    <n v="8819"/>
    <x v="4396"/>
    <x v="521"/>
    <d v="2015-11-25T00:00:00"/>
    <s v="Second Class"/>
    <s v="PW-19240"/>
    <x v="617"/>
    <x v="0"/>
    <x v="0"/>
    <x v="40"/>
    <x v="13"/>
    <n v="19805"/>
    <x v="3"/>
    <s v="OFF-PA-10003441"/>
    <x v="1"/>
    <x v="10"/>
    <x v="490"/>
    <n v="38.880000000000003"/>
    <n v="6"/>
    <n v="0"/>
    <n v="18.662400000000002"/>
  </r>
  <r>
    <n v="8820"/>
    <x v="4397"/>
    <x v="109"/>
    <d v="2015-12-02T00:00:00"/>
    <s v="Standard Class"/>
    <s v="EB-14170"/>
    <x v="432"/>
    <x v="0"/>
    <x v="0"/>
    <x v="89"/>
    <x v="5"/>
    <n v="78745"/>
    <x v="2"/>
    <s v="OFF-PA-10003395"/>
    <x v="1"/>
    <x v="10"/>
    <x v="656"/>
    <n v="335.52"/>
    <n v="4"/>
    <n v="0.2"/>
    <n v="117.43199999999999"/>
  </r>
  <r>
    <n v="8821"/>
    <x v="4398"/>
    <x v="132"/>
    <d v="2017-11-07T00:00:00"/>
    <s v="Standard Class"/>
    <s v="DK-13090"/>
    <x v="54"/>
    <x v="0"/>
    <x v="0"/>
    <x v="333"/>
    <x v="2"/>
    <n v="32839"/>
    <x v="0"/>
    <s v="TEC-CO-10003236"/>
    <x v="2"/>
    <x v="16"/>
    <x v="456"/>
    <n v="959.98400000000004"/>
    <n v="2"/>
    <n v="0.2"/>
    <n v="311.99479999999994"/>
  </r>
  <r>
    <n v="8822"/>
    <x v="4398"/>
    <x v="132"/>
    <d v="2017-11-07T00:00:00"/>
    <s v="Standard Class"/>
    <s v="DK-13090"/>
    <x v="54"/>
    <x v="0"/>
    <x v="0"/>
    <x v="333"/>
    <x v="2"/>
    <n v="32839"/>
    <x v="0"/>
    <s v="OFF-BI-10002982"/>
    <x v="1"/>
    <x v="8"/>
    <x v="1267"/>
    <n v="4.0860000000000003"/>
    <n v="2"/>
    <n v="0.7"/>
    <n v="-2.9963999999999995"/>
  </r>
  <r>
    <n v="8823"/>
    <x v="4398"/>
    <x v="132"/>
    <d v="2017-11-07T00:00:00"/>
    <s v="Standard Class"/>
    <s v="DK-13090"/>
    <x v="54"/>
    <x v="0"/>
    <x v="0"/>
    <x v="333"/>
    <x v="2"/>
    <n v="32839"/>
    <x v="0"/>
    <s v="OFF-AR-10004010"/>
    <x v="1"/>
    <x v="6"/>
    <x v="1743"/>
    <n v="55.984000000000009"/>
    <n v="2"/>
    <n v="0.2"/>
    <n v="4.1987999999999985"/>
  </r>
  <r>
    <n v="8824"/>
    <x v="4398"/>
    <x v="132"/>
    <d v="2017-11-07T00:00:00"/>
    <s v="Standard Class"/>
    <s v="DK-13090"/>
    <x v="54"/>
    <x v="0"/>
    <x v="0"/>
    <x v="333"/>
    <x v="2"/>
    <n v="32839"/>
    <x v="0"/>
    <s v="OFF-PA-10002947"/>
    <x v="1"/>
    <x v="10"/>
    <x v="710"/>
    <n v="10.688000000000001"/>
    <n v="2"/>
    <n v="0.2"/>
    <n v="3.7407999999999997"/>
  </r>
  <r>
    <n v="8825"/>
    <x v="4399"/>
    <x v="708"/>
    <d v="2017-03-23T00:00:00"/>
    <s v="Second Class"/>
    <s v="TB-21055"/>
    <x v="26"/>
    <x v="0"/>
    <x v="0"/>
    <x v="265"/>
    <x v="9"/>
    <n v="19601"/>
    <x v="3"/>
    <s v="OFF-EN-10003845"/>
    <x v="1"/>
    <x v="12"/>
    <x v="436"/>
    <n v="8.8559999999999999"/>
    <n v="3"/>
    <n v="0.2"/>
    <n v="2.8781999999999992"/>
  </r>
  <r>
    <n v="8826"/>
    <x v="4400"/>
    <x v="546"/>
    <d v="2015-12-22T00:00:00"/>
    <s v="First Class"/>
    <s v="AG-10900"/>
    <x v="151"/>
    <x v="0"/>
    <x v="0"/>
    <x v="10"/>
    <x v="9"/>
    <n v="19134"/>
    <x v="3"/>
    <s v="OFF-LA-10003190"/>
    <x v="1"/>
    <x v="2"/>
    <x v="1172"/>
    <n v="6.911999999999999"/>
    <n v="3"/>
    <n v="0.2"/>
    <n v="2.5056000000000003"/>
  </r>
  <r>
    <n v="8827"/>
    <x v="4401"/>
    <x v="1063"/>
    <d v="2014-04-06T00:00:00"/>
    <s v="Second Class"/>
    <s v="SC-20020"/>
    <x v="710"/>
    <x v="0"/>
    <x v="0"/>
    <x v="12"/>
    <x v="5"/>
    <n v="77095"/>
    <x v="2"/>
    <s v="OFF-PA-10002986"/>
    <x v="1"/>
    <x v="10"/>
    <x v="482"/>
    <n v="26.720000000000002"/>
    <n v="5"/>
    <n v="0.2"/>
    <n v="9.3520000000000003"/>
  </r>
  <r>
    <n v="8828"/>
    <x v="4401"/>
    <x v="1063"/>
    <d v="2014-04-06T00:00:00"/>
    <s v="Second Class"/>
    <s v="SC-20020"/>
    <x v="710"/>
    <x v="0"/>
    <x v="0"/>
    <x v="12"/>
    <x v="5"/>
    <n v="77095"/>
    <x v="2"/>
    <s v="OFF-PA-10001593"/>
    <x v="1"/>
    <x v="10"/>
    <x v="1764"/>
    <n v="33.488000000000007"/>
    <n v="7"/>
    <n v="0.2"/>
    <n v="10.464999999999998"/>
  </r>
  <r>
    <n v="8829"/>
    <x v="4402"/>
    <x v="1117"/>
    <d v="2015-06-09T00:00:00"/>
    <s v="Standard Class"/>
    <s v="BB-11545"/>
    <x v="179"/>
    <x v="1"/>
    <x v="0"/>
    <x v="490"/>
    <x v="25"/>
    <n v="63301"/>
    <x v="2"/>
    <s v="OFF-PA-10000528"/>
    <x v="1"/>
    <x v="10"/>
    <x v="1145"/>
    <n v="10.56"/>
    <n v="2"/>
    <n v="0"/>
    <n v="4.7519999999999998"/>
  </r>
  <r>
    <n v="8830"/>
    <x v="4403"/>
    <x v="191"/>
    <d v="2014-10-09T00:00:00"/>
    <s v="First Class"/>
    <s v="VP-21760"/>
    <x v="778"/>
    <x v="1"/>
    <x v="0"/>
    <x v="245"/>
    <x v="14"/>
    <n v="46203"/>
    <x v="2"/>
    <s v="OFF-ST-10001932"/>
    <x v="1"/>
    <x v="4"/>
    <x v="1650"/>
    <n v="386.34"/>
    <n v="2"/>
    <n v="0"/>
    <n v="54.087600000000009"/>
  </r>
  <r>
    <n v="8831"/>
    <x v="4404"/>
    <x v="1036"/>
    <d v="2016-08-24T00:00:00"/>
    <s v="Second Class"/>
    <s v="RP-19270"/>
    <x v="345"/>
    <x v="1"/>
    <x v="0"/>
    <x v="4"/>
    <x v="4"/>
    <n v="98115"/>
    <x v="1"/>
    <s v="OFF-BI-10003727"/>
    <x v="1"/>
    <x v="8"/>
    <x v="805"/>
    <n v="33.44"/>
    <n v="10"/>
    <n v="0.2"/>
    <n v="11.703999999999997"/>
  </r>
  <r>
    <n v="8832"/>
    <x v="4405"/>
    <x v="219"/>
    <d v="2015-11-19T00:00:00"/>
    <s v="Standard Class"/>
    <s v="DH-13675"/>
    <x v="723"/>
    <x v="2"/>
    <x v="0"/>
    <x v="193"/>
    <x v="17"/>
    <n v="22801"/>
    <x v="0"/>
    <s v="FUR-FU-10002759"/>
    <x v="0"/>
    <x v="5"/>
    <x v="560"/>
    <n v="39.96"/>
    <n v="2"/>
    <n v="0"/>
    <n v="14.3856"/>
  </r>
  <r>
    <n v="8833"/>
    <x v="4406"/>
    <x v="137"/>
    <d v="2015-06-27T00:00:00"/>
    <s v="Standard Class"/>
    <s v="SW-20455"/>
    <x v="517"/>
    <x v="0"/>
    <x v="0"/>
    <x v="30"/>
    <x v="15"/>
    <n v="14609"/>
    <x v="3"/>
    <s v="OFF-BI-10000545"/>
    <x v="1"/>
    <x v="8"/>
    <x v="692"/>
    <n v="1217.568"/>
    <n v="2"/>
    <n v="0.2"/>
    <n v="456.58800000000002"/>
  </r>
  <r>
    <n v="8834"/>
    <x v="4407"/>
    <x v="241"/>
    <d v="2017-09-28T00:00:00"/>
    <s v="Standard Class"/>
    <s v="KF-16285"/>
    <x v="580"/>
    <x v="2"/>
    <x v="0"/>
    <x v="406"/>
    <x v="32"/>
    <n v="30328"/>
    <x v="0"/>
    <s v="OFF-ST-10004950"/>
    <x v="1"/>
    <x v="4"/>
    <x v="1519"/>
    <n v="15.51"/>
    <n v="1"/>
    <n v="0"/>
    <n v="3.8774999999999995"/>
  </r>
  <r>
    <n v="8835"/>
    <x v="4407"/>
    <x v="241"/>
    <d v="2017-09-28T00:00:00"/>
    <s v="Standard Class"/>
    <s v="KF-16285"/>
    <x v="580"/>
    <x v="2"/>
    <x v="0"/>
    <x v="406"/>
    <x v="32"/>
    <n v="30328"/>
    <x v="0"/>
    <s v="TEC-PH-10003171"/>
    <x v="2"/>
    <x v="7"/>
    <x v="1504"/>
    <n v="89.9"/>
    <n v="2"/>
    <n v="0"/>
    <n v="25.171999999999997"/>
  </r>
  <r>
    <n v="8836"/>
    <x v="4407"/>
    <x v="241"/>
    <d v="2017-09-28T00:00:00"/>
    <s v="Standard Class"/>
    <s v="KF-16285"/>
    <x v="580"/>
    <x v="2"/>
    <x v="0"/>
    <x v="406"/>
    <x v="32"/>
    <n v="30328"/>
    <x v="0"/>
    <s v="OFF-AR-10000614"/>
    <x v="1"/>
    <x v="6"/>
    <x v="1731"/>
    <n v="14.28"/>
    <n v="4"/>
    <n v="0"/>
    <n v="3.7127999999999997"/>
  </r>
  <r>
    <n v="8837"/>
    <x v="4407"/>
    <x v="241"/>
    <d v="2017-09-28T00:00:00"/>
    <s v="Standard Class"/>
    <s v="KF-16285"/>
    <x v="580"/>
    <x v="2"/>
    <x v="0"/>
    <x v="406"/>
    <x v="32"/>
    <n v="30328"/>
    <x v="0"/>
    <s v="OFF-AR-10000034"/>
    <x v="1"/>
    <x v="6"/>
    <x v="751"/>
    <n v="12.72"/>
    <n v="3"/>
    <n v="0"/>
    <n v="4.9607999999999999"/>
  </r>
  <r>
    <n v="8838"/>
    <x v="4407"/>
    <x v="241"/>
    <d v="2017-09-28T00:00:00"/>
    <s v="Standard Class"/>
    <s v="KF-16285"/>
    <x v="580"/>
    <x v="2"/>
    <x v="0"/>
    <x v="406"/>
    <x v="32"/>
    <n v="30328"/>
    <x v="0"/>
    <s v="OFF-LA-10003766"/>
    <x v="1"/>
    <x v="2"/>
    <x v="365"/>
    <n v="15.75"/>
    <n v="5"/>
    <n v="0"/>
    <n v="7.5600000000000005"/>
  </r>
  <r>
    <n v="8839"/>
    <x v="4408"/>
    <x v="322"/>
    <d v="2014-04-10T00:00:00"/>
    <s v="Second Class"/>
    <s v="FH-14275"/>
    <x v="395"/>
    <x v="1"/>
    <x v="0"/>
    <x v="1"/>
    <x v="1"/>
    <n v="90004"/>
    <x v="1"/>
    <s v="OFF-AR-10001725"/>
    <x v="1"/>
    <x v="6"/>
    <x v="1549"/>
    <n v="70.949999999999989"/>
    <n v="3"/>
    <n v="0"/>
    <n v="18.447000000000003"/>
  </r>
  <r>
    <n v="8840"/>
    <x v="4408"/>
    <x v="322"/>
    <d v="2014-04-10T00:00:00"/>
    <s v="Second Class"/>
    <s v="FH-14275"/>
    <x v="395"/>
    <x v="1"/>
    <x v="0"/>
    <x v="1"/>
    <x v="1"/>
    <n v="90004"/>
    <x v="1"/>
    <s v="OFF-BI-10002794"/>
    <x v="1"/>
    <x v="8"/>
    <x v="102"/>
    <n v="65.567999999999998"/>
    <n v="2"/>
    <n v="0.2"/>
    <n v="23.768399999999996"/>
  </r>
  <r>
    <n v="8841"/>
    <x v="4408"/>
    <x v="322"/>
    <d v="2014-04-10T00:00:00"/>
    <s v="Second Class"/>
    <s v="FH-14275"/>
    <x v="395"/>
    <x v="1"/>
    <x v="0"/>
    <x v="1"/>
    <x v="1"/>
    <n v="90004"/>
    <x v="1"/>
    <s v="TEC-AC-10004171"/>
    <x v="2"/>
    <x v="11"/>
    <x v="1321"/>
    <n v="299.96999999999997"/>
    <n v="3"/>
    <n v="0"/>
    <n v="131.98680000000002"/>
  </r>
  <r>
    <n v="8842"/>
    <x v="4409"/>
    <x v="1205"/>
    <d v="2016-02-13T00:00:00"/>
    <s v="Standard Class"/>
    <s v="JR-16210"/>
    <x v="335"/>
    <x v="1"/>
    <x v="0"/>
    <x v="8"/>
    <x v="1"/>
    <n v="94110"/>
    <x v="1"/>
    <s v="TEC-AC-10003628"/>
    <x v="2"/>
    <x v="11"/>
    <x v="247"/>
    <n v="89.97"/>
    <n v="3"/>
    <n v="0"/>
    <n v="39.586800000000011"/>
  </r>
  <r>
    <n v="8843"/>
    <x v="4409"/>
    <x v="1205"/>
    <d v="2016-02-13T00:00:00"/>
    <s v="Standard Class"/>
    <s v="JR-16210"/>
    <x v="335"/>
    <x v="1"/>
    <x v="0"/>
    <x v="8"/>
    <x v="1"/>
    <n v="94110"/>
    <x v="1"/>
    <s v="TEC-AC-10004761"/>
    <x v="2"/>
    <x v="11"/>
    <x v="786"/>
    <n v="31.86"/>
    <n v="2"/>
    <n v="0"/>
    <n v="11.151"/>
  </r>
  <r>
    <n v="8844"/>
    <x v="4410"/>
    <x v="728"/>
    <d v="2014-11-20T00:00:00"/>
    <s v="Second Class"/>
    <s v="JC-16105"/>
    <x v="36"/>
    <x v="1"/>
    <x v="0"/>
    <x v="31"/>
    <x v="11"/>
    <n v="55407"/>
    <x v="2"/>
    <s v="OFF-ST-10000885"/>
    <x v="1"/>
    <x v="4"/>
    <x v="1666"/>
    <n v="67.150000000000006"/>
    <n v="5"/>
    <n v="0"/>
    <n v="16.787500000000001"/>
  </r>
  <r>
    <n v="8845"/>
    <x v="4411"/>
    <x v="404"/>
    <d v="2017-12-23T00:00:00"/>
    <s v="Standard Class"/>
    <s v="BP-11290"/>
    <x v="443"/>
    <x v="0"/>
    <x v="0"/>
    <x v="38"/>
    <x v="24"/>
    <n v="43229"/>
    <x v="3"/>
    <s v="OFF-BI-10004209"/>
    <x v="1"/>
    <x v="8"/>
    <x v="1215"/>
    <n v="7.2359999999999998"/>
    <n v="3"/>
    <n v="0.7"/>
    <n v="-6.0299999999999976"/>
  </r>
  <r>
    <n v="8846"/>
    <x v="4411"/>
    <x v="404"/>
    <d v="2017-12-23T00:00:00"/>
    <s v="Standard Class"/>
    <s v="BP-11290"/>
    <x v="443"/>
    <x v="0"/>
    <x v="0"/>
    <x v="38"/>
    <x v="24"/>
    <n v="43229"/>
    <x v="3"/>
    <s v="OFF-FA-10002988"/>
    <x v="1"/>
    <x v="13"/>
    <x v="132"/>
    <n v="4.8239999999999998"/>
    <n v="3"/>
    <n v="0.2"/>
    <n v="1.7486999999999999"/>
  </r>
  <r>
    <n v="8847"/>
    <x v="4411"/>
    <x v="404"/>
    <d v="2017-12-23T00:00:00"/>
    <s v="Standard Class"/>
    <s v="BP-11290"/>
    <x v="443"/>
    <x v="0"/>
    <x v="0"/>
    <x v="38"/>
    <x v="24"/>
    <n v="43229"/>
    <x v="3"/>
    <s v="OFF-PA-10002222"/>
    <x v="1"/>
    <x v="10"/>
    <x v="394"/>
    <n v="91.360000000000014"/>
    <n v="5"/>
    <n v="0.2"/>
    <n v="29.691999999999993"/>
  </r>
  <r>
    <n v="8848"/>
    <x v="4411"/>
    <x v="404"/>
    <d v="2017-12-23T00:00:00"/>
    <s v="Standard Class"/>
    <s v="BP-11290"/>
    <x v="443"/>
    <x v="0"/>
    <x v="0"/>
    <x v="38"/>
    <x v="24"/>
    <n v="43229"/>
    <x v="3"/>
    <s v="OFF-AP-10004487"/>
    <x v="1"/>
    <x v="9"/>
    <x v="722"/>
    <n v="130.11199999999999"/>
    <n v="2"/>
    <n v="0.2"/>
    <n v="13.011199999999995"/>
  </r>
  <r>
    <n v="8849"/>
    <x v="4412"/>
    <x v="740"/>
    <d v="2015-07-04T00:00:00"/>
    <s v="First Class"/>
    <s v="FA-14230"/>
    <x v="135"/>
    <x v="1"/>
    <x v="0"/>
    <x v="253"/>
    <x v="3"/>
    <n v="27604"/>
    <x v="0"/>
    <s v="TEC-PH-10003505"/>
    <x v="2"/>
    <x v="7"/>
    <x v="910"/>
    <n v="74.239999999999995"/>
    <n v="1"/>
    <n v="0.2"/>
    <n v="8.3519999999999932"/>
  </r>
  <r>
    <n v="8850"/>
    <x v="4412"/>
    <x v="740"/>
    <d v="2015-07-04T00:00:00"/>
    <s v="First Class"/>
    <s v="FA-14230"/>
    <x v="135"/>
    <x v="1"/>
    <x v="0"/>
    <x v="253"/>
    <x v="3"/>
    <n v="27604"/>
    <x v="0"/>
    <s v="FUR-FU-10000076"/>
    <x v="0"/>
    <x v="5"/>
    <x v="884"/>
    <n v="159.84000000000003"/>
    <n v="10"/>
    <n v="0.2"/>
    <n v="45.954000000000008"/>
  </r>
  <r>
    <n v="8851"/>
    <x v="4412"/>
    <x v="740"/>
    <d v="2015-07-04T00:00:00"/>
    <s v="First Class"/>
    <s v="FA-14230"/>
    <x v="135"/>
    <x v="1"/>
    <x v="0"/>
    <x v="253"/>
    <x v="3"/>
    <n v="27604"/>
    <x v="0"/>
    <s v="OFF-BI-10004728"/>
    <x v="1"/>
    <x v="8"/>
    <x v="544"/>
    <n v="2.8920000000000008"/>
    <n v="2"/>
    <n v="0.7"/>
    <n v="-2.3136000000000001"/>
  </r>
  <r>
    <n v="8852"/>
    <x v="4412"/>
    <x v="740"/>
    <d v="2015-07-04T00:00:00"/>
    <s v="First Class"/>
    <s v="FA-14230"/>
    <x v="135"/>
    <x v="1"/>
    <x v="0"/>
    <x v="253"/>
    <x v="3"/>
    <n v="27604"/>
    <x v="0"/>
    <s v="OFF-PA-10002250"/>
    <x v="1"/>
    <x v="10"/>
    <x v="706"/>
    <n v="9.3920000000000012"/>
    <n v="2"/>
    <n v="0.2"/>
    <n v="3.2871999999999999"/>
  </r>
  <r>
    <n v="8853"/>
    <x v="4413"/>
    <x v="1169"/>
    <d v="2014-10-13T00:00:00"/>
    <s v="Second Class"/>
    <s v="DN-13690"/>
    <x v="35"/>
    <x v="0"/>
    <x v="0"/>
    <x v="20"/>
    <x v="15"/>
    <n v="10011"/>
    <x v="3"/>
    <s v="OFF-PA-10003823"/>
    <x v="1"/>
    <x v="10"/>
    <x v="1010"/>
    <n v="123.92"/>
    <n v="4"/>
    <n v="0"/>
    <n v="55.763999999999996"/>
  </r>
  <r>
    <n v="8854"/>
    <x v="4414"/>
    <x v="357"/>
    <d v="2015-09-25T00:00:00"/>
    <s v="First Class"/>
    <s v="FO-14305"/>
    <x v="383"/>
    <x v="0"/>
    <x v="0"/>
    <x v="10"/>
    <x v="9"/>
    <n v="19143"/>
    <x v="3"/>
    <s v="OFF-SU-10000898"/>
    <x v="1"/>
    <x v="14"/>
    <x v="1190"/>
    <n v="55.600000000000009"/>
    <n v="5"/>
    <n v="0.2"/>
    <n v="6.2549999999999919"/>
  </r>
  <r>
    <n v="8855"/>
    <x v="4414"/>
    <x v="357"/>
    <d v="2015-09-25T00:00:00"/>
    <s v="First Class"/>
    <s v="FO-14305"/>
    <x v="383"/>
    <x v="0"/>
    <x v="0"/>
    <x v="10"/>
    <x v="9"/>
    <n v="19143"/>
    <x v="3"/>
    <s v="TEC-AC-10003832"/>
    <x v="2"/>
    <x v="11"/>
    <x v="218"/>
    <n v="617.97600000000011"/>
    <n v="3"/>
    <n v="0.2"/>
    <n v="-7.724700000000098"/>
  </r>
  <r>
    <n v="8856"/>
    <x v="4415"/>
    <x v="165"/>
    <d v="2017-12-30T00:00:00"/>
    <s v="Standard Class"/>
    <s v="DP-13105"/>
    <x v="317"/>
    <x v="1"/>
    <x v="0"/>
    <x v="347"/>
    <x v="45"/>
    <n v="83642"/>
    <x v="1"/>
    <s v="OFF-BI-10001679"/>
    <x v="1"/>
    <x v="8"/>
    <x v="214"/>
    <n v="21.312000000000005"/>
    <n v="3"/>
    <n v="0.2"/>
    <n v="7.9919999999999991"/>
  </r>
  <r>
    <n v="8857"/>
    <x v="4416"/>
    <x v="119"/>
    <d v="2017-10-20T00:00:00"/>
    <s v="Standard Class"/>
    <s v="JW-15220"/>
    <x v="478"/>
    <x v="1"/>
    <x v="0"/>
    <x v="301"/>
    <x v="1"/>
    <n v="95823"/>
    <x v="1"/>
    <s v="TEC-AC-10002335"/>
    <x v="2"/>
    <x v="11"/>
    <x v="343"/>
    <n v="209.94"/>
    <n v="6"/>
    <n v="0"/>
    <n v="39.888599999999997"/>
  </r>
  <r>
    <n v="8858"/>
    <x v="4416"/>
    <x v="119"/>
    <d v="2017-10-20T00:00:00"/>
    <s v="Standard Class"/>
    <s v="JW-15220"/>
    <x v="478"/>
    <x v="1"/>
    <x v="0"/>
    <x v="301"/>
    <x v="1"/>
    <n v="95823"/>
    <x v="1"/>
    <s v="TEC-PH-10003187"/>
    <x v="2"/>
    <x v="7"/>
    <x v="1419"/>
    <n v="31.983999999999998"/>
    <n v="2"/>
    <n v="0.2"/>
    <n v="-7.9959999999999996"/>
  </r>
  <r>
    <n v="8859"/>
    <x v="4416"/>
    <x v="119"/>
    <d v="2017-10-20T00:00:00"/>
    <s v="Standard Class"/>
    <s v="JW-15220"/>
    <x v="478"/>
    <x v="1"/>
    <x v="0"/>
    <x v="301"/>
    <x v="1"/>
    <n v="95823"/>
    <x v="1"/>
    <s v="OFF-BI-10003527"/>
    <x v="1"/>
    <x v="8"/>
    <x v="451"/>
    <n v="5083.96"/>
    <n v="5"/>
    <n v="0.2"/>
    <n v="1906.4849999999999"/>
  </r>
  <r>
    <n v="8860"/>
    <x v="4417"/>
    <x v="648"/>
    <d v="2017-08-26T00:00:00"/>
    <s v="Standard Class"/>
    <s v="TT-21460"/>
    <x v="499"/>
    <x v="2"/>
    <x v="0"/>
    <x v="35"/>
    <x v="3"/>
    <n v="28205"/>
    <x v="0"/>
    <s v="TEC-PH-10003171"/>
    <x v="2"/>
    <x v="7"/>
    <x v="1504"/>
    <n v="35.96"/>
    <n v="1"/>
    <n v="0.2"/>
    <n v="3.5959999999999983"/>
  </r>
  <r>
    <n v="8861"/>
    <x v="4418"/>
    <x v="861"/>
    <d v="2015-09-18T00:00:00"/>
    <s v="Standard Class"/>
    <s v="SN-20560"/>
    <x v="381"/>
    <x v="2"/>
    <x v="0"/>
    <x v="267"/>
    <x v="30"/>
    <n v="7501"/>
    <x v="3"/>
    <s v="OFF-LA-10000414"/>
    <x v="1"/>
    <x v="2"/>
    <x v="1643"/>
    <n v="31.049999999999997"/>
    <n v="3"/>
    <n v="0"/>
    <n v="14.904"/>
  </r>
  <r>
    <n v="8862"/>
    <x v="4418"/>
    <x v="861"/>
    <d v="2015-09-18T00:00:00"/>
    <s v="Standard Class"/>
    <s v="SN-20560"/>
    <x v="381"/>
    <x v="2"/>
    <x v="0"/>
    <x v="267"/>
    <x v="30"/>
    <n v="7501"/>
    <x v="3"/>
    <s v="FUR-FU-10002107"/>
    <x v="0"/>
    <x v="5"/>
    <x v="1333"/>
    <n v="8.92"/>
    <n v="4"/>
    <n v="0"/>
    <n v="3.9248000000000003"/>
  </r>
  <r>
    <n v="8863"/>
    <x v="4418"/>
    <x v="861"/>
    <d v="2015-09-18T00:00:00"/>
    <s v="Standard Class"/>
    <s v="SN-20560"/>
    <x v="381"/>
    <x v="2"/>
    <x v="0"/>
    <x v="267"/>
    <x v="30"/>
    <n v="7501"/>
    <x v="3"/>
    <s v="OFF-BI-10004593"/>
    <x v="1"/>
    <x v="8"/>
    <x v="270"/>
    <n v="209.6"/>
    <n v="4"/>
    <n v="0"/>
    <n v="96.415999999999997"/>
  </r>
  <r>
    <n v="8864"/>
    <x v="4418"/>
    <x v="861"/>
    <d v="2015-09-18T00:00:00"/>
    <s v="Standard Class"/>
    <s v="SN-20560"/>
    <x v="381"/>
    <x v="2"/>
    <x v="0"/>
    <x v="267"/>
    <x v="30"/>
    <n v="7501"/>
    <x v="3"/>
    <s v="OFF-AP-10003860"/>
    <x v="1"/>
    <x v="9"/>
    <x v="1098"/>
    <n v="111.04"/>
    <n v="4"/>
    <n v="0"/>
    <n v="29.980800000000002"/>
  </r>
  <r>
    <n v="8865"/>
    <x v="4418"/>
    <x v="861"/>
    <d v="2015-09-18T00:00:00"/>
    <s v="Standard Class"/>
    <s v="SN-20560"/>
    <x v="381"/>
    <x v="2"/>
    <x v="0"/>
    <x v="267"/>
    <x v="30"/>
    <n v="7501"/>
    <x v="3"/>
    <s v="OFF-PA-10000556"/>
    <x v="1"/>
    <x v="10"/>
    <x v="1639"/>
    <n v="38.880000000000003"/>
    <n v="6"/>
    <n v="0"/>
    <n v="18.662400000000002"/>
  </r>
  <r>
    <n v="8866"/>
    <x v="4419"/>
    <x v="139"/>
    <d v="2015-12-26T00:00:00"/>
    <s v="Standard Class"/>
    <s v="JM-15865"/>
    <x v="622"/>
    <x v="0"/>
    <x v="0"/>
    <x v="81"/>
    <x v="17"/>
    <n v="22204"/>
    <x v="0"/>
    <s v="OFF-AP-10003281"/>
    <x v="1"/>
    <x v="9"/>
    <x v="1189"/>
    <n v="36.269999999999996"/>
    <n v="3"/>
    <n v="0"/>
    <n v="10.880999999999997"/>
  </r>
  <r>
    <n v="8867"/>
    <x v="4420"/>
    <x v="59"/>
    <d v="2014-09-23T00:00:00"/>
    <s v="First Class"/>
    <s v="SB-20185"/>
    <x v="766"/>
    <x v="0"/>
    <x v="0"/>
    <x v="22"/>
    <x v="10"/>
    <n v="60653"/>
    <x v="2"/>
    <s v="FUR-BO-10004218"/>
    <x v="0"/>
    <x v="0"/>
    <x v="1593"/>
    <n v="493.42999999999995"/>
    <n v="5"/>
    <n v="0.3"/>
    <n v="-70.489999999999981"/>
  </r>
  <r>
    <n v="8868"/>
    <x v="4420"/>
    <x v="59"/>
    <d v="2014-09-23T00:00:00"/>
    <s v="First Class"/>
    <s v="SB-20185"/>
    <x v="766"/>
    <x v="0"/>
    <x v="0"/>
    <x v="22"/>
    <x v="10"/>
    <n v="60653"/>
    <x v="2"/>
    <s v="TEC-PH-10002185"/>
    <x v="2"/>
    <x v="7"/>
    <x v="1081"/>
    <n v="11.120000000000001"/>
    <n v="2"/>
    <n v="0.2"/>
    <n v="3.4749999999999996"/>
  </r>
  <r>
    <n v="8869"/>
    <x v="4421"/>
    <x v="254"/>
    <d v="2016-11-08T00:00:00"/>
    <s v="Standard Class"/>
    <s v="CC-12475"/>
    <x v="693"/>
    <x v="0"/>
    <x v="0"/>
    <x v="70"/>
    <x v="1"/>
    <n v="92037"/>
    <x v="1"/>
    <s v="TEC-MA-10003176"/>
    <x v="2"/>
    <x v="15"/>
    <x v="1761"/>
    <n v="686.40000000000009"/>
    <n v="2"/>
    <n v="0.2"/>
    <n v="77.219999999999914"/>
  </r>
  <r>
    <n v="8870"/>
    <x v="4422"/>
    <x v="96"/>
    <d v="2017-12-06T00:00:00"/>
    <s v="Standard Class"/>
    <s v="SH-19975"/>
    <x v="64"/>
    <x v="1"/>
    <x v="0"/>
    <x v="4"/>
    <x v="4"/>
    <n v="98105"/>
    <x v="1"/>
    <s v="OFF-BI-10002003"/>
    <x v="1"/>
    <x v="8"/>
    <x v="1393"/>
    <n v="15.920000000000002"/>
    <n v="5"/>
    <n v="0.2"/>
    <n v="5.3729999999999993"/>
  </r>
  <r>
    <n v="8871"/>
    <x v="4422"/>
    <x v="96"/>
    <d v="2017-12-06T00:00:00"/>
    <s v="Standard Class"/>
    <s v="SH-19975"/>
    <x v="64"/>
    <x v="1"/>
    <x v="0"/>
    <x v="4"/>
    <x v="4"/>
    <n v="98105"/>
    <x v="1"/>
    <s v="FUR-FU-10000023"/>
    <x v="0"/>
    <x v="5"/>
    <x v="325"/>
    <n v="70.679999999999993"/>
    <n v="12"/>
    <n v="0"/>
    <n v="31.099200000000003"/>
  </r>
  <r>
    <n v="8872"/>
    <x v="4422"/>
    <x v="96"/>
    <d v="2017-12-06T00:00:00"/>
    <s v="Standard Class"/>
    <s v="SH-19975"/>
    <x v="64"/>
    <x v="1"/>
    <x v="0"/>
    <x v="4"/>
    <x v="4"/>
    <n v="98105"/>
    <x v="1"/>
    <s v="OFF-ST-10002756"/>
    <x v="1"/>
    <x v="4"/>
    <x v="273"/>
    <n v="541.24"/>
    <n v="4"/>
    <n v="0"/>
    <n v="5.4124000000000478"/>
  </r>
  <r>
    <n v="8873"/>
    <x v="4423"/>
    <x v="982"/>
    <d v="2014-10-10T00:00:00"/>
    <s v="Same Day"/>
    <s v="RB-19435"/>
    <x v="579"/>
    <x v="0"/>
    <x v="0"/>
    <x v="38"/>
    <x v="24"/>
    <n v="43229"/>
    <x v="3"/>
    <s v="TEC-MA-10002694"/>
    <x v="2"/>
    <x v="15"/>
    <x v="1832"/>
    <n v="101.99400000000001"/>
    <n v="2"/>
    <n v="0.7"/>
    <n v="-71.39579999999998"/>
  </r>
  <r>
    <n v="8874"/>
    <x v="4423"/>
    <x v="982"/>
    <d v="2014-10-10T00:00:00"/>
    <s v="Same Day"/>
    <s v="RB-19435"/>
    <x v="579"/>
    <x v="0"/>
    <x v="0"/>
    <x v="38"/>
    <x v="24"/>
    <n v="43229"/>
    <x v="3"/>
    <s v="OFF-BI-10002429"/>
    <x v="1"/>
    <x v="8"/>
    <x v="472"/>
    <n v="18.264000000000003"/>
    <n v="2"/>
    <n v="0.7"/>
    <n v="-13.393599999999999"/>
  </r>
  <r>
    <n v="8875"/>
    <x v="4424"/>
    <x v="237"/>
    <d v="2017-11-16T00:00:00"/>
    <s v="Second Class"/>
    <s v="TC-21295"/>
    <x v="646"/>
    <x v="0"/>
    <x v="0"/>
    <x v="12"/>
    <x v="5"/>
    <n v="77095"/>
    <x v="2"/>
    <s v="OFF-BI-10003684"/>
    <x v="1"/>
    <x v="8"/>
    <x v="714"/>
    <n v="21.989999999999995"/>
    <n v="5"/>
    <n v="0.8"/>
    <n v="-32.984999999999999"/>
  </r>
  <r>
    <n v="8876"/>
    <x v="4425"/>
    <x v="572"/>
    <d v="2016-08-19T00:00:00"/>
    <s v="Standard Class"/>
    <s v="CT-11995"/>
    <x v="564"/>
    <x v="0"/>
    <x v="0"/>
    <x v="218"/>
    <x v="5"/>
    <n v="75061"/>
    <x v="2"/>
    <s v="OFF-SU-10003505"/>
    <x v="1"/>
    <x v="14"/>
    <x v="413"/>
    <n v="185.376"/>
    <n v="2"/>
    <n v="0.2"/>
    <n v="-34.758000000000017"/>
  </r>
  <r>
    <n v="8877"/>
    <x v="4425"/>
    <x v="572"/>
    <d v="2016-08-19T00:00:00"/>
    <s v="Standard Class"/>
    <s v="CT-11995"/>
    <x v="564"/>
    <x v="0"/>
    <x v="0"/>
    <x v="218"/>
    <x v="5"/>
    <n v="75061"/>
    <x v="2"/>
    <s v="OFF-AP-10002534"/>
    <x v="1"/>
    <x v="9"/>
    <x v="1202"/>
    <n v="58.923999999999985"/>
    <n v="1"/>
    <n v="0.8"/>
    <n v="-153.20240000000001"/>
  </r>
  <r>
    <n v="8878"/>
    <x v="4426"/>
    <x v="697"/>
    <d v="2017-09-23T00:00:00"/>
    <s v="Standard Class"/>
    <s v="GZ-14470"/>
    <x v="47"/>
    <x v="0"/>
    <x v="0"/>
    <x v="73"/>
    <x v="30"/>
    <n v="7960"/>
    <x v="3"/>
    <s v="TEC-MA-10004626"/>
    <x v="2"/>
    <x v="15"/>
    <x v="1833"/>
    <n v="480"/>
    <n v="4"/>
    <n v="0"/>
    <n v="225.6"/>
  </r>
  <r>
    <n v="8879"/>
    <x v="4426"/>
    <x v="697"/>
    <d v="2017-09-23T00:00:00"/>
    <s v="Standard Class"/>
    <s v="GZ-14470"/>
    <x v="47"/>
    <x v="0"/>
    <x v="0"/>
    <x v="73"/>
    <x v="30"/>
    <n v="7960"/>
    <x v="3"/>
    <s v="OFF-ST-10000615"/>
    <x v="1"/>
    <x v="4"/>
    <x v="75"/>
    <n v="34.049999999999997"/>
    <n v="3"/>
    <n v="0"/>
    <n v="9.5340000000000025"/>
  </r>
  <r>
    <n v="8880"/>
    <x v="4427"/>
    <x v="391"/>
    <d v="2015-03-25T00:00:00"/>
    <s v="First Class"/>
    <s v="AM-10360"/>
    <x v="87"/>
    <x v="1"/>
    <x v="0"/>
    <x v="1"/>
    <x v="1"/>
    <n v="90008"/>
    <x v="1"/>
    <s v="OFF-PA-10000659"/>
    <x v="1"/>
    <x v="10"/>
    <x v="1295"/>
    <n v="192.72"/>
    <n v="11"/>
    <n v="0"/>
    <n v="92.505599999999987"/>
  </r>
  <r>
    <n v="8881"/>
    <x v="4427"/>
    <x v="391"/>
    <d v="2015-03-25T00:00:00"/>
    <s v="First Class"/>
    <s v="AM-10360"/>
    <x v="87"/>
    <x v="1"/>
    <x v="0"/>
    <x v="1"/>
    <x v="1"/>
    <n v="90008"/>
    <x v="1"/>
    <s v="TEC-AC-10000736"/>
    <x v="2"/>
    <x v="11"/>
    <x v="1094"/>
    <n v="239.96999999999997"/>
    <n v="3"/>
    <n v="0"/>
    <n v="86.389199999999988"/>
  </r>
  <r>
    <n v="8882"/>
    <x v="4428"/>
    <x v="1186"/>
    <d v="2016-07-03T00:00:00"/>
    <s v="Second Class"/>
    <s v="AH-10120"/>
    <x v="571"/>
    <x v="2"/>
    <x v="0"/>
    <x v="34"/>
    <x v="10"/>
    <n v="60505"/>
    <x v="2"/>
    <s v="TEC-AC-10003038"/>
    <x v="2"/>
    <x v="11"/>
    <x v="1033"/>
    <n v="50.120000000000005"/>
    <n v="7"/>
    <n v="0.2"/>
    <n v="-0.62650000000000716"/>
  </r>
  <r>
    <n v="8883"/>
    <x v="4429"/>
    <x v="179"/>
    <d v="2017-10-25T00:00:00"/>
    <s v="Standard Class"/>
    <s v="MY-18295"/>
    <x v="501"/>
    <x v="1"/>
    <x v="0"/>
    <x v="28"/>
    <x v="3"/>
    <n v="27707"/>
    <x v="0"/>
    <s v="TEC-PH-10004071"/>
    <x v="2"/>
    <x v="7"/>
    <x v="1546"/>
    <n v="15.984000000000002"/>
    <n v="2"/>
    <n v="0.2"/>
    <n v="1.3986000000000001"/>
  </r>
  <r>
    <n v="8884"/>
    <x v="4429"/>
    <x v="179"/>
    <d v="2017-10-25T00:00:00"/>
    <s v="Standard Class"/>
    <s v="MY-18295"/>
    <x v="501"/>
    <x v="1"/>
    <x v="0"/>
    <x v="28"/>
    <x v="3"/>
    <n v="27707"/>
    <x v="0"/>
    <s v="OFF-PA-10001667"/>
    <x v="1"/>
    <x v="10"/>
    <x v="458"/>
    <n v="14.352000000000002"/>
    <n v="3"/>
    <n v="0.2"/>
    <n v="4.4849999999999994"/>
  </r>
  <r>
    <n v="8885"/>
    <x v="4430"/>
    <x v="55"/>
    <d v="2014-08-30T00:00:00"/>
    <s v="Standard Class"/>
    <s v="BS-11590"/>
    <x v="29"/>
    <x v="1"/>
    <x v="0"/>
    <x v="38"/>
    <x v="24"/>
    <n v="43229"/>
    <x v="3"/>
    <s v="OFF-BI-10001982"/>
    <x v="1"/>
    <x v="8"/>
    <x v="304"/>
    <n v="6.5280000000000014"/>
    <n v="4"/>
    <n v="0.7"/>
    <n v="-4.5695999999999994"/>
  </r>
  <r>
    <n v="8886"/>
    <x v="4430"/>
    <x v="55"/>
    <d v="2014-08-30T00:00:00"/>
    <s v="Standard Class"/>
    <s v="BS-11590"/>
    <x v="29"/>
    <x v="1"/>
    <x v="0"/>
    <x v="38"/>
    <x v="24"/>
    <n v="43229"/>
    <x v="3"/>
    <s v="OFF-BI-10004141"/>
    <x v="1"/>
    <x v="8"/>
    <x v="1296"/>
    <n v="2.8620000000000005"/>
    <n v="3"/>
    <n v="0.7"/>
    <n v="-2.2896000000000001"/>
  </r>
  <r>
    <n v="8887"/>
    <x v="4430"/>
    <x v="55"/>
    <d v="2014-08-30T00:00:00"/>
    <s v="Standard Class"/>
    <s v="BS-11590"/>
    <x v="29"/>
    <x v="1"/>
    <x v="0"/>
    <x v="38"/>
    <x v="24"/>
    <n v="43229"/>
    <x v="3"/>
    <s v="OFF-BI-10002103"/>
    <x v="1"/>
    <x v="8"/>
    <x v="530"/>
    <n v="20.856000000000002"/>
    <n v="8"/>
    <n v="0.7"/>
    <n v="-16.684799999999996"/>
  </r>
  <r>
    <n v="8888"/>
    <x v="4431"/>
    <x v="923"/>
    <d v="2014-07-30T00:00:00"/>
    <s v="Second Class"/>
    <s v="BB-10990"/>
    <x v="121"/>
    <x v="1"/>
    <x v="0"/>
    <x v="1"/>
    <x v="1"/>
    <n v="90036"/>
    <x v="1"/>
    <s v="OFF-ST-10002574"/>
    <x v="1"/>
    <x v="4"/>
    <x v="935"/>
    <n v="276.27999999999997"/>
    <n v="2"/>
    <n v="0"/>
    <n v="0"/>
  </r>
  <r>
    <n v="8889"/>
    <x v="4432"/>
    <x v="96"/>
    <d v="2017-12-07T00:00:00"/>
    <s v="Standard Class"/>
    <s v="ML-17755"/>
    <x v="529"/>
    <x v="2"/>
    <x v="0"/>
    <x v="280"/>
    <x v="1"/>
    <n v="95207"/>
    <x v="1"/>
    <s v="FUR-FU-10003394"/>
    <x v="0"/>
    <x v="5"/>
    <x v="583"/>
    <n v="629.64"/>
    <n v="9"/>
    <n v="0"/>
    <n v="107.03879999999994"/>
  </r>
  <r>
    <n v="8890"/>
    <x v="4433"/>
    <x v="508"/>
    <d v="2016-10-21T00:00:00"/>
    <s v="Second Class"/>
    <s v="FC-14245"/>
    <x v="763"/>
    <x v="2"/>
    <x v="0"/>
    <x v="29"/>
    <x v="25"/>
    <n v="65203"/>
    <x v="2"/>
    <s v="TEC-PH-10003072"/>
    <x v="2"/>
    <x v="7"/>
    <x v="1319"/>
    <n v="449.97"/>
    <n v="3"/>
    <n v="0"/>
    <n v="220.48530000000002"/>
  </r>
  <r>
    <n v="8891"/>
    <x v="4433"/>
    <x v="508"/>
    <d v="2016-10-21T00:00:00"/>
    <s v="Second Class"/>
    <s v="FC-14245"/>
    <x v="763"/>
    <x v="2"/>
    <x v="0"/>
    <x v="29"/>
    <x v="25"/>
    <n v="65203"/>
    <x v="2"/>
    <s v="OFF-AP-10003057"/>
    <x v="1"/>
    <x v="9"/>
    <x v="1326"/>
    <n v="1927.5900000000001"/>
    <n v="7"/>
    <n v="0"/>
    <n v="751.76010000000008"/>
  </r>
  <r>
    <n v="8892"/>
    <x v="4434"/>
    <x v="1142"/>
    <d v="2016-09-18T00:00:00"/>
    <s v="First Class"/>
    <s v="CR-12625"/>
    <x v="128"/>
    <x v="2"/>
    <x v="0"/>
    <x v="38"/>
    <x v="32"/>
    <n v="31907"/>
    <x v="0"/>
    <s v="FUR-CH-10001146"/>
    <x v="0"/>
    <x v="1"/>
    <x v="64"/>
    <n v="121.78"/>
    <n v="2"/>
    <n v="0"/>
    <n v="30.444999999999993"/>
  </r>
  <r>
    <n v="8893"/>
    <x v="4435"/>
    <x v="494"/>
    <d v="2015-12-06T00:00:00"/>
    <s v="Standard Class"/>
    <s v="LC-16960"/>
    <x v="784"/>
    <x v="2"/>
    <x v="0"/>
    <x v="70"/>
    <x v="1"/>
    <n v="92037"/>
    <x v="1"/>
    <s v="FUR-CH-10003973"/>
    <x v="0"/>
    <x v="1"/>
    <x v="867"/>
    <n v="2676.672"/>
    <n v="9"/>
    <n v="0.2"/>
    <n v="267.66720000000009"/>
  </r>
  <r>
    <n v="8894"/>
    <x v="4436"/>
    <x v="79"/>
    <d v="2014-08-12T00:00:00"/>
    <s v="Standard Class"/>
    <s v="GZ-14470"/>
    <x v="47"/>
    <x v="0"/>
    <x v="0"/>
    <x v="480"/>
    <x v="5"/>
    <n v="77590"/>
    <x v="2"/>
    <s v="FUR-TA-10001307"/>
    <x v="0"/>
    <x v="3"/>
    <x v="1099"/>
    <n v="489.22999999999996"/>
    <n v="2"/>
    <n v="0.3"/>
    <n v="41.933999999999997"/>
  </r>
  <r>
    <n v="8895"/>
    <x v="4437"/>
    <x v="243"/>
    <d v="2016-08-22T00:00:00"/>
    <s v="Standard Class"/>
    <s v="BD-11320"/>
    <x v="217"/>
    <x v="0"/>
    <x v="0"/>
    <x v="1"/>
    <x v="1"/>
    <n v="90004"/>
    <x v="1"/>
    <s v="FUR-FU-10004071"/>
    <x v="0"/>
    <x v="5"/>
    <x v="575"/>
    <n v="312.03000000000003"/>
    <n v="3"/>
    <n v="0"/>
    <n v="43.684200000000018"/>
  </r>
  <r>
    <n v="8896"/>
    <x v="4437"/>
    <x v="243"/>
    <d v="2016-08-22T00:00:00"/>
    <s v="Standard Class"/>
    <s v="BD-11320"/>
    <x v="217"/>
    <x v="0"/>
    <x v="0"/>
    <x v="1"/>
    <x v="1"/>
    <n v="90004"/>
    <x v="1"/>
    <s v="OFF-ST-10001505"/>
    <x v="1"/>
    <x v="4"/>
    <x v="1183"/>
    <n v="17.940000000000001"/>
    <n v="3"/>
    <n v="0"/>
    <n v="3.0497999999999985"/>
  </r>
  <r>
    <n v="8897"/>
    <x v="4437"/>
    <x v="243"/>
    <d v="2016-08-22T00:00:00"/>
    <s v="Standard Class"/>
    <s v="BD-11320"/>
    <x v="217"/>
    <x v="0"/>
    <x v="0"/>
    <x v="1"/>
    <x v="1"/>
    <n v="90004"/>
    <x v="1"/>
    <s v="TEC-PH-10004614"/>
    <x v="2"/>
    <x v="7"/>
    <x v="302"/>
    <n v="165.60000000000002"/>
    <n v="3"/>
    <n v="0.2"/>
    <n v="10.349999999999994"/>
  </r>
  <r>
    <n v="8898"/>
    <x v="4437"/>
    <x v="243"/>
    <d v="2016-08-22T00:00:00"/>
    <s v="Standard Class"/>
    <s v="BD-11320"/>
    <x v="217"/>
    <x v="0"/>
    <x v="0"/>
    <x v="1"/>
    <x v="1"/>
    <n v="90004"/>
    <x v="1"/>
    <s v="OFF-PA-10004911"/>
    <x v="1"/>
    <x v="10"/>
    <x v="938"/>
    <n v="37.520000000000003"/>
    <n v="4"/>
    <n v="0"/>
    <n v="18.009600000000002"/>
  </r>
  <r>
    <n v="8899"/>
    <x v="4438"/>
    <x v="976"/>
    <d v="2015-08-09T00:00:00"/>
    <s v="Second Class"/>
    <s v="EM-14095"/>
    <x v="313"/>
    <x v="1"/>
    <x v="0"/>
    <x v="24"/>
    <x v="17"/>
    <n v="22153"/>
    <x v="0"/>
    <s v="TEC-PH-10003601"/>
    <x v="2"/>
    <x v="7"/>
    <x v="1392"/>
    <n v="494.97"/>
    <n v="3"/>
    <n v="0"/>
    <n v="148.49099999999996"/>
  </r>
  <r>
    <n v="8900"/>
    <x v="4438"/>
    <x v="976"/>
    <d v="2015-08-09T00:00:00"/>
    <s v="Second Class"/>
    <s v="EM-14095"/>
    <x v="313"/>
    <x v="1"/>
    <x v="0"/>
    <x v="24"/>
    <x v="17"/>
    <n v="22153"/>
    <x v="0"/>
    <s v="OFF-LA-10004545"/>
    <x v="1"/>
    <x v="2"/>
    <x v="1337"/>
    <n v="25.06"/>
    <n v="2"/>
    <n v="0"/>
    <n v="11.778199999999998"/>
  </r>
  <r>
    <n v="8901"/>
    <x v="4439"/>
    <x v="1206"/>
    <d v="2016-06-04T00:00:00"/>
    <s v="Standard Class"/>
    <s v="BP-11290"/>
    <x v="443"/>
    <x v="0"/>
    <x v="0"/>
    <x v="27"/>
    <x v="10"/>
    <n v="62521"/>
    <x v="2"/>
    <s v="FUR-FU-10001379"/>
    <x v="0"/>
    <x v="5"/>
    <x v="1819"/>
    <n v="32.064"/>
    <n v="3"/>
    <n v="0.6"/>
    <n v="-12.825599999999994"/>
  </r>
  <r>
    <n v="8902"/>
    <x v="4439"/>
    <x v="1206"/>
    <d v="2016-06-04T00:00:00"/>
    <s v="Standard Class"/>
    <s v="BP-11290"/>
    <x v="443"/>
    <x v="0"/>
    <x v="0"/>
    <x v="27"/>
    <x v="10"/>
    <n v="62521"/>
    <x v="2"/>
    <s v="OFF-PA-10001846"/>
    <x v="1"/>
    <x v="10"/>
    <x v="1816"/>
    <n v="18.496000000000002"/>
    <n v="4"/>
    <n v="0.2"/>
    <n v="6.7048000000000005"/>
  </r>
  <r>
    <n v="8903"/>
    <x v="4439"/>
    <x v="1206"/>
    <d v="2016-06-04T00:00:00"/>
    <s v="Standard Class"/>
    <s v="BP-11290"/>
    <x v="443"/>
    <x v="0"/>
    <x v="0"/>
    <x v="27"/>
    <x v="10"/>
    <n v="62521"/>
    <x v="2"/>
    <s v="FUR-CH-10000422"/>
    <x v="0"/>
    <x v="1"/>
    <x v="1441"/>
    <n v="191.07899999999998"/>
    <n v="3"/>
    <n v="0.3"/>
    <n v="-38.215799999999973"/>
  </r>
  <r>
    <n v="8904"/>
    <x v="4439"/>
    <x v="1206"/>
    <d v="2016-06-04T00:00:00"/>
    <s v="Standard Class"/>
    <s v="BP-11290"/>
    <x v="443"/>
    <x v="0"/>
    <x v="0"/>
    <x v="27"/>
    <x v="10"/>
    <n v="62521"/>
    <x v="2"/>
    <s v="OFF-PA-10004621"/>
    <x v="1"/>
    <x v="10"/>
    <x v="745"/>
    <n v="10.368000000000002"/>
    <n v="2"/>
    <n v="0.2"/>
    <n v="3.6288"/>
  </r>
  <r>
    <n v="8905"/>
    <x v="4440"/>
    <x v="949"/>
    <d v="2016-07-01T00:00:00"/>
    <s v="Same Day"/>
    <s v="SU-20665"/>
    <x v="711"/>
    <x v="2"/>
    <x v="0"/>
    <x v="20"/>
    <x v="15"/>
    <n v="10009"/>
    <x v="3"/>
    <s v="OFF-LA-10001474"/>
    <x v="1"/>
    <x v="2"/>
    <x v="926"/>
    <n v="30.53"/>
    <n v="1"/>
    <n v="0"/>
    <n v="14.043800000000001"/>
  </r>
  <r>
    <n v="8906"/>
    <x v="4440"/>
    <x v="949"/>
    <d v="2016-07-01T00:00:00"/>
    <s v="Same Day"/>
    <s v="SU-20665"/>
    <x v="711"/>
    <x v="2"/>
    <x v="0"/>
    <x v="20"/>
    <x v="15"/>
    <n v="10009"/>
    <x v="3"/>
    <s v="TEC-AC-10001635"/>
    <x v="2"/>
    <x v="11"/>
    <x v="1372"/>
    <n v="30.839999999999996"/>
    <n v="3"/>
    <n v="0"/>
    <n v="6.1679999999999975"/>
  </r>
  <r>
    <n v="8907"/>
    <x v="4440"/>
    <x v="949"/>
    <d v="2016-07-01T00:00:00"/>
    <s v="Same Day"/>
    <s v="SU-20665"/>
    <x v="711"/>
    <x v="2"/>
    <x v="0"/>
    <x v="20"/>
    <x v="15"/>
    <n v="10009"/>
    <x v="3"/>
    <s v="OFF-PA-10001950"/>
    <x v="1"/>
    <x v="10"/>
    <x v="145"/>
    <n v="75.06"/>
    <n v="9"/>
    <n v="0"/>
    <n v="33.776999999999994"/>
  </r>
  <r>
    <n v="8908"/>
    <x v="4441"/>
    <x v="122"/>
    <d v="2016-12-20T00:00:00"/>
    <s v="First Class"/>
    <s v="AY-10555"/>
    <x v="672"/>
    <x v="1"/>
    <x v="0"/>
    <x v="8"/>
    <x v="1"/>
    <n v="94110"/>
    <x v="1"/>
    <s v="TEC-PH-10001552"/>
    <x v="2"/>
    <x v="7"/>
    <x v="180"/>
    <n v="66.976000000000013"/>
    <n v="7"/>
    <n v="0.2"/>
    <n v="6.6976000000000013"/>
  </r>
  <r>
    <n v="8909"/>
    <x v="4442"/>
    <x v="1207"/>
    <d v="2015-02-01T00:00:00"/>
    <s v="Standard Class"/>
    <s v="EM-13825"/>
    <x v="605"/>
    <x v="1"/>
    <x v="0"/>
    <x v="429"/>
    <x v="1"/>
    <n v="92553"/>
    <x v="1"/>
    <s v="OFF-PA-10003790"/>
    <x v="1"/>
    <x v="10"/>
    <x v="1259"/>
    <n v="182.72"/>
    <n v="8"/>
    <n v="0"/>
    <n v="84.051199999999994"/>
  </r>
  <r>
    <n v="8910"/>
    <x v="4443"/>
    <x v="960"/>
    <d v="2017-11-01T00:00:00"/>
    <s v="Standard Class"/>
    <s v="SA-20830"/>
    <x v="193"/>
    <x v="0"/>
    <x v="0"/>
    <x v="231"/>
    <x v="31"/>
    <n v="2149"/>
    <x v="3"/>
    <s v="OFF-LA-10002475"/>
    <x v="1"/>
    <x v="2"/>
    <x v="149"/>
    <n v="21.93"/>
    <n v="3"/>
    <n v="0"/>
    <n v="10.307099999999998"/>
  </r>
  <r>
    <n v="8911"/>
    <x v="4444"/>
    <x v="259"/>
    <d v="2017-11-08T00:00:00"/>
    <s v="Standard Class"/>
    <s v="CA-12265"/>
    <x v="244"/>
    <x v="0"/>
    <x v="0"/>
    <x v="346"/>
    <x v="18"/>
    <n v="37421"/>
    <x v="0"/>
    <s v="TEC-AC-10000303"/>
    <x v="2"/>
    <x v="11"/>
    <x v="434"/>
    <n v="95.976000000000013"/>
    <n v="3"/>
    <n v="0.2"/>
    <n v="15.596099999999996"/>
  </r>
  <r>
    <n v="8912"/>
    <x v="4444"/>
    <x v="259"/>
    <d v="2017-11-08T00:00:00"/>
    <s v="Standard Class"/>
    <s v="CA-12265"/>
    <x v="244"/>
    <x v="0"/>
    <x v="0"/>
    <x v="346"/>
    <x v="18"/>
    <n v="37421"/>
    <x v="0"/>
    <s v="TEC-PH-10000127"/>
    <x v="2"/>
    <x v="7"/>
    <x v="1767"/>
    <n v="143.928"/>
    <n v="9"/>
    <n v="0.2"/>
    <n v="-32.383800000000008"/>
  </r>
  <r>
    <n v="8913"/>
    <x v="4444"/>
    <x v="259"/>
    <d v="2017-11-08T00:00:00"/>
    <s v="Standard Class"/>
    <s v="CA-12265"/>
    <x v="244"/>
    <x v="0"/>
    <x v="0"/>
    <x v="346"/>
    <x v="18"/>
    <n v="37421"/>
    <x v="0"/>
    <s v="OFF-BI-10004364"/>
    <x v="1"/>
    <x v="8"/>
    <x v="305"/>
    <n v="3.5640000000000009"/>
    <n v="2"/>
    <n v="0.7"/>
    <n v="-2.9700000000000006"/>
  </r>
  <r>
    <n v="8914"/>
    <x v="4444"/>
    <x v="259"/>
    <d v="2017-11-08T00:00:00"/>
    <s v="Standard Class"/>
    <s v="CA-12265"/>
    <x v="244"/>
    <x v="0"/>
    <x v="0"/>
    <x v="346"/>
    <x v="18"/>
    <n v="37421"/>
    <x v="0"/>
    <s v="OFF-LA-10002195"/>
    <x v="1"/>
    <x v="2"/>
    <x v="1028"/>
    <n v="4.9280000000000008"/>
    <n v="2"/>
    <n v="0.2"/>
    <n v="1.7247999999999997"/>
  </r>
  <r>
    <n v="8915"/>
    <x v="4445"/>
    <x v="195"/>
    <d v="2016-05-13T00:00:00"/>
    <s v="Standard Class"/>
    <s v="CV-12805"/>
    <x v="51"/>
    <x v="1"/>
    <x v="0"/>
    <x v="89"/>
    <x v="5"/>
    <n v="78745"/>
    <x v="2"/>
    <s v="OFF-ST-10001490"/>
    <x v="1"/>
    <x v="4"/>
    <x v="518"/>
    <n v="856.65600000000006"/>
    <n v="6"/>
    <n v="0.2"/>
    <n v="107.08199999999985"/>
  </r>
  <r>
    <n v="8916"/>
    <x v="4445"/>
    <x v="195"/>
    <d v="2016-05-13T00:00:00"/>
    <s v="Standard Class"/>
    <s v="CV-12805"/>
    <x v="51"/>
    <x v="1"/>
    <x v="0"/>
    <x v="89"/>
    <x v="5"/>
    <n v="78745"/>
    <x v="2"/>
    <s v="OFF-BI-10002852"/>
    <x v="1"/>
    <x v="8"/>
    <x v="91"/>
    <n v="13.183999999999997"/>
    <n v="4"/>
    <n v="0.8"/>
    <n v="-20.435200000000002"/>
  </r>
  <r>
    <n v="8917"/>
    <x v="4445"/>
    <x v="195"/>
    <d v="2016-05-13T00:00:00"/>
    <s v="Standard Class"/>
    <s v="CV-12805"/>
    <x v="51"/>
    <x v="1"/>
    <x v="0"/>
    <x v="89"/>
    <x v="5"/>
    <n v="78745"/>
    <x v="2"/>
    <s v="OFF-AP-10000390"/>
    <x v="1"/>
    <x v="9"/>
    <x v="1700"/>
    <n v="48.783999999999985"/>
    <n v="4"/>
    <n v="0.8"/>
    <n v="-131.71680000000001"/>
  </r>
  <r>
    <n v="8918"/>
    <x v="4445"/>
    <x v="195"/>
    <d v="2016-05-13T00:00:00"/>
    <s v="Standard Class"/>
    <s v="CV-12805"/>
    <x v="51"/>
    <x v="1"/>
    <x v="0"/>
    <x v="89"/>
    <x v="5"/>
    <n v="78745"/>
    <x v="2"/>
    <s v="OFF-PA-10004327"/>
    <x v="1"/>
    <x v="10"/>
    <x v="137"/>
    <n v="76.64"/>
    <n v="2"/>
    <n v="0.2"/>
    <n v="26.823999999999995"/>
  </r>
  <r>
    <n v="8919"/>
    <x v="4445"/>
    <x v="195"/>
    <d v="2016-05-13T00:00:00"/>
    <s v="Standard Class"/>
    <s v="CV-12805"/>
    <x v="51"/>
    <x v="1"/>
    <x v="0"/>
    <x v="89"/>
    <x v="5"/>
    <n v="78745"/>
    <x v="2"/>
    <s v="OFF-BI-10002353"/>
    <x v="1"/>
    <x v="8"/>
    <x v="1077"/>
    <n v="18.527999999999995"/>
    <n v="6"/>
    <n v="0.8"/>
    <n v="-27.791999999999994"/>
  </r>
  <r>
    <n v="8920"/>
    <x v="4446"/>
    <x v="1063"/>
    <d v="2014-04-08T00:00:00"/>
    <s v="Standard Class"/>
    <s v="AH-10690"/>
    <x v="706"/>
    <x v="1"/>
    <x v="0"/>
    <x v="173"/>
    <x v="17"/>
    <n v="23464"/>
    <x v="0"/>
    <s v="FUR-FU-10003192"/>
    <x v="0"/>
    <x v="5"/>
    <x v="1729"/>
    <n v="177.68"/>
    <n v="2"/>
    <n v="0"/>
    <n v="46.196799999999996"/>
  </r>
  <r>
    <n v="8921"/>
    <x v="4447"/>
    <x v="582"/>
    <d v="2014-05-03T00:00:00"/>
    <s v="Standard Class"/>
    <s v="DS-13180"/>
    <x v="103"/>
    <x v="1"/>
    <x v="0"/>
    <x v="312"/>
    <x v="15"/>
    <n v="14701"/>
    <x v="3"/>
    <s v="TEC-AC-10000736"/>
    <x v="2"/>
    <x v="11"/>
    <x v="1094"/>
    <n v="159.97999999999999"/>
    <n v="2"/>
    <n v="0"/>
    <n v="57.592799999999997"/>
  </r>
  <r>
    <n v="8922"/>
    <x v="4448"/>
    <x v="964"/>
    <d v="2016-10-08T00:00:00"/>
    <s v="Standard Class"/>
    <s v="AH-10690"/>
    <x v="706"/>
    <x v="1"/>
    <x v="0"/>
    <x v="514"/>
    <x v="2"/>
    <n v="33134"/>
    <x v="0"/>
    <s v="TEC-PH-10003095"/>
    <x v="2"/>
    <x v="7"/>
    <x v="1500"/>
    <n v="52.679999999999993"/>
    <n v="3"/>
    <n v="0.2"/>
    <n v="19.754999999999999"/>
  </r>
  <r>
    <n v="8923"/>
    <x v="4448"/>
    <x v="964"/>
    <d v="2016-10-08T00:00:00"/>
    <s v="Standard Class"/>
    <s v="AH-10690"/>
    <x v="706"/>
    <x v="1"/>
    <x v="0"/>
    <x v="514"/>
    <x v="2"/>
    <n v="33134"/>
    <x v="0"/>
    <s v="FUR-FU-10002885"/>
    <x v="0"/>
    <x v="5"/>
    <x v="762"/>
    <n v="11.568000000000001"/>
    <n v="3"/>
    <n v="0.2"/>
    <n v="2.6028000000000011"/>
  </r>
  <r>
    <n v="8924"/>
    <x v="4449"/>
    <x v="532"/>
    <d v="2017-06-17T00:00:00"/>
    <s v="Standard Class"/>
    <s v="ZC-21910"/>
    <x v="233"/>
    <x v="0"/>
    <x v="0"/>
    <x v="365"/>
    <x v="3"/>
    <n v="28601"/>
    <x v="0"/>
    <s v="OFF-BI-10001525"/>
    <x v="1"/>
    <x v="8"/>
    <x v="31"/>
    <n v="4.572000000000001"/>
    <n v="4"/>
    <n v="0.7"/>
    <n v="-3.8100000000000005"/>
  </r>
  <r>
    <n v="8925"/>
    <x v="4450"/>
    <x v="806"/>
    <d v="2016-02-03T00:00:00"/>
    <s v="Standard Class"/>
    <s v="DF-13135"/>
    <x v="650"/>
    <x v="0"/>
    <x v="0"/>
    <x v="179"/>
    <x v="10"/>
    <n v="61107"/>
    <x v="2"/>
    <s v="TEC-PH-10004241"/>
    <x v="2"/>
    <x v="7"/>
    <x v="1834"/>
    <n v="1439.9680000000001"/>
    <n v="4"/>
    <n v="0.2"/>
    <n v="143.99680000000006"/>
  </r>
  <r>
    <n v="8926"/>
    <x v="4450"/>
    <x v="806"/>
    <d v="2016-02-03T00:00:00"/>
    <s v="Standard Class"/>
    <s v="DF-13135"/>
    <x v="650"/>
    <x v="0"/>
    <x v="0"/>
    <x v="179"/>
    <x v="10"/>
    <n v="61107"/>
    <x v="2"/>
    <s v="OFF-BI-10000546"/>
    <x v="1"/>
    <x v="8"/>
    <x v="614"/>
    <n v="1.7279999999999995"/>
    <n v="3"/>
    <n v="0.8"/>
    <n v="-2.678399999999999"/>
  </r>
  <r>
    <n v="8927"/>
    <x v="4450"/>
    <x v="806"/>
    <d v="2016-02-03T00:00:00"/>
    <s v="Standard Class"/>
    <s v="DF-13135"/>
    <x v="650"/>
    <x v="0"/>
    <x v="0"/>
    <x v="179"/>
    <x v="10"/>
    <n v="61107"/>
    <x v="2"/>
    <s v="FUR-TA-10004256"/>
    <x v="0"/>
    <x v="3"/>
    <x v="489"/>
    <n v="626.09999999999991"/>
    <n v="3"/>
    <n v="0.5"/>
    <n v="-538.44600000000003"/>
  </r>
  <r>
    <n v="8928"/>
    <x v="4451"/>
    <x v="874"/>
    <d v="2015-09-29T00:00:00"/>
    <s v="Second Class"/>
    <s v="SS-20140"/>
    <x v="164"/>
    <x v="1"/>
    <x v="0"/>
    <x v="4"/>
    <x v="4"/>
    <n v="98103"/>
    <x v="1"/>
    <s v="OFF-AR-10002067"/>
    <x v="1"/>
    <x v="6"/>
    <x v="1154"/>
    <n v="99.2"/>
    <n v="5"/>
    <n v="0"/>
    <n v="25.792000000000002"/>
  </r>
  <r>
    <n v="8929"/>
    <x v="4452"/>
    <x v="657"/>
    <d v="2015-04-17T00:00:00"/>
    <s v="Standard Class"/>
    <s v="FP-14320"/>
    <x v="224"/>
    <x v="0"/>
    <x v="0"/>
    <x v="114"/>
    <x v="5"/>
    <n v="77340"/>
    <x v="2"/>
    <s v="FUR-TA-10000688"/>
    <x v="0"/>
    <x v="3"/>
    <x v="561"/>
    <n v="609.9799999999999"/>
    <n v="4"/>
    <n v="0.3"/>
    <n v="-113.28200000000004"/>
  </r>
  <r>
    <n v="8930"/>
    <x v="4452"/>
    <x v="657"/>
    <d v="2015-04-17T00:00:00"/>
    <s v="Standard Class"/>
    <s v="FP-14320"/>
    <x v="224"/>
    <x v="0"/>
    <x v="0"/>
    <x v="114"/>
    <x v="5"/>
    <n v="77340"/>
    <x v="2"/>
    <s v="FUR-TA-10002530"/>
    <x v="0"/>
    <x v="3"/>
    <x v="992"/>
    <n v="211.37199999999999"/>
    <n v="2"/>
    <n v="0.3"/>
    <n v="-45.294000000000011"/>
  </r>
  <r>
    <n v="8931"/>
    <x v="4452"/>
    <x v="657"/>
    <d v="2015-04-17T00:00:00"/>
    <s v="Standard Class"/>
    <s v="FP-14320"/>
    <x v="224"/>
    <x v="0"/>
    <x v="0"/>
    <x v="114"/>
    <x v="5"/>
    <n v="77340"/>
    <x v="2"/>
    <s v="TEC-PH-10001061"/>
    <x v="2"/>
    <x v="7"/>
    <x v="830"/>
    <n v="239.976"/>
    <n v="3"/>
    <n v="0.2"/>
    <n v="17.998199999999997"/>
  </r>
  <r>
    <n v="8932"/>
    <x v="4453"/>
    <x v="404"/>
    <d v="2017-12-24T00:00:00"/>
    <s v="Standard Class"/>
    <s v="HE-14800"/>
    <x v="785"/>
    <x v="1"/>
    <x v="0"/>
    <x v="158"/>
    <x v="6"/>
    <n v="53209"/>
    <x v="2"/>
    <s v="FUR-FU-10001057"/>
    <x v="0"/>
    <x v="5"/>
    <x v="1791"/>
    <n v="99.949999999999989"/>
    <n v="5"/>
    <n v="0"/>
    <n v="22.988499999999998"/>
  </r>
  <r>
    <n v="8933"/>
    <x v="4453"/>
    <x v="404"/>
    <d v="2017-12-24T00:00:00"/>
    <s v="Standard Class"/>
    <s v="HE-14800"/>
    <x v="785"/>
    <x v="1"/>
    <x v="0"/>
    <x v="158"/>
    <x v="6"/>
    <n v="53209"/>
    <x v="2"/>
    <s v="TEC-AC-10002331"/>
    <x v="2"/>
    <x v="11"/>
    <x v="1591"/>
    <n v="29.339999999999996"/>
    <n v="3"/>
    <n v="0"/>
    <n v="10.855799999999999"/>
  </r>
  <r>
    <n v="8934"/>
    <x v="4454"/>
    <x v="560"/>
    <d v="2016-03-19T00:00:00"/>
    <s v="Standard Class"/>
    <s v="SP-20545"/>
    <x v="259"/>
    <x v="1"/>
    <x v="0"/>
    <x v="124"/>
    <x v="6"/>
    <n v="54302"/>
    <x v="2"/>
    <s v="FUR-FU-10003724"/>
    <x v="0"/>
    <x v="5"/>
    <x v="896"/>
    <n v="16.739999999999998"/>
    <n v="2"/>
    <n v="0"/>
    <n v="4.3523999999999994"/>
  </r>
  <r>
    <n v="8935"/>
    <x v="4455"/>
    <x v="151"/>
    <d v="2017-08-27T00:00:00"/>
    <s v="Same Day"/>
    <s v="BP-11185"/>
    <x v="130"/>
    <x v="1"/>
    <x v="0"/>
    <x v="10"/>
    <x v="9"/>
    <n v="19120"/>
    <x v="3"/>
    <s v="OFF-PA-10000528"/>
    <x v="1"/>
    <x v="10"/>
    <x v="1145"/>
    <n v="12.672000000000001"/>
    <n v="3"/>
    <n v="0.2"/>
    <n v="3.96"/>
  </r>
  <r>
    <n v="8936"/>
    <x v="4455"/>
    <x v="151"/>
    <d v="2017-08-27T00:00:00"/>
    <s v="Same Day"/>
    <s v="BP-11185"/>
    <x v="130"/>
    <x v="1"/>
    <x v="0"/>
    <x v="10"/>
    <x v="9"/>
    <n v="19120"/>
    <x v="3"/>
    <s v="TEC-AC-10001908"/>
    <x v="2"/>
    <x v="11"/>
    <x v="295"/>
    <n v="1119.8880000000001"/>
    <n v="14"/>
    <n v="0.2"/>
    <n v="209.97899999999993"/>
  </r>
  <r>
    <n v="8937"/>
    <x v="4456"/>
    <x v="997"/>
    <d v="2015-12-19T00:00:00"/>
    <s v="Second Class"/>
    <s v="PG-18895"/>
    <x v="38"/>
    <x v="0"/>
    <x v="0"/>
    <x v="1"/>
    <x v="1"/>
    <n v="90008"/>
    <x v="1"/>
    <s v="OFF-AR-10003903"/>
    <x v="1"/>
    <x v="6"/>
    <x v="887"/>
    <n v="204.85"/>
    <n v="5"/>
    <n v="0"/>
    <n v="53.261000000000003"/>
  </r>
  <r>
    <n v="8938"/>
    <x v="4456"/>
    <x v="997"/>
    <d v="2015-12-19T00:00:00"/>
    <s v="Second Class"/>
    <s v="PG-18895"/>
    <x v="38"/>
    <x v="0"/>
    <x v="0"/>
    <x v="1"/>
    <x v="1"/>
    <n v="90008"/>
    <x v="1"/>
    <s v="TEC-PH-10004908"/>
    <x v="2"/>
    <x v="7"/>
    <x v="1483"/>
    <n v="135.98400000000001"/>
    <n v="2"/>
    <n v="0.2"/>
    <n v="16.997999999999983"/>
  </r>
  <r>
    <n v="8939"/>
    <x v="4456"/>
    <x v="997"/>
    <d v="2015-12-19T00:00:00"/>
    <s v="Second Class"/>
    <s v="PG-18895"/>
    <x v="38"/>
    <x v="0"/>
    <x v="0"/>
    <x v="1"/>
    <x v="1"/>
    <n v="90008"/>
    <x v="1"/>
    <s v="OFF-AR-10001940"/>
    <x v="1"/>
    <x v="6"/>
    <x v="170"/>
    <n v="16.399999999999999"/>
    <n v="5"/>
    <n v="0"/>
    <n v="7.0520000000000005"/>
  </r>
  <r>
    <n v="8940"/>
    <x v="4456"/>
    <x v="997"/>
    <d v="2015-12-19T00:00:00"/>
    <s v="Second Class"/>
    <s v="PG-18895"/>
    <x v="38"/>
    <x v="0"/>
    <x v="0"/>
    <x v="1"/>
    <x v="1"/>
    <n v="90008"/>
    <x v="1"/>
    <s v="OFF-BI-10002026"/>
    <x v="1"/>
    <x v="8"/>
    <x v="912"/>
    <n v="92.960000000000008"/>
    <n v="2"/>
    <n v="0.2"/>
    <n v="31.373999999999995"/>
  </r>
  <r>
    <n v="8941"/>
    <x v="4457"/>
    <x v="963"/>
    <d v="2014-08-24T00:00:00"/>
    <s v="Second Class"/>
    <s v="JP-15520"/>
    <x v="187"/>
    <x v="0"/>
    <x v="0"/>
    <x v="368"/>
    <x v="2"/>
    <n v="33161"/>
    <x v="0"/>
    <s v="OFF-SU-10003936"/>
    <x v="1"/>
    <x v="14"/>
    <x v="1835"/>
    <n v="7.6320000000000014"/>
    <n v="3"/>
    <n v="0.2"/>
    <n v="-1.8126000000000002"/>
  </r>
  <r>
    <n v="8942"/>
    <x v="4458"/>
    <x v="54"/>
    <d v="2016-11-05T00:00:00"/>
    <s v="First Class"/>
    <s v="NW-18400"/>
    <x v="508"/>
    <x v="0"/>
    <x v="0"/>
    <x v="32"/>
    <x v="21"/>
    <n v="97206"/>
    <x v="1"/>
    <s v="OFF-BI-10002813"/>
    <x v="1"/>
    <x v="8"/>
    <x v="914"/>
    <n v="4.1580000000000004"/>
    <n v="7"/>
    <n v="0.7"/>
    <n v="-3.4649999999999999"/>
  </r>
  <r>
    <n v="8943"/>
    <x v="4458"/>
    <x v="54"/>
    <d v="2016-11-05T00:00:00"/>
    <s v="First Class"/>
    <s v="NW-18400"/>
    <x v="508"/>
    <x v="0"/>
    <x v="0"/>
    <x v="32"/>
    <x v="21"/>
    <n v="97206"/>
    <x v="1"/>
    <s v="TEC-MA-10003337"/>
    <x v="2"/>
    <x v="15"/>
    <x v="1836"/>
    <n v="179.99100000000004"/>
    <n v="3"/>
    <n v="0.7"/>
    <n v="-251.98739999999992"/>
  </r>
  <r>
    <n v="8944"/>
    <x v="4459"/>
    <x v="1208"/>
    <d v="2017-10-16T00:00:00"/>
    <s v="Standard Class"/>
    <s v="SW-20245"/>
    <x v="573"/>
    <x v="0"/>
    <x v="0"/>
    <x v="34"/>
    <x v="10"/>
    <n v="60505"/>
    <x v="2"/>
    <s v="FUR-CH-10001545"/>
    <x v="0"/>
    <x v="1"/>
    <x v="1746"/>
    <n v="239.358"/>
    <n v="3"/>
    <n v="0.3"/>
    <n v="-47.871600000000001"/>
  </r>
  <r>
    <n v="8945"/>
    <x v="4460"/>
    <x v="1035"/>
    <d v="2014-12-08T00:00:00"/>
    <s v="First Class"/>
    <s v="EH-14005"/>
    <x v="382"/>
    <x v="2"/>
    <x v="0"/>
    <x v="8"/>
    <x v="1"/>
    <n v="94109"/>
    <x v="1"/>
    <s v="OFF-PA-10000062"/>
    <x v="1"/>
    <x v="10"/>
    <x v="1384"/>
    <n v="164.88"/>
    <n v="3"/>
    <n v="0"/>
    <n v="80.791200000000003"/>
  </r>
  <r>
    <n v="8946"/>
    <x v="4461"/>
    <x v="647"/>
    <d v="2014-11-17T00:00:00"/>
    <s v="Second Class"/>
    <s v="SC-20260"/>
    <x v="609"/>
    <x v="1"/>
    <x v="0"/>
    <x v="8"/>
    <x v="1"/>
    <n v="94110"/>
    <x v="1"/>
    <s v="OFF-SU-10001574"/>
    <x v="1"/>
    <x v="14"/>
    <x v="503"/>
    <n v="10.95"/>
    <n v="3"/>
    <n v="0"/>
    <n v="3.2849999999999993"/>
  </r>
  <r>
    <n v="8947"/>
    <x v="4462"/>
    <x v="165"/>
    <d v="2017-12-28T00:00:00"/>
    <s v="Standard Class"/>
    <s v="NC-18535"/>
    <x v="714"/>
    <x v="1"/>
    <x v="0"/>
    <x v="217"/>
    <x v="31"/>
    <n v="2740"/>
    <x v="3"/>
    <s v="OFF-PA-10001972"/>
    <x v="1"/>
    <x v="10"/>
    <x v="1178"/>
    <n v="19.440000000000001"/>
    <n v="3"/>
    <n v="0"/>
    <n v="9.3312000000000008"/>
  </r>
  <r>
    <n v="8948"/>
    <x v="4462"/>
    <x v="165"/>
    <d v="2017-12-28T00:00:00"/>
    <s v="Standard Class"/>
    <s v="NC-18535"/>
    <x v="714"/>
    <x v="1"/>
    <x v="0"/>
    <x v="217"/>
    <x v="31"/>
    <n v="2740"/>
    <x v="3"/>
    <s v="OFF-BI-10000201"/>
    <x v="1"/>
    <x v="8"/>
    <x v="1687"/>
    <n v="12.3"/>
    <n v="5"/>
    <n v="0"/>
    <n v="6.15"/>
  </r>
  <r>
    <n v="8949"/>
    <x v="4463"/>
    <x v="163"/>
    <d v="2014-12-26T00:00:00"/>
    <s v="First Class"/>
    <s v="AS-10090"/>
    <x v="548"/>
    <x v="0"/>
    <x v="0"/>
    <x v="70"/>
    <x v="1"/>
    <n v="92037"/>
    <x v="1"/>
    <s v="OFF-AP-10003278"/>
    <x v="1"/>
    <x v="9"/>
    <x v="1793"/>
    <n v="13.97"/>
    <n v="1"/>
    <n v="0"/>
    <n v="3.632200000000001"/>
  </r>
  <r>
    <n v="8950"/>
    <x v="4464"/>
    <x v="66"/>
    <d v="2017-12-28T00:00:00"/>
    <s v="Standard Class"/>
    <s v="JL-15130"/>
    <x v="691"/>
    <x v="0"/>
    <x v="0"/>
    <x v="25"/>
    <x v="18"/>
    <n v="38301"/>
    <x v="0"/>
    <s v="FUR-TA-10002903"/>
    <x v="0"/>
    <x v="3"/>
    <x v="258"/>
    <n v="934.9559999999999"/>
    <n v="6"/>
    <n v="0.4"/>
    <n v="-249.32159999999999"/>
  </r>
  <r>
    <n v="8951"/>
    <x v="4464"/>
    <x v="66"/>
    <d v="2017-12-28T00:00:00"/>
    <s v="Standard Class"/>
    <s v="JL-15130"/>
    <x v="691"/>
    <x v="0"/>
    <x v="0"/>
    <x v="25"/>
    <x v="18"/>
    <n v="38301"/>
    <x v="0"/>
    <s v="TEC-AC-10001013"/>
    <x v="2"/>
    <x v="11"/>
    <x v="821"/>
    <n v="46.864000000000004"/>
    <n v="2"/>
    <n v="0.2"/>
    <n v="7.615399999999994"/>
  </r>
  <r>
    <n v="8952"/>
    <x v="4464"/>
    <x v="66"/>
    <d v="2017-12-28T00:00:00"/>
    <s v="Standard Class"/>
    <s v="JL-15130"/>
    <x v="691"/>
    <x v="0"/>
    <x v="0"/>
    <x v="25"/>
    <x v="18"/>
    <n v="38301"/>
    <x v="0"/>
    <s v="OFF-ST-10000918"/>
    <x v="1"/>
    <x v="4"/>
    <x v="377"/>
    <n v="26.160000000000004"/>
    <n v="3"/>
    <n v="0.2"/>
    <n v="1.961999999999998"/>
  </r>
  <r>
    <n v="8953"/>
    <x v="4464"/>
    <x v="66"/>
    <d v="2017-12-28T00:00:00"/>
    <s v="Standard Class"/>
    <s v="JL-15130"/>
    <x v="691"/>
    <x v="0"/>
    <x v="0"/>
    <x v="25"/>
    <x v="18"/>
    <n v="38301"/>
    <x v="0"/>
    <s v="OFF-AR-10001419"/>
    <x v="1"/>
    <x v="6"/>
    <x v="1015"/>
    <n v="23.128"/>
    <n v="7"/>
    <n v="0.2"/>
    <n v="2.8909999999999982"/>
  </r>
  <r>
    <n v="8954"/>
    <x v="4464"/>
    <x v="66"/>
    <d v="2017-12-28T00:00:00"/>
    <s v="Standard Class"/>
    <s v="JL-15130"/>
    <x v="691"/>
    <x v="0"/>
    <x v="0"/>
    <x v="25"/>
    <x v="18"/>
    <n v="38301"/>
    <x v="0"/>
    <s v="OFF-AP-10003266"/>
    <x v="1"/>
    <x v="9"/>
    <x v="667"/>
    <n v="59.24"/>
    <n v="5"/>
    <n v="0.2"/>
    <n v="16.290999999999997"/>
  </r>
  <r>
    <n v="8955"/>
    <x v="4465"/>
    <x v="233"/>
    <d v="2014-08-10T00:00:00"/>
    <s v="Second Class"/>
    <s v="VG-21790"/>
    <x v="364"/>
    <x v="0"/>
    <x v="0"/>
    <x v="108"/>
    <x v="2"/>
    <n v="32216"/>
    <x v="0"/>
    <s v="FUR-BO-10000468"/>
    <x v="0"/>
    <x v="0"/>
    <x v="1180"/>
    <n v="155.45600000000002"/>
    <n v="4"/>
    <n v="0.2"/>
    <n v="-7.7727999999999895"/>
  </r>
  <r>
    <n v="8956"/>
    <x v="4466"/>
    <x v="59"/>
    <d v="2014-09-24T00:00:00"/>
    <s v="Standard Class"/>
    <s v="HG-14965"/>
    <x v="428"/>
    <x v="1"/>
    <x v="0"/>
    <x v="70"/>
    <x v="1"/>
    <n v="92024"/>
    <x v="1"/>
    <s v="OFF-PA-10004610"/>
    <x v="1"/>
    <x v="10"/>
    <x v="1520"/>
    <n v="8.56"/>
    <n v="2"/>
    <n v="0"/>
    <n v="3.8519999999999994"/>
  </r>
  <r>
    <n v="8957"/>
    <x v="4467"/>
    <x v="53"/>
    <d v="2017-12-28T00:00:00"/>
    <s v="First Class"/>
    <s v="JH-15430"/>
    <x v="371"/>
    <x v="0"/>
    <x v="0"/>
    <x v="146"/>
    <x v="2"/>
    <n v="33012"/>
    <x v="0"/>
    <s v="FUR-FU-10004963"/>
    <x v="0"/>
    <x v="5"/>
    <x v="1443"/>
    <n v="21"/>
    <n v="3"/>
    <n v="0.2"/>
    <n v="5.7750000000000021"/>
  </r>
  <r>
    <n v="8958"/>
    <x v="4467"/>
    <x v="53"/>
    <d v="2017-12-28T00:00:00"/>
    <s v="First Class"/>
    <s v="JH-15430"/>
    <x v="371"/>
    <x v="0"/>
    <x v="0"/>
    <x v="146"/>
    <x v="2"/>
    <n v="33012"/>
    <x v="0"/>
    <s v="TEC-MA-10004626"/>
    <x v="2"/>
    <x v="15"/>
    <x v="1833"/>
    <n v="120"/>
    <n v="2"/>
    <n v="0.5"/>
    <n v="-7.2000000000000028"/>
  </r>
  <r>
    <n v="8959"/>
    <x v="4468"/>
    <x v="920"/>
    <d v="2017-11-30T00:00:00"/>
    <s v="Standard Class"/>
    <s v="RO-19780"/>
    <x v="197"/>
    <x v="0"/>
    <x v="0"/>
    <x v="12"/>
    <x v="5"/>
    <n v="77070"/>
    <x v="2"/>
    <s v="TEC-PH-10003437"/>
    <x v="2"/>
    <x v="7"/>
    <x v="922"/>
    <n v="299.95999999999998"/>
    <n v="5"/>
    <n v="0.2"/>
    <n v="37.494999999999962"/>
  </r>
  <r>
    <n v="8960"/>
    <x v="4468"/>
    <x v="920"/>
    <d v="2017-11-30T00:00:00"/>
    <s v="Standard Class"/>
    <s v="RO-19780"/>
    <x v="197"/>
    <x v="0"/>
    <x v="0"/>
    <x v="12"/>
    <x v="5"/>
    <n v="77070"/>
    <x v="2"/>
    <s v="OFF-AP-10002867"/>
    <x v="1"/>
    <x v="9"/>
    <x v="1514"/>
    <n v="67.839999999999989"/>
    <n v="5"/>
    <n v="0.8"/>
    <n v="-179.77600000000001"/>
  </r>
  <r>
    <n v="8961"/>
    <x v="4468"/>
    <x v="920"/>
    <d v="2017-11-30T00:00:00"/>
    <s v="Standard Class"/>
    <s v="RO-19780"/>
    <x v="197"/>
    <x v="0"/>
    <x v="0"/>
    <x v="12"/>
    <x v="5"/>
    <n v="77070"/>
    <x v="2"/>
    <s v="FUR-CH-10002126"/>
    <x v="0"/>
    <x v="1"/>
    <x v="849"/>
    <n v="853.92999999999984"/>
    <n v="5"/>
    <n v="0.3"/>
    <n v="-24.397999999999911"/>
  </r>
  <r>
    <n v="8962"/>
    <x v="4468"/>
    <x v="920"/>
    <d v="2017-11-30T00:00:00"/>
    <s v="Standard Class"/>
    <s v="RO-19780"/>
    <x v="197"/>
    <x v="0"/>
    <x v="0"/>
    <x v="12"/>
    <x v="5"/>
    <n v="77070"/>
    <x v="2"/>
    <s v="OFF-AR-10001761"/>
    <x v="1"/>
    <x v="6"/>
    <x v="1651"/>
    <n v="18.687999999999999"/>
    <n v="4"/>
    <n v="0.2"/>
    <n v="3.7375999999999996"/>
  </r>
  <r>
    <n v="8963"/>
    <x v="4469"/>
    <x v="732"/>
    <d v="2016-11-07T00:00:00"/>
    <s v="First Class"/>
    <s v="LW-17125"/>
    <x v="752"/>
    <x v="0"/>
    <x v="0"/>
    <x v="173"/>
    <x v="17"/>
    <n v="23464"/>
    <x v="0"/>
    <s v="FUR-FU-10004665"/>
    <x v="0"/>
    <x v="5"/>
    <x v="1354"/>
    <n v="273.95999999999998"/>
    <n v="2"/>
    <n v="0"/>
    <n v="71.229600000000005"/>
  </r>
  <r>
    <n v="8964"/>
    <x v="4469"/>
    <x v="732"/>
    <d v="2016-11-07T00:00:00"/>
    <s v="First Class"/>
    <s v="LW-17125"/>
    <x v="752"/>
    <x v="0"/>
    <x v="0"/>
    <x v="173"/>
    <x v="17"/>
    <n v="23464"/>
    <x v="0"/>
    <s v="TEC-AC-10000057"/>
    <x v="2"/>
    <x v="11"/>
    <x v="632"/>
    <n v="89.97"/>
    <n v="3"/>
    <n v="0"/>
    <n v="18.893699999999995"/>
  </r>
  <r>
    <n v="8965"/>
    <x v="4469"/>
    <x v="732"/>
    <d v="2016-11-07T00:00:00"/>
    <s v="First Class"/>
    <s v="LW-17125"/>
    <x v="752"/>
    <x v="0"/>
    <x v="0"/>
    <x v="173"/>
    <x v="17"/>
    <n v="23464"/>
    <x v="0"/>
    <s v="FUR-FU-10003806"/>
    <x v="0"/>
    <x v="5"/>
    <x v="1804"/>
    <n v="756.80000000000007"/>
    <n v="5"/>
    <n v="0"/>
    <n v="75.679999999999978"/>
  </r>
  <r>
    <n v="8966"/>
    <x v="4470"/>
    <x v="44"/>
    <d v="2017-11-12T00:00:00"/>
    <s v="Standard Class"/>
    <s v="CC-12370"/>
    <x v="666"/>
    <x v="0"/>
    <x v="0"/>
    <x v="12"/>
    <x v="5"/>
    <n v="77070"/>
    <x v="2"/>
    <s v="OFF-BI-10000145"/>
    <x v="1"/>
    <x v="8"/>
    <x v="742"/>
    <n v="1.2479999999999998"/>
    <n v="2"/>
    <n v="0.8"/>
    <n v="-1.934400000000001"/>
  </r>
  <r>
    <n v="8967"/>
    <x v="4471"/>
    <x v="54"/>
    <d v="2016-11-07T00:00:00"/>
    <s v="Standard Class"/>
    <s v="JP-16135"/>
    <x v="655"/>
    <x v="2"/>
    <x v="0"/>
    <x v="10"/>
    <x v="9"/>
    <n v="19120"/>
    <x v="3"/>
    <s v="TEC-AC-10000892"/>
    <x v="2"/>
    <x v="11"/>
    <x v="293"/>
    <n v="72"/>
    <n v="1"/>
    <n v="0.2"/>
    <n v="14.399999999999999"/>
  </r>
  <r>
    <n v="8968"/>
    <x v="4471"/>
    <x v="54"/>
    <d v="2016-11-07T00:00:00"/>
    <s v="Standard Class"/>
    <s v="JP-16135"/>
    <x v="655"/>
    <x v="2"/>
    <x v="0"/>
    <x v="10"/>
    <x v="9"/>
    <n v="19120"/>
    <x v="3"/>
    <s v="FUR-CH-10004886"/>
    <x v="0"/>
    <x v="1"/>
    <x v="371"/>
    <n v="470.15499999999997"/>
    <n v="7"/>
    <n v="0.3"/>
    <n v="-13.432999999999993"/>
  </r>
  <r>
    <n v="8969"/>
    <x v="4472"/>
    <x v="125"/>
    <d v="2015-01-01T00:00:00"/>
    <s v="First Class"/>
    <s v="DD-13570"/>
    <x v="732"/>
    <x v="0"/>
    <x v="0"/>
    <x v="26"/>
    <x v="18"/>
    <n v="38109"/>
    <x v="0"/>
    <s v="OFF-ST-10002554"/>
    <x v="1"/>
    <x v="4"/>
    <x v="1153"/>
    <n v="39.128"/>
    <n v="1"/>
    <n v="0.2"/>
    <n v="-8.803799999999999"/>
  </r>
  <r>
    <n v="8970"/>
    <x v="4473"/>
    <x v="574"/>
    <d v="2017-12-07T00:00:00"/>
    <s v="Standard Class"/>
    <s v="ES-14080"/>
    <x v="20"/>
    <x v="1"/>
    <x v="0"/>
    <x v="80"/>
    <x v="24"/>
    <n v="44107"/>
    <x v="3"/>
    <s v="OFF-AR-10001662"/>
    <x v="1"/>
    <x v="6"/>
    <x v="448"/>
    <n v="19.728000000000002"/>
    <n v="9"/>
    <n v="0.2"/>
    <n v="1.7262000000000022"/>
  </r>
  <r>
    <n v="8971"/>
    <x v="4473"/>
    <x v="574"/>
    <d v="2017-12-07T00:00:00"/>
    <s v="Standard Class"/>
    <s v="ES-14080"/>
    <x v="20"/>
    <x v="1"/>
    <x v="0"/>
    <x v="80"/>
    <x v="24"/>
    <n v="44107"/>
    <x v="3"/>
    <s v="TEC-PH-10004531"/>
    <x v="2"/>
    <x v="7"/>
    <x v="1404"/>
    <n v="151.18799999999999"/>
    <n v="2"/>
    <n v="0.4"/>
    <n v="-25.198000000000008"/>
  </r>
  <r>
    <n v="8972"/>
    <x v="4474"/>
    <x v="668"/>
    <d v="2017-03-28T00:00:00"/>
    <s v="Standard Class"/>
    <s v="MV-17485"/>
    <x v="597"/>
    <x v="0"/>
    <x v="0"/>
    <x v="20"/>
    <x v="15"/>
    <n v="10011"/>
    <x v="3"/>
    <s v="FUR-CH-10000665"/>
    <x v="0"/>
    <x v="1"/>
    <x v="662"/>
    <n v="271.76400000000001"/>
    <n v="2"/>
    <n v="0.1"/>
    <n v="60.391999999999967"/>
  </r>
  <r>
    <n v="8973"/>
    <x v="4475"/>
    <x v="84"/>
    <d v="2014-11-21T00:00:00"/>
    <s v="First Class"/>
    <s v="RD-19900"/>
    <x v="76"/>
    <x v="0"/>
    <x v="0"/>
    <x v="10"/>
    <x v="9"/>
    <n v="19120"/>
    <x v="3"/>
    <s v="TEC-AC-10003023"/>
    <x v="2"/>
    <x v="11"/>
    <x v="1079"/>
    <n v="47.496000000000002"/>
    <n v="1"/>
    <n v="0.2"/>
    <n v="-1.187400000000002"/>
  </r>
  <r>
    <n v="8974"/>
    <x v="4476"/>
    <x v="1016"/>
    <d v="2017-04-27T00:00:00"/>
    <s v="Second Class"/>
    <s v="RL-19615"/>
    <x v="210"/>
    <x v="0"/>
    <x v="0"/>
    <x v="1"/>
    <x v="1"/>
    <n v="90008"/>
    <x v="1"/>
    <s v="FUR-BO-10004709"/>
    <x v="0"/>
    <x v="0"/>
    <x v="266"/>
    <n v="344.98099999999994"/>
    <n v="7"/>
    <n v="0.15"/>
    <n v="28.410200000000017"/>
  </r>
  <r>
    <n v="8975"/>
    <x v="4477"/>
    <x v="51"/>
    <d v="2017-11-26T00:00:00"/>
    <s v="First Class"/>
    <s v="JP-15460"/>
    <x v="687"/>
    <x v="1"/>
    <x v="0"/>
    <x v="61"/>
    <x v="5"/>
    <n v="75220"/>
    <x v="2"/>
    <s v="OFF-PA-10000477"/>
    <x v="1"/>
    <x v="10"/>
    <x v="1270"/>
    <n v="36.288000000000011"/>
    <n v="7"/>
    <n v="0.2"/>
    <n v="12.700800000000001"/>
  </r>
  <r>
    <n v="8976"/>
    <x v="4477"/>
    <x v="51"/>
    <d v="2017-11-26T00:00:00"/>
    <s v="First Class"/>
    <s v="JP-15460"/>
    <x v="687"/>
    <x v="1"/>
    <x v="0"/>
    <x v="61"/>
    <x v="5"/>
    <n v="75220"/>
    <x v="2"/>
    <s v="OFF-PA-10002923"/>
    <x v="1"/>
    <x v="10"/>
    <x v="1426"/>
    <n v="78.304000000000002"/>
    <n v="2"/>
    <n v="0.2"/>
    <n v="29.363999999999997"/>
  </r>
  <r>
    <n v="8977"/>
    <x v="4477"/>
    <x v="51"/>
    <d v="2017-11-26T00:00:00"/>
    <s v="First Class"/>
    <s v="JP-15460"/>
    <x v="687"/>
    <x v="1"/>
    <x v="0"/>
    <x v="61"/>
    <x v="5"/>
    <n v="75220"/>
    <x v="2"/>
    <s v="FUR-TA-10003008"/>
    <x v="0"/>
    <x v="3"/>
    <x v="955"/>
    <n v="127.785"/>
    <n v="1"/>
    <n v="0.3"/>
    <n v="-31.033499999999989"/>
  </r>
  <r>
    <n v="8978"/>
    <x v="4477"/>
    <x v="51"/>
    <d v="2017-11-26T00:00:00"/>
    <s v="First Class"/>
    <s v="JP-15460"/>
    <x v="687"/>
    <x v="1"/>
    <x v="0"/>
    <x v="61"/>
    <x v="5"/>
    <n v="75220"/>
    <x v="2"/>
    <s v="OFF-BI-10003707"/>
    <x v="1"/>
    <x v="8"/>
    <x v="784"/>
    <n v="6.1039999999999983"/>
    <n v="2"/>
    <n v="0.8"/>
    <n v="-9.1560000000000006"/>
  </r>
  <r>
    <n v="8979"/>
    <x v="4478"/>
    <x v="935"/>
    <d v="2014-11-05T00:00:00"/>
    <s v="Second Class"/>
    <s v="DM-13345"/>
    <x v="664"/>
    <x v="1"/>
    <x v="0"/>
    <x v="334"/>
    <x v="30"/>
    <n v="7050"/>
    <x v="3"/>
    <s v="OFF-BI-10000546"/>
    <x v="1"/>
    <x v="8"/>
    <x v="614"/>
    <n v="5.76"/>
    <n v="2"/>
    <n v="0"/>
    <n v="2.8224"/>
  </r>
  <r>
    <n v="8980"/>
    <x v="4479"/>
    <x v="324"/>
    <d v="2015-10-24T00:00:00"/>
    <s v="Second Class"/>
    <s v="CS-11860"/>
    <x v="750"/>
    <x v="0"/>
    <x v="0"/>
    <x v="61"/>
    <x v="5"/>
    <n v="75220"/>
    <x v="2"/>
    <s v="OFF-BI-10000404"/>
    <x v="1"/>
    <x v="8"/>
    <x v="481"/>
    <n v="1.7199999999999995"/>
    <n v="1"/>
    <n v="0.8"/>
    <n v="-2.8380000000000001"/>
  </r>
  <r>
    <n v="8981"/>
    <x v="4480"/>
    <x v="644"/>
    <d v="2014-02-10T00:00:00"/>
    <s v="Second Class"/>
    <s v="DL-13315"/>
    <x v="111"/>
    <x v="0"/>
    <x v="0"/>
    <x v="515"/>
    <x v="10"/>
    <n v="60441"/>
    <x v="2"/>
    <s v="OFF-BI-10001196"/>
    <x v="1"/>
    <x v="8"/>
    <x v="1390"/>
    <n v="8.9519999999999982"/>
    <n v="2"/>
    <n v="0.8"/>
    <n v="-14.770800000000001"/>
  </r>
  <r>
    <n v="8982"/>
    <x v="4481"/>
    <x v="1193"/>
    <d v="2016-03-12T00:00:00"/>
    <s v="Standard Class"/>
    <s v="LC-16870"/>
    <x v="48"/>
    <x v="0"/>
    <x v="0"/>
    <x v="22"/>
    <x v="10"/>
    <n v="60623"/>
    <x v="2"/>
    <s v="OFF-AP-10001626"/>
    <x v="1"/>
    <x v="9"/>
    <x v="1025"/>
    <n v="2.3339999999999996"/>
    <n v="3"/>
    <n v="0.8"/>
    <n v="-6.3018000000000001"/>
  </r>
  <r>
    <n v="8983"/>
    <x v="4481"/>
    <x v="1193"/>
    <d v="2016-03-12T00:00:00"/>
    <s v="Standard Class"/>
    <s v="LC-16870"/>
    <x v="48"/>
    <x v="0"/>
    <x v="0"/>
    <x v="22"/>
    <x v="10"/>
    <n v="60623"/>
    <x v="2"/>
    <s v="OFF-BI-10004656"/>
    <x v="1"/>
    <x v="8"/>
    <x v="864"/>
    <n v="1.7279999999999998"/>
    <n v="4"/>
    <n v="0.8"/>
    <n v="-2.764800000000001"/>
  </r>
  <r>
    <n v="8984"/>
    <x v="4481"/>
    <x v="1193"/>
    <d v="2016-03-12T00:00:00"/>
    <s v="Standard Class"/>
    <s v="LC-16870"/>
    <x v="48"/>
    <x v="0"/>
    <x v="0"/>
    <x v="22"/>
    <x v="10"/>
    <n v="60623"/>
    <x v="2"/>
    <s v="FUR-FU-10003773"/>
    <x v="0"/>
    <x v="5"/>
    <x v="125"/>
    <n v="159.04"/>
    <n v="5"/>
    <n v="0.6"/>
    <n v="-194.82400000000001"/>
  </r>
  <r>
    <n v="8985"/>
    <x v="4481"/>
    <x v="1193"/>
    <d v="2016-03-12T00:00:00"/>
    <s v="Standard Class"/>
    <s v="LC-16870"/>
    <x v="48"/>
    <x v="0"/>
    <x v="0"/>
    <x v="22"/>
    <x v="10"/>
    <n v="60623"/>
    <x v="2"/>
    <s v="FUR-TA-10000849"/>
    <x v="0"/>
    <x v="3"/>
    <x v="1327"/>
    <n v="145.97999999999999"/>
    <n v="2"/>
    <n v="0.5"/>
    <n v="-99.266399999999976"/>
  </r>
  <r>
    <n v="8986"/>
    <x v="4482"/>
    <x v="155"/>
    <d v="2015-12-07T00:00:00"/>
    <s v="Standard Class"/>
    <s v="JG-15115"/>
    <x v="161"/>
    <x v="0"/>
    <x v="0"/>
    <x v="108"/>
    <x v="3"/>
    <n v="28540"/>
    <x v="0"/>
    <s v="FUR-FU-10000222"/>
    <x v="0"/>
    <x v="5"/>
    <x v="596"/>
    <n v="77.951999999999998"/>
    <n v="3"/>
    <n v="0.2"/>
    <n v="12.667199999999994"/>
  </r>
  <r>
    <n v="8987"/>
    <x v="4482"/>
    <x v="155"/>
    <d v="2015-12-07T00:00:00"/>
    <s v="Standard Class"/>
    <s v="JG-15115"/>
    <x v="161"/>
    <x v="0"/>
    <x v="0"/>
    <x v="108"/>
    <x v="3"/>
    <n v="28540"/>
    <x v="0"/>
    <s v="OFF-BI-10001718"/>
    <x v="1"/>
    <x v="8"/>
    <x v="1225"/>
    <n v="95.970000000000013"/>
    <n v="5"/>
    <n v="0.7"/>
    <n v="-73.57699999999997"/>
  </r>
  <r>
    <n v="8988"/>
    <x v="4482"/>
    <x v="155"/>
    <d v="2015-12-07T00:00:00"/>
    <s v="Standard Class"/>
    <s v="JG-15115"/>
    <x v="161"/>
    <x v="0"/>
    <x v="0"/>
    <x v="108"/>
    <x v="3"/>
    <n v="28540"/>
    <x v="0"/>
    <s v="TEC-PH-10001700"/>
    <x v="2"/>
    <x v="7"/>
    <x v="195"/>
    <n v="105.584"/>
    <n v="2"/>
    <n v="0.2"/>
    <n v="9.2386000000000053"/>
  </r>
  <r>
    <n v="8989"/>
    <x v="4482"/>
    <x v="155"/>
    <d v="2015-12-07T00:00:00"/>
    <s v="Standard Class"/>
    <s v="JG-15115"/>
    <x v="161"/>
    <x v="0"/>
    <x v="0"/>
    <x v="108"/>
    <x v="3"/>
    <n v="28540"/>
    <x v="0"/>
    <s v="OFF-AR-10004078"/>
    <x v="1"/>
    <x v="6"/>
    <x v="512"/>
    <n v="9.3439999999999994"/>
    <n v="2"/>
    <n v="0.2"/>
    <n v="1.1679999999999997"/>
  </r>
  <r>
    <n v="8990"/>
    <x v="4483"/>
    <x v="100"/>
    <d v="2015-12-30T00:00:00"/>
    <s v="Standard Class"/>
    <s v="HM-14860"/>
    <x v="447"/>
    <x v="1"/>
    <x v="0"/>
    <x v="24"/>
    <x v="25"/>
    <n v="65807"/>
    <x v="2"/>
    <s v="FUR-FU-10003026"/>
    <x v="0"/>
    <x v="5"/>
    <x v="1564"/>
    <n v="9.68"/>
    <n v="2"/>
    <n v="0"/>
    <n v="3.7751999999999999"/>
  </r>
  <r>
    <n v="8991"/>
    <x v="4483"/>
    <x v="100"/>
    <d v="2015-12-30T00:00:00"/>
    <s v="Standard Class"/>
    <s v="HM-14860"/>
    <x v="447"/>
    <x v="1"/>
    <x v="0"/>
    <x v="24"/>
    <x v="25"/>
    <n v="65807"/>
    <x v="2"/>
    <s v="TEC-CO-10003763"/>
    <x v="2"/>
    <x v="16"/>
    <x v="1279"/>
    <n v="4899.93"/>
    <n v="7"/>
    <n v="0"/>
    <n v="2302.9670999999998"/>
  </r>
  <r>
    <n v="8992"/>
    <x v="4484"/>
    <x v="172"/>
    <d v="2017-10-06T00:00:00"/>
    <s v="Standard Class"/>
    <s v="TN-21040"/>
    <x v="184"/>
    <x v="2"/>
    <x v="0"/>
    <x v="8"/>
    <x v="1"/>
    <n v="94110"/>
    <x v="1"/>
    <s v="TEC-AC-10004708"/>
    <x v="2"/>
    <x v="11"/>
    <x v="341"/>
    <n v="104.75"/>
    <n v="5"/>
    <n v="0"/>
    <n v="21.997499999999999"/>
  </r>
  <r>
    <n v="8993"/>
    <x v="4485"/>
    <x v="524"/>
    <d v="2017-10-21T00:00:00"/>
    <s v="Standard Class"/>
    <s v="VP-21760"/>
    <x v="778"/>
    <x v="1"/>
    <x v="0"/>
    <x v="29"/>
    <x v="18"/>
    <n v="38401"/>
    <x v="0"/>
    <s v="TEC-AC-10003499"/>
    <x v="2"/>
    <x v="11"/>
    <x v="103"/>
    <n v="18.528000000000002"/>
    <n v="2"/>
    <n v="0.2"/>
    <n v="4.4004000000000003"/>
  </r>
  <r>
    <n v="8994"/>
    <x v="4485"/>
    <x v="524"/>
    <d v="2017-10-21T00:00:00"/>
    <s v="Standard Class"/>
    <s v="VP-21760"/>
    <x v="778"/>
    <x v="1"/>
    <x v="0"/>
    <x v="29"/>
    <x v="18"/>
    <n v="38401"/>
    <x v="0"/>
    <s v="FUR-TA-10001950"/>
    <x v="0"/>
    <x v="3"/>
    <x v="1284"/>
    <n v="1875.258"/>
    <n v="7"/>
    <n v="0.4"/>
    <n v="-968.88329999999996"/>
  </r>
  <r>
    <n v="8995"/>
    <x v="4486"/>
    <x v="860"/>
    <d v="2014-08-17T00:00:00"/>
    <s v="First Class"/>
    <s v="CS-12355"/>
    <x v="394"/>
    <x v="0"/>
    <x v="0"/>
    <x v="389"/>
    <x v="2"/>
    <n v="33021"/>
    <x v="0"/>
    <s v="OFF-PA-10000312"/>
    <x v="1"/>
    <x v="10"/>
    <x v="1829"/>
    <n v="91.360000000000014"/>
    <n v="5"/>
    <n v="0.2"/>
    <n v="29.691999999999993"/>
  </r>
  <r>
    <n v="8996"/>
    <x v="4486"/>
    <x v="860"/>
    <d v="2014-08-17T00:00:00"/>
    <s v="First Class"/>
    <s v="CS-12355"/>
    <x v="394"/>
    <x v="0"/>
    <x v="0"/>
    <x v="389"/>
    <x v="2"/>
    <n v="33021"/>
    <x v="0"/>
    <s v="OFF-AP-10004708"/>
    <x v="1"/>
    <x v="9"/>
    <x v="513"/>
    <n v="152.24"/>
    <n v="5"/>
    <n v="0.2"/>
    <n v="17.126999999999988"/>
  </r>
  <r>
    <n v="8997"/>
    <x v="4487"/>
    <x v="343"/>
    <d v="2017-11-13T00:00:00"/>
    <s v="First Class"/>
    <s v="PG-18820"/>
    <x v="310"/>
    <x v="0"/>
    <x v="0"/>
    <x v="61"/>
    <x v="5"/>
    <n v="75081"/>
    <x v="2"/>
    <s v="TEC-PH-10004531"/>
    <x v="2"/>
    <x v="7"/>
    <x v="721"/>
    <n v="35.183999999999997"/>
    <n v="2"/>
    <n v="0.2"/>
    <n v="12.314399999999999"/>
  </r>
  <r>
    <n v="8998"/>
    <x v="4488"/>
    <x v="177"/>
    <d v="2017-03-20T00:00:00"/>
    <s v="Same Day"/>
    <s v="HG-14845"/>
    <x v="668"/>
    <x v="0"/>
    <x v="0"/>
    <x v="12"/>
    <x v="5"/>
    <n v="77041"/>
    <x v="2"/>
    <s v="OFF-PA-10000474"/>
    <x v="1"/>
    <x v="10"/>
    <x v="33"/>
    <n v="56.704000000000001"/>
    <n v="2"/>
    <n v="0.2"/>
    <n v="19.137599999999992"/>
  </r>
  <r>
    <n v="8999"/>
    <x v="4488"/>
    <x v="177"/>
    <d v="2017-03-20T00:00:00"/>
    <s v="Same Day"/>
    <s v="HG-14845"/>
    <x v="668"/>
    <x v="0"/>
    <x v="0"/>
    <x v="12"/>
    <x v="5"/>
    <n v="77041"/>
    <x v="2"/>
    <s v="OFF-PA-10002377"/>
    <x v="1"/>
    <x v="10"/>
    <x v="127"/>
    <n v="274.06400000000002"/>
    <n v="7"/>
    <n v="0.2"/>
    <n v="102.77399999999999"/>
  </r>
  <r>
    <n v="9000"/>
    <x v="4489"/>
    <x v="726"/>
    <d v="2017-05-17T00:00:00"/>
    <s v="Standard Class"/>
    <s v="MH-18115"/>
    <x v="414"/>
    <x v="2"/>
    <x v="0"/>
    <x v="10"/>
    <x v="9"/>
    <n v="19140"/>
    <x v="3"/>
    <s v="FUR-CH-10001482"/>
    <x v="0"/>
    <x v="1"/>
    <x v="541"/>
    <n v="458.42999999999995"/>
    <n v="5"/>
    <n v="0.3"/>
    <n v="-124.431"/>
  </r>
  <r>
    <n v="9001"/>
    <x v="4490"/>
    <x v="169"/>
    <d v="2014-06-22T00:00:00"/>
    <s v="Same Day"/>
    <s v="TB-21280"/>
    <x v="509"/>
    <x v="0"/>
    <x v="0"/>
    <x v="42"/>
    <x v="16"/>
    <n v="85023"/>
    <x v="1"/>
    <s v="OFF-BI-10001553"/>
    <x v="1"/>
    <x v="8"/>
    <x v="1302"/>
    <n v="8.2260000000000009"/>
    <n v="3"/>
    <n v="0.7"/>
    <n v="-6.0323999999999991"/>
  </r>
  <r>
    <n v="9002"/>
    <x v="4491"/>
    <x v="266"/>
    <d v="2014-12-09T00:00:00"/>
    <s v="Standard Class"/>
    <s v="EM-13825"/>
    <x v="605"/>
    <x v="1"/>
    <x v="0"/>
    <x v="406"/>
    <x v="32"/>
    <n v="30328"/>
    <x v="0"/>
    <s v="TEC-AC-10000199"/>
    <x v="2"/>
    <x v="11"/>
    <x v="1618"/>
    <n v="5.95"/>
    <n v="1"/>
    <n v="0"/>
    <n v="0.83300000000000018"/>
  </r>
  <r>
    <n v="9003"/>
    <x v="4491"/>
    <x v="266"/>
    <d v="2014-12-09T00:00:00"/>
    <s v="Standard Class"/>
    <s v="EM-13825"/>
    <x v="605"/>
    <x v="1"/>
    <x v="0"/>
    <x v="406"/>
    <x v="32"/>
    <n v="30328"/>
    <x v="0"/>
    <s v="OFF-PA-10002195"/>
    <x v="1"/>
    <x v="10"/>
    <x v="726"/>
    <n v="15.24"/>
    <n v="3"/>
    <n v="0"/>
    <n v="7.1627999999999998"/>
  </r>
  <r>
    <n v="9004"/>
    <x v="4492"/>
    <x v="57"/>
    <d v="2015-04-06T00:00:00"/>
    <s v="Same Day"/>
    <s v="JF-15415"/>
    <x v="226"/>
    <x v="0"/>
    <x v="0"/>
    <x v="258"/>
    <x v="4"/>
    <n v="99207"/>
    <x v="1"/>
    <s v="TEC-AC-10001767"/>
    <x v="2"/>
    <x v="11"/>
    <x v="97"/>
    <n v="239.94"/>
    <n v="6"/>
    <n v="0"/>
    <n v="26.393399999999986"/>
  </r>
  <r>
    <n v="9005"/>
    <x v="4492"/>
    <x v="57"/>
    <d v="2015-04-06T00:00:00"/>
    <s v="Same Day"/>
    <s v="JF-15415"/>
    <x v="226"/>
    <x v="0"/>
    <x v="0"/>
    <x v="258"/>
    <x v="4"/>
    <n v="99207"/>
    <x v="1"/>
    <s v="OFF-AR-10002467"/>
    <x v="1"/>
    <x v="6"/>
    <x v="1690"/>
    <n v="23.84"/>
    <n v="8"/>
    <n v="0"/>
    <n v="6.4368000000000016"/>
  </r>
  <r>
    <n v="9006"/>
    <x v="4493"/>
    <x v="551"/>
    <d v="2017-11-18T00:00:00"/>
    <s v="Same Day"/>
    <s v="NB-18655"/>
    <x v="240"/>
    <x v="1"/>
    <x v="0"/>
    <x v="158"/>
    <x v="6"/>
    <n v="53209"/>
    <x v="2"/>
    <s v="OFF-ST-10001321"/>
    <x v="1"/>
    <x v="4"/>
    <x v="421"/>
    <n v="92.52"/>
    <n v="6"/>
    <n v="0"/>
    <n v="24.980400000000007"/>
  </r>
  <r>
    <n v="9007"/>
    <x v="4493"/>
    <x v="551"/>
    <d v="2017-11-18T00:00:00"/>
    <s v="Same Day"/>
    <s v="NB-18655"/>
    <x v="240"/>
    <x v="1"/>
    <x v="0"/>
    <x v="158"/>
    <x v="6"/>
    <n v="53209"/>
    <x v="2"/>
    <s v="OFF-ST-10000777"/>
    <x v="1"/>
    <x v="4"/>
    <x v="117"/>
    <n v="37.76"/>
    <n v="1"/>
    <n v="0"/>
    <n v="10.572800000000001"/>
  </r>
  <r>
    <n v="9008"/>
    <x v="4493"/>
    <x v="551"/>
    <d v="2017-11-18T00:00:00"/>
    <s v="Same Day"/>
    <s v="NB-18655"/>
    <x v="240"/>
    <x v="1"/>
    <x v="0"/>
    <x v="158"/>
    <x v="6"/>
    <n v="53209"/>
    <x v="2"/>
    <s v="OFF-LA-10003720"/>
    <x v="1"/>
    <x v="2"/>
    <x v="1636"/>
    <n v="7.38"/>
    <n v="2"/>
    <n v="0"/>
    <n v="3.4685999999999999"/>
  </r>
  <r>
    <n v="9009"/>
    <x v="4493"/>
    <x v="551"/>
    <d v="2017-11-18T00:00:00"/>
    <s v="Same Day"/>
    <s v="NB-18655"/>
    <x v="240"/>
    <x v="1"/>
    <x v="0"/>
    <x v="158"/>
    <x v="6"/>
    <n v="53209"/>
    <x v="2"/>
    <s v="FUR-FU-10000206"/>
    <x v="0"/>
    <x v="5"/>
    <x v="397"/>
    <n v="5.82"/>
    <n v="2"/>
    <n v="0"/>
    <n v="2.7353999999999998"/>
  </r>
  <r>
    <n v="9010"/>
    <x v="4494"/>
    <x v="1209"/>
    <d v="2017-07-18T00:00:00"/>
    <s v="Standard Class"/>
    <s v="CS-11860"/>
    <x v="750"/>
    <x v="0"/>
    <x v="0"/>
    <x v="54"/>
    <x v="24"/>
    <n v="45014"/>
    <x v="3"/>
    <s v="OFF-PA-10000791"/>
    <x v="1"/>
    <x v="10"/>
    <x v="1433"/>
    <n v="3.8159999999999998"/>
    <n v="1"/>
    <n v="0.2"/>
    <n v="1.1924999999999997"/>
  </r>
  <r>
    <n v="9011"/>
    <x v="4495"/>
    <x v="240"/>
    <d v="2017-05-23T00:00:00"/>
    <s v="Standard Class"/>
    <s v="ND-18460"/>
    <x v="540"/>
    <x v="1"/>
    <x v="0"/>
    <x v="114"/>
    <x v="19"/>
    <n v="35810"/>
    <x v="0"/>
    <s v="OFF-BI-10001787"/>
    <x v="1"/>
    <x v="8"/>
    <x v="1491"/>
    <n v="26.16"/>
    <n v="4"/>
    <n v="0"/>
    <n v="12.8184"/>
  </r>
  <r>
    <n v="9012"/>
    <x v="4496"/>
    <x v="139"/>
    <d v="2015-12-21T00:00:00"/>
    <s v="First Class"/>
    <s v="ED-13885"/>
    <x v="525"/>
    <x v="2"/>
    <x v="0"/>
    <x v="12"/>
    <x v="5"/>
    <n v="77036"/>
    <x v="2"/>
    <s v="TEC-AC-10004353"/>
    <x v="2"/>
    <x v="11"/>
    <x v="724"/>
    <n v="100.80000000000001"/>
    <n v="2"/>
    <n v="0.2"/>
    <n v="21.42"/>
  </r>
  <r>
    <n v="9013"/>
    <x v="4497"/>
    <x v="823"/>
    <d v="2016-02-22T00:00:00"/>
    <s v="First Class"/>
    <s v="EA-14035"/>
    <x v="105"/>
    <x v="1"/>
    <x v="0"/>
    <x v="20"/>
    <x v="15"/>
    <n v="10011"/>
    <x v="3"/>
    <s v="FUR-FU-10001861"/>
    <x v="0"/>
    <x v="5"/>
    <x v="275"/>
    <n v="135.79999999999998"/>
    <n v="7"/>
    <n v="0"/>
    <n v="66.541999999999987"/>
  </r>
  <r>
    <n v="9014"/>
    <x v="4498"/>
    <x v="257"/>
    <d v="2017-03-22T00:00:00"/>
    <s v="Standard Class"/>
    <s v="BP-11050"/>
    <x v="771"/>
    <x v="1"/>
    <x v="0"/>
    <x v="1"/>
    <x v="1"/>
    <n v="90008"/>
    <x v="1"/>
    <s v="OFF-AR-10002766"/>
    <x v="1"/>
    <x v="6"/>
    <x v="1050"/>
    <n v="13.899999999999999"/>
    <n v="5"/>
    <n v="0"/>
    <n v="3.7529999999999997"/>
  </r>
  <r>
    <n v="9015"/>
    <x v="4498"/>
    <x v="257"/>
    <d v="2017-03-22T00:00:00"/>
    <s v="Standard Class"/>
    <s v="BP-11050"/>
    <x v="771"/>
    <x v="1"/>
    <x v="0"/>
    <x v="1"/>
    <x v="1"/>
    <n v="90008"/>
    <x v="1"/>
    <s v="OFF-EN-10003072"/>
    <x v="1"/>
    <x v="12"/>
    <x v="775"/>
    <n v="19.399999999999999"/>
    <n v="5"/>
    <n v="0"/>
    <n v="9.3120000000000012"/>
  </r>
  <r>
    <n v="9016"/>
    <x v="4499"/>
    <x v="907"/>
    <d v="2016-12-23T00:00:00"/>
    <s v="Standard Class"/>
    <s v="NS-18640"/>
    <x v="374"/>
    <x v="1"/>
    <x v="0"/>
    <x v="51"/>
    <x v="27"/>
    <n v="88220"/>
    <x v="1"/>
    <s v="OFF-BI-10001636"/>
    <x v="1"/>
    <x v="8"/>
    <x v="674"/>
    <n v="13.488"/>
    <n v="2"/>
    <n v="0.2"/>
    <n v="4.3835999999999995"/>
  </r>
  <r>
    <n v="9017"/>
    <x v="4499"/>
    <x v="907"/>
    <d v="2016-12-23T00:00:00"/>
    <s v="Standard Class"/>
    <s v="NS-18640"/>
    <x v="374"/>
    <x v="1"/>
    <x v="0"/>
    <x v="51"/>
    <x v="27"/>
    <n v="88220"/>
    <x v="1"/>
    <s v="OFF-BI-10000948"/>
    <x v="1"/>
    <x v="8"/>
    <x v="1382"/>
    <n v="11.416"/>
    <n v="1"/>
    <n v="0.2"/>
    <n v="3.8528999999999991"/>
  </r>
  <r>
    <n v="9018"/>
    <x v="4500"/>
    <x v="253"/>
    <d v="2016-03-28T00:00:00"/>
    <s v="Second Class"/>
    <s v="MV-17485"/>
    <x v="597"/>
    <x v="0"/>
    <x v="0"/>
    <x v="449"/>
    <x v="45"/>
    <n v="83201"/>
    <x v="1"/>
    <s v="OFF-PA-10001838"/>
    <x v="1"/>
    <x v="10"/>
    <x v="1008"/>
    <n v="17.64"/>
    <n v="3"/>
    <n v="0"/>
    <n v="8.6435999999999993"/>
  </r>
  <r>
    <n v="9019"/>
    <x v="4500"/>
    <x v="253"/>
    <d v="2016-03-28T00:00:00"/>
    <s v="Second Class"/>
    <s v="MV-17485"/>
    <x v="597"/>
    <x v="0"/>
    <x v="0"/>
    <x v="449"/>
    <x v="45"/>
    <n v="83201"/>
    <x v="1"/>
    <s v="OFF-BI-10002215"/>
    <x v="1"/>
    <x v="8"/>
    <x v="20"/>
    <n v="17.04"/>
    <n v="3"/>
    <n v="0.2"/>
    <n v="5.5379999999999985"/>
  </r>
  <r>
    <n v="9020"/>
    <x v="4501"/>
    <x v="757"/>
    <d v="2014-12-18T00:00:00"/>
    <s v="Second Class"/>
    <s v="LE-16810"/>
    <x v="97"/>
    <x v="0"/>
    <x v="0"/>
    <x v="24"/>
    <x v="17"/>
    <n v="22153"/>
    <x v="0"/>
    <s v="TEC-AC-10001314"/>
    <x v="2"/>
    <x v="11"/>
    <x v="952"/>
    <n v="99.98"/>
    <n v="2"/>
    <n v="0"/>
    <n v="7.9983999999999895"/>
  </r>
  <r>
    <n v="9021"/>
    <x v="4501"/>
    <x v="757"/>
    <d v="2014-12-18T00:00:00"/>
    <s v="Second Class"/>
    <s v="LE-16810"/>
    <x v="97"/>
    <x v="0"/>
    <x v="0"/>
    <x v="24"/>
    <x v="17"/>
    <n v="22153"/>
    <x v="0"/>
    <s v="FUR-FU-10002268"/>
    <x v="0"/>
    <x v="5"/>
    <x v="869"/>
    <n v="29.46"/>
    <n v="6"/>
    <n v="0"/>
    <n v="9.7217999999999982"/>
  </r>
  <r>
    <n v="9022"/>
    <x v="4502"/>
    <x v="219"/>
    <d v="2015-11-20T00:00:00"/>
    <s v="Standard Class"/>
    <s v="VP-21760"/>
    <x v="778"/>
    <x v="1"/>
    <x v="0"/>
    <x v="167"/>
    <x v="24"/>
    <n v="43615"/>
    <x v="3"/>
    <s v="OFF-BI-10002133"/>
    <x v="1"/>
    <x v="8"/>
    <x v="1147"/>
    <n v="166.92000000000002"/>
    <n v="13"/>
    <n v="0.7"/>
    <n v="-116.84399999999999"/>
  </r>
  <r>
    <n v="9023"/>
    <x v="4503"/>
    <x v="250"/>
    <d v="2016-08-23T00:00:00"/>
    <s v="First Class"/>
    <s v="TC-21475"/>
    <x v="679"/>
    <x v="2"/>
    <x v="0"/>
    <x v="299"/>
    <x v="22"/>
    <n v="80525"/>
    <x v="1"/>
    <s v="FUR-FU-10001979"/>
    <x v="0"/>
    <x v="5"/>
    <x v="514"/>
    <n v="98.328000000000003"/>
    <n v="3"/>
    <n v="0.2"/>
    <n v="9.832800000000006"/>
  </r>
  <r>
    <n v="9024"/>
    <x v="4504"/>
    <x v="685"/>
    <d v="2015-07-02T00:00:00"/>
    <s v="First Class"/>
    <s v="SG-20470"/>
    <x v="495"/>
    <x v="0"/>
    <x v="0"/>
    <x v="20"/>
    <x v="15"/>
    <n v="10024"/>
    <x v="3"/>
    <s v="FUR-CH-10001482"/>
    <x v="0"/>
    <x v="1"/>
    <x v="541"/>
    <n v="117.88199999999999"/>
    <n v="1"/>
    <n v="0.1"/>
    <n v="1.3097999999999956"/>
  </r>
  <r>
    <n v="9025"/>
    <x v="4505"/>
    <x v="190"/>
    <d v="2016-07-02T00:00:00"/>
    <s v="Standard Class"/>
    <s v="VP-21760"/>
    <x v="778"/>
    <x v="1"/>
    <x v="0"/>
    <x v="20"/>
    <x v="15"/>
    <n v="10035"/>
    <x v="3"/>
    <s v="TEC-AC-10002018"/>
    <x v="2"/>
    <x v="11"/>
    <x v="1683"/>
    <n v="20.97"/>
    <n v="3"/>
    <n v="0"/>
    <n v="9.017100000000001"/>
  </r>
  <r>
    <n v="9026"/>
    <x v="4505"/>
    <x v="190"/>
    <d v="2016-07-02T00:00:00"/>
    <s v="Standard Class"/>
    <s v="VP-21760"/>
    <x v="778"/>
    <x v="1"/>
    <x v="0"/>
    <x v="20"/>
    <x v="15"/>
    <n v="10035"/>
    <x v="3"/>
    <s v="TEC-AC-10000397"/>
    <x v="2"/>
    <x v="11"/>
    <x v="1468"/>
    <n v="139.96"/>
    <n v="4"/>
    <n v="0"/>
    <n v="9.7972000000000037"/>
  </r>
  <r>
    <n v="9027"/>
    <x v="4505"/>
    <x v="190"/>
    <d v="2016-07-02T00:00:00"/>
    <s v="Standard Class"/>
    <s v="VP-21760"/>
    <x v="778"/>
    <x v="1"/>
    <x v="0"/>
    <x v="20"/>
    <x v="15"/>
    <n v="10035"/>
    <x v="3"/>
    <s v="FUR-FU-10003976"/>
    <x v="0"/>
    <x v="5"/>
    <x v="973"/>
    <n v="37.74"/>
    <n v="3"/>
    <n v="0"/>
    <n v="12.831599999999996"/>
  </r>
  <r>
    <n v="9028"/>
    <x v="4506"/>
    <x v="42"/>
    <d v="2016-09-22T00:00:00"/>
    <s v="Standard Class"/>
    <s v="PO-18865"/>
    <x v="22"/>
    <x v="0"/>
    <x v="0"/>
    <x v="516"/>
    <x v="31"/>
    <n v="1752"/>
    <x v="3"/>
    <s v="FUR-FU-10002597"/>
    <x v="0"/>
    <x v="5"/>
    <x v="627"/>
    <n v="14.82"/>
    <n v="3"/>
    <n v="0"/>
    <n v="6.224400000000001"/>
  </r>
  <r>
    <n v="9029"/>
    <x v="4506"/>
    <x v="42"/>
    <d v="2016-09-22T00:00:00"/>
    <s v="Standard Class"/>
    <s v="PO-18865"/>
    <x v="22"/>
    <x v="0"/>
    <x v="0"/>
    <x v="516"/>
    <x v="31"/>
    <n v="1752"/>
    <x v="3"/>
    <s v="FUR-FU-10004864"/>
    <x v="0"/>
    <x v="5"/>
    <x v="441"/>
    <n v="191.82"/>
    <n v="3"/>
    <n v="0"/>
    <n v="61.382399999999997"/>
  </r>
  <r>
    <n v="9030"/>
    <x v="4507"/>
    <x v="667"/>
    <d v="2014-07-23T00:00:00"/>
    <s v="Standard Class"/>
    <s v="JL-15130"/>
    <x v="691"/>
    <x v="0"/>
    <x v="0"/>
    <x v="106"/>
    <x v="15"/>
    <n v="10801"/>
    <x v="3"/>
    <s v="OFF-BI-10002103"/>
    <x v="1"/>
    <x v="8"/>
    <x v="530"/>
    <n v="13.904"/>
    <n v="2"/>
    <n v="0.2"/>
    <n v="4.5187999999999997"/>
  </r>
  <r>
    <n v="9031"/>
    <x v="4508"/>
    <x v="853"/>
    <d v="2017-09-01T00:00:00"/>
    <s v="Same Day"/>
    <s v="RW-19540"/>
    <x v="459"/>
    <x v="1"/>
    <x v="0"/>
    <x v="4"/>
    <x v="4"/>
    <n v="98103"/>
    <x v="1"/>
    <s v="OFF-AP-10001005"/>
    <x v="1"/>
    <x v="9"/>
    <x v="1140"/>
    <n v="314.60000000000002"/>
    <n v="4"/>
    <n v="0"/>
    <n v="103.81799999999998"/>
  </r>
  <r>
    <n v="9032"/>
    <x v="4508"/>
    <x v="853"/>
    <d v="2017-09-01T00:00:00"/>
    <s v="Same Day"/>
    <s v="RW-19540"/>
    <x v="459"/>
    <x v="1"/>
    <x v="0"/>
    <x v="4"/>
    <x v="4"/>
    <n v="98103"/>
    <x v="1"/>
    <s v="FUR-TA-10002607"/>
    <x v="0"/>
    <x v="3"/>
    <x v="224"/>
    <n v="283.56"/>
    <n v="4"/>
    <n v="0"/>
    <n v="45.36960000000002"/>
  </r>
  <r>
    <n v="9033"/>
    <x v="4509"/>
    <x v="738"/>
    <d v="2017-06-26T00:00:00"/>
    <s v="Standard Class"/>
    <s v="RB-19465"/>
    <x v="46"/>
    <x v="2"/>
    <x v="0"/>
    <x v="66"/>
    <x v="12"/>
    <n v="48227"/>
    <x v="2"/>
    <s v="FUR-CH-10000454"/>
    <x v="0"/>
    <x v="1"/>
    <x v="1"/>
    <n v="487.96"/>
    <n v="2"/>
    <n v="0"/>
    <n v="146.38799999999998"/>
  </r>
  <r>
    <n v="9034"/>
    <x v="4510"/>
    <x v="814"/>
    <d v="2014-09-07T00:00:00"/>
    <s v="Standard Class"/>
    <s v="SC-20095"/>
    <x v="183"/>
    <x v="0"/>
    <x v="0"/>
    <x v="115"/>
    <x v="36"/>
    <n v="72701"/>
    <x v="0"/>
    <s v="OFF-BI-10001359"/>
    <x v="1"/>
    <x v="8"/>
    <x v="1162"/>
    <n v="1793.98"/>
    <n v="2"/>
    <n v="0"/>
    <n v="843.17059999999992"/>
  </r>
  <r>
    <n v="9035"/>
    <x v="4511"/>
    <x v="486"/>
    <d v="2015-10-05T00:00:00"/>
    <s v="Standard Class"/>
    <s v="EM-13960"/>
    <x v="75"/>
    <x v="0"/>
    <x v="0"/>
    <x v="94"/>
    <x v="10"/>
    <n v="62301"/>
    <x v="2"/>
    <s v="OFF-BI-10003196"/>
    <x v="1"/>
    <x v="8"/>
    <x v="1376"/>
    <n v="2.9919999999999995"/>
    <n v="4"/>
    <n v="0.8"/>
    <n v="-4.4880000000000013"/>
  </r>
  <r>
    <n v="9036"/>
    <x v="4511"/>
    <x v="486"/>
    <d v="2015-10-05T00:00:00"/>
    <s v="Standard Class"/>
    <s v="EM-13960"/>
    <x v="75"/>
    <x v="0"/>
    <x v="0"/>
    <x v="94"/>
    <x v="10"/>
    <n v="62301"/>
    <x v="2"/>
    <s v="TEC-AC-10003657"/>
    <x v="2"/>
    <x v="11"/>
    <x v="152"/>
    <n v="108.76800000000001"/>
    <n v="4"/>
    <n v="0.2"/>
    <n v="2.7191999999999901"/>
  </r>
  <r>
    <n v="9037"/>
    <x v="4512"/>
    <x v="1003"/>
    <d v="2015-04-10T00:00:00"/>
    <s v="First Class"/>
    <s v="RP-19390"/>
    <x v="261"/>
    <x v="0"/>
    <x v="0"/>
    <x v="20"/>
    <x v="15"/>
    <n v="10035"/>
    <x v="3"/>
    <s v="OFF-PA-10002262"/>
    <x v="1"/>
    <x v="10"/>
    <x v="1001"/>
    <n v="25.92"/>
    <n v="4"/>
    <n v="0"/>
    <n v="12.441600000000001"/>
  </r>
  <r>
    <n v="9038"/>
    <x v="4512"/>
    <x v="1003"/>
    <d v="2015-04-10T00:00:00"/>
    <s v="First Class"/>
    <s v="RP-19390"/>
    <x v="261"/>
    <x v="0"/>
    <x v="0"/>
    <x v="20"/>
    <x v="15"/>
    <n v="10035"/>
    <x v="3"/>
    <s v="OFF-ST-10002214"/>
    <x v="1"/>
    <x v="4"/>
    <x v="1003"/>
    <n v="22.58"/>
    <n v="2"/>
    <n v="0"/>
    <n v="5.8707999999999991"/>
  </r>
  <r>
    <n v="9039"/>
    <x v="4513"/>
    <x v="610"/>
    <d v="2017-11-21T00:00:00"/>
    <s v="Same Day"/>
    <s v="HZ-14950"/>
    <x v="521"/>
    <x v="0"/>
    <x v="0"/>
    <x v="12"/>
    <x v="5"/>
    <n v="77095"/>
    <x v="2"/>
    <s v="TEC-PH-10003555"/>
    <x v="2"/>
    <x v="7"/>
    <x v="462"/>
    <n v="55.176000000000002"/>
    <n v="3"/>
    <n v="0.2"/>
    <n v="-12.414599999999997"/>
  </r>
  <r>
    <n v="9040"/>
    <x v="4514"/>
    <x v="907"/>
    <d v="2016-12-21T00:00:00"/>
    <s v="Standard Class"/>
    <s v="AB-10105"/>
    <x v="455"/>
    <x v="0"/>
    <x v="0"/>
    <x v="66"/>
    <x v="12"/>
    <n v="48205"/>
    <x v="2"/>
    <s v="OFF-BI-10000545"/>
    <x v="1"/>
    <x v="8"/>
    <x v="692"/>
    <n v="9892.74"/>
    <n v="13"/>
    <n v="0"/>
    <n v="4946.37"/>
  </r>
  <r>
    <n v="9041"/>
    <x v="4515"/>
    <x v="111"/>
    <d v="2014-09-24T00:00:00"/>
    <s v="Standard Class"/>
    <s v="ND-18460"/>
    <x v="540"/>
    <x v="1"/>
    <x v="0"/>
    <x v="432"/>
    <x v="16"/>
    <n v="85224"/>
    <x v="1"/>
    <s v="FUR-TA-10004607"/>
    <x v="0"/>
    <x v="3"/>
    <x v="1104"/>
    <n v="73.915000000000006"/>
    <n v="1"/>
    <n v="0.5"/>
    <n v="-45.827300000000008"/>
  </r>
  <r>
    <n v="9042"/>
    <x v="4516"/>
    <x v="450"/>
    <d v="2014-10-03T00:00:00"/>
    <s v="Standard Class"/>
    <s v="XP-21865"/>
    <x v="190"/>
    <x v="0"/>
    <x v="0"/>
    <x v="389"/>
    <x v="2"/>
    <n v="33021"/>
    <x v="0"/>
    <s v="FUR-FU-10000277"/>
    <x v="0"/>
    <x v="5"/>
    <x v="1795"/>
    <n v="337.08800000000002"/>
    <n v="4"/>
    <n v="0.2"/>
    <n v="16.854399999999984"/>
  </r>
  <r>
    <n v="9043"/>
    <x v="4517"/>
    <x v="357"/>
    <d v="2015-09-26T00:00:00"/>
    <s v="Second Class"/>
    <s v="MM-18280"/>
    <x v="152"/>
    <x v="1"/>
    <x v="0"/>
    <x v="1"/>
    <x v="1"/>
    <n v="90049"/>
    <x v="1"/>
    <s v="OFF-AP-10004532"/>
    <x v="1"/>
    <x v="9"/>
    <x v="564"/>
    <n v="61.44"/>
    <n v="3"/>
    <n v="0"/>
    <n v="16.588799999999999"/>
  </r>
  <r>
    <n v="9044"/>
    <x v="4518"/>
    <x v="77"/>
    <d v="2016-11-13T00:00:00"/>
    <s v="Standard Class"/>
    <s v="ML-17395"/>
    <x v="504"/>
    <x v="1"/>
    <x v="0"/>
    <x v="8"/>
    <x v="1"/>
    <n v="94122"/>
    <x v="1"/>
    <s v="TEC-AC-10003911"/>
    <x v="2"/>
    <x v="11"/>
    <x v="331"/>
    <n v="479.97"/>
    <n v="3"/>
    <n v="0"/>
    <n v="163.18979999999999"/>
  </r>
  <r>
    <n v="9045"/>
    <x v="4519"/>
    <x v="819"/>
    <d v="2017-12-20T00:00:00"/>
    <s v="Second Class"/>
    <s v="KM-16225"/>
    <x v="366"/>
    <x v="1"/>
    <x v="0"/>
    <x v="282"/>
    <x v="1"/>
    <n v="94086"/>
    <x v="1"/>
    <s v="OFF-BI-10003196"/>
    <x v="1"/>
    <x v="8"/>
    <x v="1376"/>
    <n v="5.9840000000000009"/>
    <n v="2"/>
    <n v="0.2"/>
    <n v="2.2439999999999998"/>
  </r>
  <r>
    <n v="9046"/>
    <x v="4519"/>
    <x v="819"/>
    <d v="2017-12-20T00:00:00"/>
    <s v="Second Class"/>
    <s v="KM-16225"/>
    <x v="366"/>
    <x v="1"/>
    <x v="0"/>
    <x v="282"/>
    <x v="1"/>
    <n v="94086"/>
    <x v="1"/>
    <s v="TEC-AC-10000358"/>
    <x v="2"/>
    <x v="11"/>
    <x v="1287"/>
    <n v="189.95000000000002"/>
    <n v="5"/>
    <n v="0"/>
    <n v="45.587999999999994"/>
  </r>
  <r>
    <n v="9047"/>
    <x v="4519"/>
    <x v="819"/>
    <d v="2017-12-20T00:00:00"/>
    <s v="Second Class"/>
    <s v="KM-16225"/>
    <x v="366"/>
    <x v="1"/>
    <x v="0"/>
    <x v="282"/>
    <x v="1"/>
    <n v="94086"/>
    <x v="1"/>
    <s v="TEC-AC-10000057"/>
    <x v="2"/>
    <x v="11"/>
    <x v="632"/>
    <n v="149.94999999999999"/>
    <n v="5"/>
    <n v="0"/>
    <n v="31.489499999999992"/>
  </r>
  <r>
    <n v="9048"/>
    <x v="4519"/>
    <x v="819"/>
    <d v="2017-12-20T00:00:00"/>
    <s v="Second Class"/>
    <s v="KM-16225"/>
    <x v="366"/>
    <x v="1"/>
    <x v="0"/>
    <x v="282"/>
    <x v="1"/>
    <n v="94086"/>
    <x v="1"/>
    <s v="OFF-AR-10001988"/>
    <x v="1"/>
    <x v="6"/>
    <x v="756"/>
    <n v="29.950000000000003"/>
    <n v="5"/>
    <n v="0"/>
    <n v="8.6854999999999993"/>
  </r>
  <r>
    <n v="9049"/>
    <x v="4519"/>
    <x v="819"/>
    <d v="2017-12-20T00:00:00"/>
    <s v="Second Class"/>
    <s v="KM-16225"/>
    <x v="366"/>
    <x v="1"/>
    <x v="0"/>
    <x v="282"/>
    <x v="1"/>
    <n v="94086"/>
    <x v="1"/>
    <s v="OFF-LA-10003498"/>
    <x v="1"/>
    <x v="2"/>
    <x v="1749"/>
    <n v="44.400000000000006"/>
    <n v="3"/>
    <n v="0"/>
    <n v="22.200000000000003"/>
  </r>
  <r>
    <n v="9050"/>
    <x v="4520"/>
    <x v="158"/>
    <d v="2014-09-25T00:00:00"/>
    <s v="Standard Class"/>
    <s v="SL-20155"/>
    <x v="359"/>
    <x v="2"/>
    <x v="0"/>
    <x v="20"/>
    <x v="15"/>
    <n v="10011"/>
    <x v="3"/>
    <s v="OFF-AR-10002956"/>
    <x v="1"/>
    <x v="6"/>
    <x v="666"/>
    <n v="66.03"/>
    <n v="3"/>
    <n v="0"/>
    <n v="17.1678"/>
  </r>
  <r>
    <n v="9051"/>
    <x v="4521"/>
    <x v="1210"/>
    <d v="2015-05-22T00:00:00"/>
    <s v="Standard Class"/>
    <s v="AJ-10780"/>
    <x v="321"/>
    <x v="1"/>
    <x v="0"/>
    <x v="1"/>
    <x v="1"/>
    <n v="90004"/>
    <x v="1"/>
    <s v="OFF-PA-10003724"/>
    <x v="1"/>
    <x v="10"/>
    <x v="362"/>
    <n v="10.86"/>
    <n v="2"/>
    <n v="0"/>
    <n v="5.3213999999999997"/>
  </r>
  <r>
    <n v="9052"/>
    <x v="4522"/>
    <x v="959"/>
    <d v="2014-03-31T00:00:00"/>
    <s v="Second Class"/>
    <s v="DK-12835"/>
    <x v="460"/>
    <x v="1"/>
    <x v="0"/>
    <x v="8"/>
    <x v="1"/>
    <n v="94122"/>
    <x v="1"/>
    <s v="OFF-AR-10004272"/>
    <x v="1"/>
    <x v="6"/>
    <x v="1229"/>
    <n v="3.36"/>
    <n v="2"/>
    <n v="0"/>
    <n v="0.83999999999999986"/>
  </r>
  <r>
    <n v="9053"/>
    <x v="4522"/>
    <x v="959"/>
    <d v="2014-03-31T00:00:00"/>
    <s v="Second Class"/>
    <s v="DK-12835"/>
    <x v="460"/>
    <x v="1"/>
    <x v="0"/>
    <x v="8"/>
    <x v="1"/>
    <n v="94122"/>
    <x v="1"/>
    <s v="OFF-BI-10003291"/>
    <x v="1"/>
    <x v="8"/>
    <x v="44"/>
    <n v="27.936000000000003"/>
    <n v="4"/>
    <n v="0.2"/>
    <n v="9.4283999999999963"/>
  </r>
  <r>
    <n v="9054"/>
    <x v="4522"/>
    <x v="959"/>
    <d v="2014-03-31T00:00:00"/>
    <s v="Second Class"/>
    <s v="DK-12835"/>
    <x v="460"/>
    <x v="1"/>
    <x v="0"/>
    <x v="8"/>
    <x v="1"/>
    <n v="94122"/>
    <x v="1"/>
    <s v="TEC-PH-10004100"/>
    <x v="2"/>
    <x v="7"/>
    <x v="1752"/>
    <n v="28.783999999999999"/>
    <n v="2"/>
    <n v="0.2"/>
    <n v="2.878400000000001"/>
  </r>
  <r>
    <n v="9055"/>
    <x v="4523"/>
    <x v="585"/>
    <d v="2017-09-28T00:00:00"/>
    <s v="Standard Class"/>
    <s v="BK-11260"/>
    <x v="318"/>
    <x v="0"/>
    <x v="0"/>
    <x v="157"/>
    <x v="1"/>
    <n v="92704"/>
    <x v="1"/>
    <s v="OFF-SU-10001218"/>
    <x v="1"/>
    <x v="14"/>
    <x v="134"/>
    <n v="21.96"/>
    <n v="2"/>
    <n v="0"/>
    <n v="6.1488000000000014"/>
  </r>
  <r>
    <n v="9056"/>
    <x v="4524"/>
    <x v="811"/>
    <d v="2015-09-17T00:00:00"/>
    <s v="Second Class"/>
    <s v="CC-12670"/>
    <x v="113"/>
    <x v="0"/>
    <x v="0"/>
    <x v="4"/>
    <x v="4"/>
    <n v="98103"/>
    <x v="1"/>
    <s v="TEC-AC-10004209"/>
    <x v="2"/>
    <x v="11"/>
    <x v="908"/>
    <n v="21.98"/>
    <n v="2"/>
    <n v="0"/>
    <n v="8.5722000000000005"/>
  </r>
  <r>
    <n v="9057"/>
    <x v="4525"/>
    <x v="121"/>
    <d v="2015-11-04T00:00:00"/>
    <s v="First Class"/>
    <s v="ED-13885"/>
    <x v="525"/>
    <x v="2"/>
    <x v="0"/>
    <x v="20"/>
    <x v="15"/>
    <n v="10011"/>
    <x v="3"/>
    <s v="FUR-CH-10002073"/>
    <x v="0"/>
    <x v="1"/>
    <x v="1792"/>
    <n v="2621.3220000000001"/>
    <n v="11"/>
    <n v="0.1"/>
    <n v="553.39019999999982"/>
  </r>
  <r>
    <n v="9058"/>
    <x v="4526"/>
    <x v="1182"/>
    <d v="2015-10-24T00:00:00"/>
    <s v="Standard Class"/>
    <s v="SV-20785"/>
    <x v="647"/>
    <x v="0"/>
    <x v="0"/>
    <x v="1"/>
    <x v="1"/>
    <n v="90045"/>
    <x v="1"/>
    <s v="FUR-FU-10003424"/>
    <x v="0"/>
    <x v="5"/>
    <x v="1668"/>
    <n v="74.759999999999991"/>
    <n v="7"/>
    <n v="0"/>
    <n v="23.923199999999994"/>
  </r>
  <r>
    <n v="9059"/>
    <x v="4526"/>
    <x v="1182"/>
    <d v="2015-10-24T00:00:00"/>
    <s v="Standard Class"/>
    <s v="SV-20785"/>
    <x v="647"/>
    <x v="0"/>
    <x v="0"/>
    <x v="1"/>
    <x v="1"/>
    <n v="90045"/>
    <x v="1"/>
    <s v="FUR-TA-10001086"/>
    <x v="0"/>
    <x v="3"/>
    <x v="1736"/>
    <n v="364.77600000000007"/>
    <n v="3"/>
    <n v="0.2"/>
    <n v="27.358200000000011"/>
  </r>
  <r>
    <n v="9060"/>
    <x v="4527"/>
    <x v="403"/>
    <d v="2016-06-18T00:00:00"/>
    <s v="Standard Class"/>
    <s v="AR-10825"/>
    <x v="255"/>
    <x v="1"/>
    <x v="0"/>
    <x v="4"/>
    <x v="4"/>
    <n v="98103"/>
    <x v="1"/>
    <s v="FUR-TA-10004619"/>
    <x v="0"/>
    <x v="3"/>
    <x v="891"/>
    <n v="1115.17"/>
    <n v="7"/>
    <n v="0"/>
    <n v="334.55099999999993"/>
  </r>
  <r>
    <n v="9061"/>
    <x v="4528"/>
    <x v="312"/>
    <d v="2015-11-21T00:00:00"/>
    <s v="First Class"/>
    <s v="CS-12250"/>
    <x v="294"/>
    <x v="1"/>
    <x v="0"/>
    <x v="70"/>
    <x v="1"/>
    <n v="92024"/>
    <x v="1"/>
    <s v="OFF-BI-10002854"/>
    <x v="1"/>
    <x v="8"/>
    <x v="904"/>
    <n v="89.696000000000012"/>
    <n v="4"/>
    <n v="0.2"/>
    <n v="33.635999999999996"/>
  </r>
  <r>
    <n v="9062"/>
    <x v="4528"/>
    <x v="312"/>
    <d v="2015-11-21T00:00:00"/>
    <s v="First Class"/>
    <s v="CS-12250"/>
    <x v="294"/>
    <x v="1"/>
    <x v="0"/>
    <x v="70"/>
    <x v="1"/>
    <n v="92024"/>
    <x v="1"/>
    <s v="OFF-LA-10002762"/>
    <x v="1"/>
    <x v="2"/>
    <x v="49"/>
    <n v="50.12"/>
    <n v="4"/>
    <n v="0"/>
    <n v="23.556399999999996"/>
  </r>
  <r>
    <n v="9063"/>
    <x v="4529"/>
    <x v="1211"/>
    <d v="2016-03-06T00:00:00"/>
    <s v="Standard Class"/>
    <s v="RR-19525"/>
    <x v="645"/>
    <x v="1"/>
    <x v="0"/>
    <x v="20"/>
    <x v="15"/>
    <n v="10035"/>
    <x v="3"/>
    <s v="OFF-FA-10003495"/>
    <x v="1"/>
    <x v="13"/>
    <x v="128"/>
    <n v="36.480000000000004"/>
    <n v="6"/>
    <n v="0"/>
    <n v="18.240000000000002"/>
  </r>
  <r>
    <n v="9064"/>
    <x v="4530"/>
    <x v="1005"/>
    <d v="2014-10-20T00:00:00"/>
    <s v="Standard Class"/>
    <s v="BD-11500"/>
    <x v="214"/>
    <x v="0"/>
    <x v="0"/>
    <x v="22"/>
    <x v="10"/>
    <n v="60653"/>
    <x v="2"/>
    <s v="OFF-PA-10002581"/>
    <x v="1"/>
    <x v="10"/>
    <x v="1309"/>
    <n v="322.19200000000001"/>
    <n v="13"/>
    <n v="0.2"/>
    <n v="100.68499999999997"/>
  </r>
  <r>
    <n v="9065"/>
    <x v="4530"/>
    <x v="1005"/>
    <d v="2014-10-20T00:00:00"/>
    <s v="Standard Class"/>
    <s v="BD-11500"/>
    <x v="214"/>
    <x v="0"/>
    <x v="0"/>
    <x v="22"/>
    <x v="10"/>
    <n v="60653"/>
    <x v="2"/>
    <s v="OFF-BI-10000343"/>
    <x v="1"/>
    <x v="8"/>
    <x v="186"/>
    <n v="2.9459999999999993"/>
    <n v="3"/>
    <n v="0.8"/>
    <n v="-4.8609000000000009"/>
  </r>
  <r>
    <n v="9066"/>
    <x v="4530"/>
    <x v="1005"/>
    <d v="2014-10-20T00:00:00"/>
    <s v="Standard Class"/>
    <s v="BD-11500"/>
    <x v="214"/>
    <x v="0"/>
    <x v="0"/>
    <x v="22"/>
    <x v="10"/>
    <n v="60653"/>
    <x v="2"/>
    <s v="OFF-PA-10001184"/>
    <x v="1"/>
    <x v="10"/>
    <x v="1316"/>
    <n v="19.136000000000003"/>
    <n v="4"/>
    <n v="0.2"/>
    <n v="6.9367999999999999"/>
  </r>
  <r>
    <n v="9067"/>
    <x v="4531"/>
    <x v="1143"/>
    <d v="2017-05-30T00:00:00"/>
    <s v="Standard Class"/>
    <s v="BM-11785"/>
    <x v="298"/>
    <x v="0"/>
    <x v="0"/>
    <x v="193"/>
    <x v="17"/>
    <n v="22801"/>
    <x v="0"/>
    <s v="TEC-AC-10000521"/>
    <x v="2"/>
    <x v="11"/>
    <x v="1566"/>
    <n v="23.08"/>
    <n v="2"/>
    <n v="0"/>
    <n v="6.9239999999999995"/>
  </r>
  <r>
    <n v="9068"/>
    <x v="4532"/>
    <x v="1084"/>
    <d v="2016-02-10T00:00:00"/>
    <s v="Standard Class"/>
    <s v="MS-17365"/>
    <x v="333"/>
    <x v="0"/>
    <x v="0"/>
    <x v="196"/>
    <x v="39"/>
    <n v="20852"/>
    <x v="3"/>
    <s v="TEC-PH-10002890"/>
    <x v="2"/>
    <x v="7"/>
    <x v="1396"/>
    <n v="90.48"/>
    <n v="2"/>
    <n v="0"/>
    <n v="23.524799999999999"/>
  </r>
  <r>
    <n v="9069"/>
    <x v="4533"/>
    <x v="476"/>
    <d v="2016-09-05T00:00:00"/>
    <s v="Second Class"/>
    <s v="BM-11140"/>
    <x v="78"/>
    <x v="0"/>
    <x v="0"/>
    <x v="96"/>
    <x v="4"/>
    <n v="98198"/>
    <x v="1"/>
    <s v="FUR-CH-10003061"/>
    <x v="0"/>
    <x v="1"/>
    <x v="51"/>
    <n v="215.976"/>
    <n v="3"/>
    <n v="0.2"/>
    <n v="-2.6997000000000355"/>
  </r>
  <r>
    <n v="9070"/>
    <x v="4533"/>
    <x v="476"/>
    <d v="2016-09-05T00:00:00"/>
    <s v="Second Class"/>
    <s v="BM-11140"/>
    <x v="78"/>
    <x v="0"/>
    <x v="0"/>
    <x v="96"/>
    <x v="4"/>
    <n v="98198"/>
    <x v="1"/>
    <s v="OFF-EN-10003567"/>
    <x v="1"/>
    <x v="12"/>
    <x v="1652"/>
    <n v="65.94"/>
    <n v="3"/>
    <n v="0"/>
    <n v="30.991800000000001"/>
  </r>
  <r>
    <n v="9071"/>
    <x v="4534"/>
    <x v="769"/>
    <d v="2017-12-05T00:00:00"/>
    <s v="First Class"/>
    <s v="KE-16420"/>
    <x v="722"/>
    <x v="1"/>
    <x v="0"/>
    <x v="10"/>
    <x v="9"/>
    <n v="19134"/>
    <x v="3"/>
    <s v="FUR-FU-10001918"/>
    <x v="0"/>
    <x v="5"/>
    <x v="283"/>
    <n v="11.352000000000002"/>
    <n v="3"/>
    <n v="0.2"/>
    <n v="2.6961000000000008"/>
  </r>
  <r>
    <n v="9072"/>
    <x v="4535"/>
    <x v="821"/>
    <d v="2015-06-16T00:00:00"/>
    <s v="Standard Class"/>
    <s v="SZ-20035"/>
    <x v="449"/>
    <x v="2"/>
    <x v="0"/>
    <x v="38"/>
    <x v="14"/>
    <n v="47201"/>
    <x v="2"/>
    <s v="OFF-ST-10002444"/>
    <x v="1"/>
    <x v="4"/>
    <x v="576"/>
    <n v="24.56"/>
    <n v="2"/>
    <n v="0"/>
    <n v="6.8767999999999994"/>
  </r>
  <r>
    <n v="9073"/>
    <x v="4536"/>
    <x v="913"/>
    <d v="2016-09-08T00:00:00"/>
    <s v="Standard Class"/>
    <s v="MB-18085"/>
    <x v="469"/>
    <x v="0"/>
    <x v="0"/>
    <x v="24"/>
    <x v="25"/>
    <n v="65807"/>
    <x v="2"/>
    <s v="OFF-EN-10003286"/>
    <x v="1"/>
    <x v="12"/>
    <x v="153"/>
    <n v="16.559999999999999"/>
    <n v="2"/>
    <n v="0"/>
    <n v="7.783199999999999"/>
  </r>
  <r>
    <n v="9074"/>
    <x v="4536"/>
    <x v="913"/>
    <d v="2016-09-08T00:00:00"/>
    <s v="Standard Class"/>
    <s v="MB-18085"/>
    <x v="469"/>
    <x v="0"/>
    <x v="0"/>
    <x v="24"/>
    <x v="25"/>
    <n v="65807"/>
    <x v="2"/>
    <s v="TEC-AC-10000109"/>
    <x v="2"/>
    <x v="11"/>
    <x v="202"/>
    <n v="279.95"/>
    <n v="5"/>
    <n v="0"/>
    <n v="67.188000000000017"/>
  </r>
  <r>
    <n v="9075"/>
    <x v="4537"/>
    <x v="419"/>
    <d v="2014-04-26T00:00:00"/>
    <s v="Standard Class"/>
    <s v="DB-13555"/>
    <x v="587"/>
    <x v="1"/>
    <x v="0"/>
    <x v="0"/>
    <x v="0"/>
    <n v="42420"/>
    <x v="0"/>
    <s v="OFF-ST-10002574"/>
    <x v="1"/>
    <x v="4"/>
    <x v="935"/>
    <n v="828.83999999999992"/>
    <n v="6"/>
    <n v="0"/>
    <n v="0"/>
  </r>
  <r>
    <n v="9076"/>
    <x v="4538"/>
    <x v="599"/>
    <d v="2015-11-08T00:00:00"/>
    <s v="First Class"/>
    <s v="CB-12415"/>
    <x v="558"/>
    <x v="0"/>
    <x v="0"/>
    <x v="80"/>
    <x v="24"/>
    <n v="44107"/>
    <x v="3"/>
    <s v="OFF-BI-10000773"/>
    <x v="1"/>
    <x v="8"/>
    <x v="386"/>
    <n v="7.218"/>
    <n v="3"/>
    <n v="0.7"/>
    <n v="-5.5338000000000012"/>
  </r>
  <r>
    <n v="9077"/>
    <x v="4538"/>
    <x v="599"/>
    <d v="2015-11-08T00:00:00"/>
    <s v="First Class"/>
    <s v="CB-12415"/>
    <x v="558"/>
    <x v="0"/>
    <x v="0"/>
    <x v="80"/>
    <x v="24"/>
    <n v="44107"/>
    <x v="3"/>
    <s v="OFF-SU-10004661"/>
    <x v="1"/>
    <x v="14"/>
    <x v="1757"/>
    <n v="27.200000000000003"/>
    <n v="4"/>
    <n v="0.2"/>
    <n v="2.0399999999999991"/>
  </r>
  <r>
    <n v="9078"/>
    <x v="4539"/>
    <x v="935"/>
    <d v="2014-11-07T00:00:00"/>
    <s v="Standard Class"/>
    <s v="SP-20650"/>
    <x v="70"/>
    <x v="1"/>
    <x v="0"/>
    <x v="155"/>
    <x v="8"/>
    <n v="68104"/>
    <x v="2"/>
    <s v="TEC-AC-10003280"/>
    <x v="2"/>
    <x v="11"/>
    <x v="1037"/>
    <n v="89.97"/>
    <n v="3"/>
    <n v="0"/>
    <n v="18.893699999999995"/>
  </r>
  <r>
    <n v="9079"/>
    <x v="4540"/>
    <x v="595"/>
    <d v="2016-02-23T00:00:00"/>
    <s v="Standard Class"/>
    <s v="GW-14605"/>
    <x v="543"/>
    <x v="0"/>
    <x v="0"/>
    <x v="0"/>
    <x v="0"/>
    <n v="42420"/>
    <x v="0"/>
    <s v="FUR-FU-10003773"/>
    <x v="0"/>
    <x v="5"/>
    <x v="125"/>
    <n v="318.08"/>
    <n v="4"/>
    <n v="0"/>
    <n v="34.988799999999969"/>
  </r>
  <r>
    <n v="9080"/>
    <x v="4540"/>
    <x v="595"/>
    <d v="2016-02-23T00:00:00"/>
    <s v="Standard Class"/>
    <s v="GW-14605"/>
    <x v="543"/>
    <x v="0"/>
    <x v="0"/>
    <x v="0"/>
    <x v="0"/>
    <n v="42420"/>
    <x v="0"/>
    <s v="OFF-BI-10002412"/>
    <x v="1"/>
    <x v="8"/>
    <x v="326"/>
    <n v="5.8"/>
    <n v="1"/>
    <n v="0"/>
    <n v="2.61"/>
  </r>
  <r>
    <n v="9081"/>
    <x v="4541"/>
    <x v="220"/>
    <d v="2017-09-13T00:00:00"/>
    <s v="Second Class"/>
    <s v="KH-16630"/>
    <x v="175"/>
    <x v="1"/>
    <x v="0"/>
    <x v="157"/>
    <x v="1"/>
    <n v="92704"/>
    <x v="1"/>
    <s v="TEC-PH-10002564"/>
    <x v="2"/>
    <x v="7"/>
    <x v="985"/>
    <n v="143.952"/>
    <n v="6"/>
    <n v="0.2"/>
    <n v="17.993999999999978"/>
  </r>
  <r>
    <n v="9082"/>
    <x v="4541"/>
    <x v="220"/>
    <d v="2017-09-13T00:00:00"/>
    <s v="Second Class"/>
    <s v="KH-16630"/>
    <x v="175"/>
    <x v="1"/>
    <x v="0"/>
    <x v="157"/>
    <x v="1"/>
    <n v="92704"/>
    <x v="1"/>
    <s v="OFF-PA-10002262"/>
    <x v="1"/>
    <x v="10"/>
    <x v="1001"/>
    <n v="19.440000000000001"/>
    <n v="3"/>
    <n v="0"/>
    <n v="9.3312000000000008"/>
  </r>
  <r>
    <n v="9083"/>
    <x v="4542"/>
    <x v="808"/>
    <d v="2017-11-06T00:00:00"/>
    <s v="Standard Class"/>
    <s v="BG-11035"/>
    <x v="767"/>
    <x v="0"/>
    <x v="0"/>
    <x v="24"/>
    <x v="17"/>
    <n v="22153"/>
    <x v="0"/>
    <s v="OFF-AR-10000246"/>
    <x v="1"/>
    <x v="6"/>
    <x v="21"/>
    <n v="5.56"/>
    <n v="2"/>
    <n v="0"/>
    <n v="1.4455999999999998"/>
  </r>
  <r>
    <n v="9084"/>
    <x v="4543"/>
    <x v="525"/>
    <d v="2015-02-08T00:00:00"/>
    <s v="First Class"/>
    <s v="LO-17170"/>
    <x v="628"/>
    <x v="1"/>
    <x v="0"/>
    <x v="244"/>
    <x v="17"/>
    <n v="23434"/>
    <x v="0"/>
    <s v="OFF-ST-10002554"/>
    <x v="1"/>
    <x v="4"/>
    <x v="1153"/>
    <n v="146.72999999999999"/>
    <n v="3"/>
    <n v="0"/>
    <n v="2.9346000000000032"/>
  </r>
  <r>
    <n v="9085"/>
    <x v="4543"/>
    <x v="525"/>
    <d v="2015-02-08T00:00:00"/>
    <s v="First Class"/>
    <s v="LO-17170"/>
    <x v="628"/>
    <x v="1"/>
    <x v="0"/>
    <x v="244"/>
    <x v="17"/>
    <n v="23434"/>
    <x v="0"/>
    <s v="OFF-PA-10002751"/>
    <x v="1"/>
    <x v="10"/>
    <x v="151"/>
    <n v="29.900000000000002"/>
    <n v="5"/>
    <n v="0"/>
    <n v="13.454999999999998"/>
  </r>
  <r>
    <n v="9086"/>
    <x v="4544"/>
    <x v="545"/>
    <d v="2016-09-12T00:00:00"/>
    <s v="Second Class"/>
    <s v="DV-13465"/>
    <x v="231"/>
    <x v="0"/>
    <x v="0"/>
    <x v="1"/>
    <x v="1"/>
    <n v="90049"/>
    <x v="1"/>
    <s v="OFF-BI-10004318"/>
    <x v="1"/>
    <x v="8"/>
    <x v="1583"/>
    <n v="276.78400000000005"/>
    <n v="2"/>
    <n v="0.2"/>
    <n v="89.954799999999992"/>
  </r>
  <r>
    <n v="9087"/>
    <x v="4545"/>
    <x v="182"/>
    <d v="2016-09-30T00:00:00"/>
    <s v="Standard Class"/>
    <s v="LR-17035"/>
    <x v="756"/>
    <x v="1"/>
    <x v="0"/>
    <x v="12"/>
    <x v="5"/>
    <n v="77041"/>
    <x v="2"/>
    <s v="OFF-AP-10001564"/>
    <x v="1"/>
    <x v="9"/>
    <x v="1768"/>
    <n v="93.031999999999982"/>
    <n v="2"/>
    <n v="0.8"/>
    <n v="-251.18640000000005"/>
  </r>
  <r>
    <n v="9088"/>
    <x v="4545"/>
    <x v="182"/>
    <d v="2016-09-30T00:00:00"/>
    <s v="Standard Class"/>
    <s v="LR-17035"/>
    <x v="756"/>
    <x v="1"/>
    <x v="0"/>
    <x v="12"/>
    <x v="5"/>
    <n v="77041"/>
    <x v="2"/>
    <s v="FUR-CH-10000513"/>
    <x v="0"/>
    <x v="1"/>
    <x v="70"/>
    <n v="454.96499999999997"/>
    <n v="5"/>
    <n v="0.3"/>
    <n v="-136.48950000000002"/>
  </r>
  <r>
    <n v="9089"/>
    <x v="4546"/>
    <x v="83"/>
    <d v="2015-12-20T00:00:00"/>
    <s v="Standard Class"/>
    <s v="RR-19525"/>
    <x v="645"/>
    <x v="1"/>
    <x v="0"/>
    <x v="143"/>
    <x v="3"/>
    <n v="27511"/>
    <x v="0"/>
    <s v="TEC-PH-10001433"/>
    <x v="2"/>
    <x v="7"/>
    <x v="240"/>
    <n v="246.16800000000001"/>
    <n v="3"/>
    <n v="0.2"/>
    <n v="21.539699999999996"/>
  </r>
  <r>
    <n v="9090"/>
    <x v="4547"/>
    <x v="42"/>
    <d v="2016-09-20T00:00:00"/>
    <s v="Second Class"/>
    <s v="TS-21610"/>
    <x v="59"/>
    <x v="0"/>
    <x v="0"/>
    <x v="24"/>
    <x v="24"/>
    <n v="45503"/>
    <x v="3"/>
    <s v="OFF-ST-10002790"/>
    <x v="1"/>
    <x v="4"/>
    <x v="236"/>
    <n v="295.39999999999998"/>
    <n v="5"/>
    <n v="0.2"/>
    <n v="-62.772499999999965"/>
  </r>
  <r>
    <n v="9091"/>
    <x v="4548"/>
    <x v="119"/>
    <d v="2017-10-15T00:00:00"/>
    <s v="First Class"/>
    <s v="AH-10210"/>
    <x v="117"/>
    <x v="0"/>
    <x v="0"/>
    <x v="103"/>
    <x v="0"/>
    <n v="40214"/>
    <x v="0"/>
    <s v="OFF-ST-10002974"/>
    <x v="1"/>
    <x v="4"/>
    <x v="123"/>
    <n v="348.56"/>
    <n v="8"/>
    <n v="0"/>
    <n v="104.56799999999998"/>
  </r>
  <r>
    <n v="9092"/>
    <x v="4549"/>
    <x v="1141"/>
    <d v="2015-07-03T00:00:00"/>
    <s v="Second Class"/>
    <s v="DW-13585"/>
    <x v="61"/>
    <x v="1"/>
    <x v="0"/>
    <x v="21"/>
    <x v="24"/>
    <n v="45373"/>
    <x v="3"/>
    <s v="OFF-PA-10003177"/>
    <x v="1"/>
    <x v="10"/>
    <x v="89"/>
    <n v="15.552000000000003"/>
    <n v="3"/>
    <n v="0.2"/>
    <n v="5.4432"/>
  </r>
  <r>
    <n v="9093"/>
    <x v="4549"/>
    <x v="1141"/>
    <d v="2015-07-03T00:00:00"/>
    <s v="Second Class"/>
    <s v="DW-13585"/>
    <x v="61"/>
    <x v="1"/>
    <x v="0"/>
    <x v="21"/>
    <x v="24"/>
    <n v="45373"/>
    <x v="3"/>
    <s v="FUR-BO-10001918"/>
    <x v="0"/>
    <x v="0"/>
    <x v="1149"/>
    <n v="482.93999999999994"/>
    <n v="6"/>
    <n v="0.5"/>
    <n v="-376.69319999999999"/>
  </r>
  <r>
    <n v="9094"/>
    <x v="4550"/>
    <x v="932"/>
    <d v="2015-06-05T00:00:00"/>
    <s v="Standard Class"/>
    <s v="AJ-10945"/>
    <x v="219"/>
    <x v="0"/>
    <x v="0"/>
    <x v="66"/>
    <x v="12"/>
    <n v="48227"/>
    <x v="2"/>
    <s v="TEC-PH-10001299"/>
    <x v="2"/>
    <x v="7"/>
    <x v="1489"/>
    <n v="299.98"/>
    <n v="2"/>
    <n v="0"/>
    <n v="83.994400000000013"/>
  </r>
  <r>
    <n v="9095"/>
    <x v="4550"/>
    <x v="932"/>
    <d v="2015-06-05T00:00:00"/>
    <s v="Standard Class"/>
    <s v="AJ-10945"/>
    <x v="219"/>
    <x v="0"/>
    <x v="0"/>
    <x v="66"/>
    <x v="12"/>
    <n v="48227"/>
    <x v="2"/>
    <s v="OFF-BI-10004224"/>
    <x v="1"/>
    <x v="8"/>
    <x v="1070"/>
    <n v="403.68"/>
    <n v="6"/>
    <n v="0"/>
    <n v="181.65599999999998"/>
  </r>
  <r>
    <n v="9096"/>
    <x v="4550"/>
    <x v="932"/>
    <d v="2015-06-05T00:00:00"/>
    <s v="Standard Class"/>
    <s v="AJ-10945"/>
    <x v="219"/>
    <x v="0"/>
    <x v="0"/>
    <x v="66"/>
    <x v="12"/>
    <n v="48227"/>
    <x v="2"/>
    <s v="TEC-PH-10001300"/>
    <x v="2"/>
    <x v="7"/>
    <x v="1011"/>
    <n v="41.9"/>
    <n v="2"/>
    <n v="0"/>
    <n v="11.731999999999999"/>
  </r>
  <r>
    <n v="9097"/>
    <x v="4550"/>
    <x v="932"/>
    <d v="2015-06-05T00:00:00"/>
    <s v="Standard Class"/>
    <s v="AJ-10945"/>
    <x v="219"/>
    <x v="0"/>
    <x v="0"/>
    <x v="66"/>
    <x v="12"/>
    <n v="48227"/>
    <x v="2"/>
    <s v="OFF-LA-10004178"/>
    <x v="1"/>
    <x v="2"/>
    <x v="1709"/>
    <n v="28.91"/>
    <n v="7"/>
    <n v="0"/>
    <n v="13.2986"/>
  </r>
  <r>
    <n v="9098"/>
    <x v="4551"/>
    <x v="791"/>
    <d v="2014-04-17T00:00:00"/>
    <s v="Standard Class"/>
    <s v="SV-20785"/>
    <x v="647"/>
    <x v="0"/>
    <x v="0"/>
    <x v="41"/>
    <x v="14"/>
    <n v="47401"/>
    <x v="2"/>
    <s v="OFF-PA-10000289"/>
    <x v="1"/>
    <x v="10"/>
    <x v="729"/>
    <n v="32.400000000000006"/>
    <n v="5"/>
    <n v="0"/>
    <n v="15.552000000000001"/>
  </r>
  <r>
    <n v="9099"/>
    <x v="4552"/>
    <x v="386"/>
    <d v="2017-10-16T00:00:00"/>
    <s v="Standard Class"/>
    <s v="MG-17650"/>
    <x v="377"/>
    <x v="2"/>
    <x v="0"/>
    <x v="61"/>
    <x v="5"/>
    <n v="75081"/>
    <x v="2"/>
    <s v="TEC-PH-10002085"/>
    <x v="2"/>
    <x v="7"/>
    <x v="665"/>
    <n v="369.54399999999998"/>
    <n v="7"/>
    <n v="0.2"/>
    <n v="27.71580000000003"/>
  </r>
  <r>
    <n v="9100"/>
    <x v="4552"/>
    <x v="386"/>
    <d v="2017-10-16T00:00:00"/>
    <s v="Standard Class"/>
    <s v="MG-17650"/>
    <x v="377"/>
    <x v="2"/>
    <x v="0"/>
    <x v="61"/>
    <x v="5"/>
    <n v="75081"/>
    <x v="2"/>
    <s v="OFF-PA-10001934"/>
    <x v="1"/>
    <x v="10"/>
    <x v="548"/>
    <n v="10.368000000000002"/>
    <n v="2"/>
    <n v="0.2"/>
    <n v="3.7584"/>
  </r>
  <r>
    <n v="9101"/>
    <x v="4552"/>
    <x v="386"/>
    <d v="2017-10-16T00:00:00"/>
    <s v="Standard Class"/>
    <s v="MG-17650"/>
    <x v="377"/>
    <x v="2"/>
    <x v="0"/>
    <x v="61"/>
    <x v="5"/>
    <n v="75081"/>
    <x v="2"/>
    <s v="TEC-AC-10003033"/>
    <x v="2"/>
    <x v="11"/>
    <x v="763"/>
    <n v="791.87999999999988"/>
    <n v="3"/>
    <n v="0.2"/>
    <n v="128.68049999999994"/>
  </r>
  <r>
    <n v="9102"/>
    <x v="4553"/>
    <x v="209"/>
    <d v="2015-11-12T00:00:00"/>
    <s v="Standard Class"/>
    <s v="AB-10105"/>
    <x v="455"/>
    <x v="0"/>
    <x v="0"/>
    <x v="12"/>
    <x v="5"/>
    <n v="77041"/>
    <x v="2"/>
    <s v="OFF-AR-10001683"/>
    <x v="1"/>
    <x v="6"/>
    <x v="32"/>
    <n v="23.64"/>
    <n v="3"/>
    <n v="0.2"/>
    <n v="5.3190000000000008"/>
  </r>
  <r>
    <n v="9103"/>
    <x v="4553"/>
    <x v="209"/>
    <d v="2015-11-12T00:00:00"/>
    <s v="Standard Class"/>
    <s v="AB-10105"/>
    <x v="455"/>
    <x v="0"/>
    <x v="0"/>
    <x v="12"/>
    <x v="5"/>
    <n v="77041"/>
    <x v="2"/>
    <s v="OFF-ST-10001713"/>
    <x v="1"/>
    <x v="4"/>
    <x v="45"/>
    <n v="84.784000000000006"/>
    <n v="2"/>
    <n v="0.2"/>
    <n v="-16.956800000000005"/>
  </r>
  <r>
    <n v="9104"/>
    <x v="4553"/>
    <x v="209"/>
    <d v="2015-11-12T00:00:00"/>
    <s v="Standard Class"/>
    <s v="AB-10105"/>
    <x v="455"/>
    <x v="0"/>
    <x v="0"/>
    <x v="12"/>
    <x v="5"/>
    <n v="77041"/>
    <x v="2"/>
    <s v="FUR-FU-10000193"/>
    <x v="0"/>
    <x v="5"/>
    <x v="1512"/>
    <n v="64.959999999999994"/>
    <n v="5"/>
    <n v="0.6"/>
    <n v="-84.447999999999993"/>
  </r>
  <r>
    <n v="9105"/>
    <x v="4553"/>
    <x v="209"/>
    <d v="2015-11-12T00:00:00"/>
    <s v="Standard Class"/>
    <s v="AB-10105"/>
    <x v="455"/>
    <x v="0"/>
    <x v="0"/>
    <x v="12"/>
    <x v="5"/>
    <n v="77041"/>
    <x v="2"/>
    <s v="OFF-BI-10000474"/>
    <x v="1"/>
    <x v="8"/>
    <x v="27"/>
    <n v="32.059999999999995"/>
    <n v="10"/>
    <n v="0.8"/>
    <n v="-51.296000000000006"/>
  </r>
  <r>
    <n v="9106"/>
    <x v="4553"/>
    <x v="209"/>
    <d v="2015-11-12T00:00:00"/>
    <s v="Standard Class"/>
    <s v="AB-10105"/>
    <x v="455"/>
    <x v="0"/>
    <x v="0"/>
    <x v="12"/>
    <x v="5"/>
    <n v="77041"/>
    <x v="2"/>
    <s v="OFF-ST-10000129"/>
    <x v="1"/>
    <x v="4"/>
    <x v="1655"/>
    <n v="177.64800000000002"/>
    <n v="2"/>
    <n v="0.2"/>
    <n v="-28.867800000000017"/>
  </r>
  <r>
    <n v="9107"/>
    <x v="4553"/>
    <x v="209"/>
    <d v="2015-11-12T00:00:00"/>
    <s v="Standard Class"/>
    <s v="AB-10105"/>
    <x v="455"/>
    <x v="0"/>
    <x v="0"/>
    <x v="12"/>
    <x v="5"/>
    <n v="77041"/>
    <x v="2"/>
    <s v="TEC-MA-10001016"/>
    <x v="2"/>
    <x v="15"/>
    <x v="1607"/>
    <n v="287.90999999999997"/>
    <n v="3"/>
    <n v="0.4"/>
    <n v="33.589499999999987"/>
  </r>
  <r>
    <n v="9108"/>
    <x v="4554"/>
    <x v="442"/>
    <d v="2015-05-28T00:00:00"/>
    <s v="First Class"/>
    <s v="MM-18280"/>
    <x v="152"/>
    <x v="1"/>
    <x v="0"/>
    <x v="319"/>
    <x v="5"/>
    <n v="76117"/>
    <x v="2"/>
    <s v="OFF-SU-10002557"/>
    <x v="1"/>
    <x v="14"/>
    <x v="1338"/>
    <n v="22.368000000000002"/>
    <n v="2"/>
    <n v="0.2"/>
    <n v="1.6776"/>
  </r>
  <r>
    <n v="9109"/>
    <x v="4554"/>
    <x v="442"/>
    <d v="2015-05-28T00:00:00"/>
    <s v="First Class"/>
    <s v="MM-18280"/>
    <x v="152"/>
    <x v="1"/>
    <x v="0"/>
    <x v="319"/>
    <x v="5"/>
    <n v="76117"/>
    <x v="2"/>
    <s v="OFF-PA-10002160"/>
    <x v="1"/>
    <x v="10"/>
    <x v="1199"/>
    <n v="32.368000000000002"/>
    <n v="7"/>
    <n v="0.2"/>
    <n v="11.733400000000001"/>
  </r>
  <r>
    <n v="9110"/>
    <x v="4554"/>
    <x v="442"/>
    <d v="2015-05-28T00:00:00"/>
    <s v="First Class"/>
    <s v="MM-18280"/>
    <x v="152"/>
    <x v="1"/>
    <x v="0"/>
    <x v="319"/>
    <x v="5"/>
    <n v="76117"/>
    <x v="2"/>
    <s v="TEC-AC-10003095"/>
    <x v="2"/>
    <x v="11"/>
    <x v="1286"/>
    <n v="207.98400000000004"/>
    <n v="2"/>
    <n v="0.2"/>
    <n v="36.397199999999998"/>
  </r>
  <r>
    <n v="9111"/>
    <x v="4555"/>
    <x v="303"/>
    <d v="2014-10-15T00:00:00"/>
    <s v="First Class"/>
    <s v="MA-17995"/>
    <x v="671"/>
    <x v="2"/>
    <x v="0"/>
    <x v="102"/>
    <x v="17"/>
    <n v="23223"/>
    <x v="0"/>
    <s v="OFF-EN-10003160"/>
    <x v="1"/>
    <x v="12"/>
    <x v="1036"/>
    <n v="36.4"/>
    <n v="5"/>
    <n v="0"/>
    <n v="17.472000000000001"/>
  </r>
  <r>
    <n v="9112"/>
    <x v="4555"/>
    <x v="303"/>
    <d v="2014-10-15T00:00:00"/>
    <s v="First Class"/>
    <s v="MA-17995"/>
    <x v="671"/>
    <x v="2"/>
    <x v="0"/>
    <x v="102"/>
    <x v="17"/>
    <n v="23223"/>
    <x v="0"/>
    <s v="TEC-AC-10001542"/>
    <x v="2"/>
    <x v="11"/>
    <x v="1678"/>
    <n v="22.96"/>
    <n v="2"/>
    <n v="0"/>
    <n v="4.3623999999999974"/>
  </r>
  <r>
    <n v="9113"/>
    <x v="4555"/>
    <x v="303"/>
    <d v="2014-10-15T00:00:00"/>
    <s v="First Class"/>
    <s v="MA-17995"/>
    <x v="671"/>
    <x v="2"/>
    <x v="0"/>
    <x v="102"/>
    <x v="17"/>
    <n v="23223"/>
    <x v="0"/>
    <s v="OFF-ST-10003641"/>
    <x v="1"/>
    <x v="4"/>
    <x v="1808"/>
    <n v="315.2"/>
    <n v="4"/>
    <n v="0"/>
    <n v="6.3040000000000305"/>
  </r>
  <r>
    <n v="9114"/>
    <x v="4555"/>
    <x v="303"/>
    <d v="2014-10-15T00:00:00"/>
    <s v="First Class"/>
    <s v="MA-17995"/>
    <x v="671"/>
    <x v="2"/>
    <x v="0"/>
    <x v="102"/>
    <x v="17"/>
    <n v="23223"/>
    <x v="0"/>
    <s v="OFF-BI-10002432"/>
    <x v="1"/>
    <x v="8"/>
    <x v="875"/>
    <n v="15.18"/>
    <n v="3"/>
    <n v="0"/>
    <n v="7.1345999999999989"/>
  </r>
  <r>
    <n v="9115"/>
    <x v="4556"/>
    <x v="569"/>
    <d v="2016-02-10T00:00:00"/>
    <s v="Second Class"/>
    <s v="EB-13975"/>
    <x v="424"/>
    <x v="1"/>
    <x v="0"/>
    <x v="1"/>
    <x v="1"/>
    <n v="90049"/>
    <x v="1"/>
    <s v="TEC-PH-10004094"/>
    <x v="2"/>
    <x v="7"/>
    <x v="1797"/>
    <n v="623.96"/>
    <n v="5"/>
    <n v="0.2"/>
    <n v="38.997500000000002"/>
  </r>
  <r>
    <n v="9116"/>
    <x v="4557"/>
    <x v="617"/>
    <d v="2017-01-24T00:00:00"/>
    <s v="Second Class"/>
    <s v="NS-18505"/>
    <x v="515"/>
    <x v="0"/>
    <x v="0"/>
    <x v="10"/>
    <x v="9"/>
    <n v="19140"/>
    <x v="3"/>
    <s v="TEC-PH-10001817"/>
    <x v="2"/>
    <x v="7"/>
    <x v="1106"/>
    <n v="429.59999999999997"/>
    <n v="2"/>
    <n v="0.4"/>
    <n v="-93.079999999999984"/>
  </r>
  <r>
    <n v="9117"/>
    <x v="4557"/>
    <x v="617"/>
    <d v="2017-01-24T00:00:00"/>
    <s v="Second Class"/>
    <s v="NS-18505"/>
    <x v="515"/>
    <x v="0"/>
    <x v="0"/>
    <x v="10"/>
    <x v="9"/>
    <n v="19140"/>
    <x v="3"/>
    <s v="FUR-FU-10002759"/>
    <x v="0"/>
    <x v="5"/>
    <x v="560"/>
    <n v="31.968000000000004"/>
    <n v="2"/>
    <n v="0.2"/>
    <n v="6.3935999999999993"/>
  </r>
  <r>
    <n v="9118"/>
    <x v="4557"/>
    <x v="617"/>
    <d v="2017-01-24T00:00:00"/>
    <s v="Second Class"/>
    <s v="NS-18505"/>
    <x v="515"/>
    <x v="0"/>
    <x v="0"/>
    <x v="10"/>
    <x v="9"/>
    <n v="19140"/>
    <x v="3"/>
    <s v="FUR-CH-10000309"/>
    <x v="0"/>
    <x v="1"/>
    <x v="773"/>
    <n v="887.27099999999984"/>
    <n v="3"/>
    <n v="0.3"/>
    <n v="-63.376499999999965"/>
  </r>
  <r>
    <n v="9119"/>
    <x v="4557"/>
    <x v="617"/>
    <d v="2017-01-24T00:00:00"/>
    <s v="Second Class"/>
    <s v="NS-18505"/>
    <x v="515"/>
    <x v="0"/>
    <x v="0"/>
    <x v="10"/>
    <x v="9"/>
    <n v="19140"/>
    <x v="3"/>
    <s v="OFF-PA-10003673"/>
    <x v="1"/>
    <x v="10"/>
    <x v="980"/>
    <n v="21.696000000000002"/>
    <n v="4"/>
    <n v="0.2"/>
    <n v="7.0511999999999988"/>
  </r>
  <r>
    <n v="9120"/>
    <x v="4558"/>
    <x v="112"/>
    <d v="2016-06-12T00:00:00"/>
    <s v="Standard Class"/>
    <s v="RB-19795"/>
    <x v="176"/>
    <x v="2"/>
    <x v="0"/>
    <x v="1"/>
    <x v="1"/>
    <n v="90036"/>
    <x v="1"/>
    <s v="OFF-LA-10000452"/>
    <x v="1"/>
    <x v="2"/>
    <x v="812"/>
    <n v="22.05"/>
    <n v="7"/>
    <n v="0"/>
    <n v="10.584"/>
  </r>
  <r>
    <n v="9121"/>
    <x v="4558"/>
    <x v="112"/>
    <d v="2016-06-12T00:00:00"/>
    <s v="Standard Class"/>
    <s v="RB-19795"/>
    <x v="176"/>
    <x v="2"/>
    <x v="0"/>
    <x v="1"/>
    <x v="1"/>
    <n v="90036"/>
    <x v="1"/>
    <s v="OFF-PA-10000210"/>
    <x v="1"/>
    <x v="10"/>
    <x v="1837"/>
    <n v="99.9"/>
    <n v="5"/>
    <n v="0"/>
    <n v="46.952999999999996"/>
  </r>
  <r>
    <n v="9122"/>
    <x v="4559"/>
    <x v="257"/>
    <d v="2017-03-20T00:00:00"/>
    <s v="Second Class"/>
    <s v="JK-15325"/>
    <x v="759"/>
    <x v="1"/>
    <x v="0"/>
    <x v="1"/>
    <x v="1"/>
    <n v="90032"/>
    <x v="1"/>
    <s v="OFF-AP-10000358"/>
    <x v="1"/>
    <x v="9"/>
    <x v="95"/>
    <n v="90.86"/>
    <n v="7"/>
    <n v="0"/>
    <n v="26.349399999999992"/>
  </r>
  <r>
    <n v="9123"/>
    <x v="4560"/>
    <x v="221"/>
    <d v="2017-11-24T00:00:00"/>
    <s v="Same Day"/>
    <s v="PR-18880"/>
    <x v="701"/>
    <x v="0"/>
    <x v="0"/>
    <x v="8"/>
    <x v="1"/>
    <n v="94109"/>
    <x v="1"/>
    <s v="OFF-PA-10002137"/>
    <x v="1"/>
    <x v="10"/>
    <x v="565"/>
    <n v="7.78"/>
    <n v="1"/>
    <n v="0"/>
    <n v="3.5009999999999994"/>
  </r>
  <r>
    <n v="9124"/>
    <x v="4561"/>
    <x v="491"/>
    <d v="2016-11-28T00:00:00"/>
    <s v="Second Class"/>
    <s v="EH-13945"/>
    <x v="13"/>
    <x v="0"/>
    <x v="0"/>
    <x v="10"/>
    <x v="9"/>
    <n v="19120"/>
    <x v="3"/>
    <s v="OFF-BI-10003364"/>
    <x v="1"/>
    <x v="8"/>
    <x v="705"/>
    <n v="78.759000000000015"/>
    <n v="9"/>
    <n v="0.7"/>
    <n v="-57.75660000000002"/>
  </r>
  <r>
    <n v="9125"/>
    <x v="4562"/>
    <x v="298"/>
    <d v="2016-08-20T00:00:00"/>
    <s v="Second Class"/>
    <s v="MA-17560"/>
    <x v="15"/>
    <x v="2"/>
    <x v="0"/>
    <x v="12"/>
    <x v="5"/>
    <n v="77070"/>
    <x v="2"/>
    <s v="FUR-FU-10001940"/>
    <x v="0"/>
    <x v="5"/>
    <x v="222"/>
    <n v="9.5519999999999996"/>
    <n v="3"/>
    <n v="0.6"/>
    <n v="-3.8207999999999984"/>
  </r>
  <r>
    <n v="9126"/>
    <x v="4562"/>
    <x v="298"/>
    <d v="2016-08-20T00:00:00"/>
    <s v="Second Class"/>
    <s v="MA-17560"/>
    <x v="15"/>
    <x v="2"/>
    <x v="0"/>
    <x v="12"/>
    <x v="5"/>
    <n v="77070"/>
    <x v="2"/>
    <s v="FUR-FU-10000320"/>
    <x v="0"/>
    <x v="5"/>
    <x v="1521"/>
    <n v="5.3440000000000003"/>
    <n v="4"/>
    <n v="0.6"/>
    <n v="-2.1375999999999991"/>
  </r>
  <r>
    <n v="9127"/>
    <x v="4563"/>
    <x v="109"/>
    <d v="2015-12-03T00:00:00"/>
    <s v="Standard Class"/>
    <s v="MA-17995"/>
    <x v="671"/>
    <x v="2"/>
    <x v="0"/>
    <x v="324"/>
    <x v="27"/>
    <n v="88001"/>
    <x v="1"/>
    <s v="OFF-AR-10004441"/>
    <x v="1"/>
    <x v="6"/>
    <x v="155"/>
    <n v="8.2799999999999994"/>
    <n v="2"/>
    <n v="0"/>
    <n v="3.4775999999999998"/>
  </r>
  <r>
    <n v="9128"/>
    <x v="4564"/>
    <x v="1126"/>
    <d v="2017-06-01T00:00:00"/>
    <s v="Standard Class"/>
    <s v="JL-15505"/>
    <x v="145"/>
    <x v="0"/>
    <x v="0"/>
    <x v="12"/>
    <x v="5"/>
    <n v="77070"/>
    <x v="2"/>
    <s v="OFF-ST-10002182"/>
    <x v="1"/>
    <x v="4"/>
    <x v="1741"/>
    <n v="50.135999999999996"/>
    <n v="3"/>
    <n v="0.2"/>
    <n v="-11.2806"/>
  </r>
  <r>
    <n v="9129"/>
    <x v="4565"/>
    <x v="507"/>
    <d v="2017-09-05T00:00:00"/>
    <s v="First Class"/>
    <s v="AS-10045"/>
    <x v="442"/>
    <x v="1"/>
    <x v="0"/>
    <x v="252"/>
    <x v="21"/>
    <n v="97756"/>
    <x v="1"/>
    <s v="OFF-BI-10002931"/>
    <x v="1"/>
    <x v="8"/>
    <x v="734"/>
    <n v="88.074000000000012"/>
    <n v="7"/>
    <n v="0.7"/>
    <n v="-58.71599999999998"/>
  </r>
  <r>
    <n v="9130"/>
    <x v="4566"/>
    <x v="830"/>
    <d v="2016-03-26T00:00:00"/>
    <s v="Second Class"/>
    <s v="DC-12850"/>
    <x v="419"/>
    <x v="0"/>
    <x v="0"/>
    <x v="138"/>
    <x v="24"/>
    <n v="44105"/>
    <x v="3"/>
    <s v="FUR-BO-10004357"/>
    <x v="0"/>
    <x v="0"/>
    <x v="1358"/>
    <n v="301.46999999999997"/>
    <n v="3"/>
    <n v="0.5"/>
    <n v="-241.17600000000002"/>
  </r>
  <r>
    <n v="9131"/>
    <x v="4566"/>
    <x v="830"/>
    <d v="2016-03-26T00:00:00"/>
    <s v="Second Class"/>
    <s v="DC-12850"/>
    <x v="419"/>
    <x v="0"/>
    <x v="0"/>
    <x v="138"/>
    <x v="24"/>
    <n v="44105"/>
    <x v="3"/>
    <s v="OFF-AR-10000475"/>
    <x v="1"/>
    <x v="6"/>
    <x v="1120"/>
    <n v="18.656000000000002"/>
    <n v="2"/>
    <n v="0.2"/>
    <n v="1.6324000000000014"/>
  </r>
  <r>
    <n v="9132"/>
    <x v="4567"/>
    <x v="39"/>
    <d v="2017-06-01T00:00:00"/>
    <s v="Standard Class"/>
    <s v="MD-17860"/>
    <x v="550"/>
    <x v="1"/>
    <x v="0"/>
    <x v="517"/>
    <x v="39"/>
    <n v="20707"/>
    <x v="3"/>
    <s v="FUR-FU-10001473"/>
    <x v="0"/>
    <x v="5"/>
    <x v="993"/>
    <n v="27.46"/>
    <n v="2"/>
    <n v="0"/>
    <n v="9.8856000000000002"/>
  </r>
  <r>
    <n v="9133"/>
    <x v="4567"/>
    <x v="39"/>
    <d v="2017-06-01T00:00:00"/>
    <s v="Standard Class"/>
    <s v="MD-17860"/>
    <x v="550"/>
    <x v="1"/>
    <x v="0"/>
    <x v="517"/>
    <x v="39"/>
    <n v="20707"/>
    <x v="3"/>
    <s v="OFF-AP-10001469"/>
    <x v="1"/>
    <x v="9"/>
    <x v="586"/>
    <n v="125.13"/>
    <n v="3"/>
    <n v="0"/>
    <n v="36.287699999999987"/>
  </r>
  <r>
    <n v="9134"/>
    <x v="4568"/>
    <x v="284"/>
    <d v="2015-09-04T00:00:00"/>
    <s v="Standard Class"/>
    <s v="RH-19510"/>
    <x v="563"/>
    <x v="2"/>
    <x v="0"/>
    <x v="70"/>
    <x v="1"/>
    <n v="92037"/>
    <x v="1"/>
    <s v="TEC-PH-10004447"/>
    <x v="2"/>
    <x v="7"/>
    <x v="866"/>
    <n v="555.96"/>
    <n v="5"/>
    <n v="0.2"/>
    <n v="41.697000000000003"/>
  </r>
  <r>
    <n v="9135"/>
    <x v="4569"/>
    <x v="408"/>
    <d v="2016-04-17T00:00:00"/>
    <s v="Standard Class"/>
    <s v="TB-21175"/>
    <x v="533"/>
    <x v="1"/>
    <x v="0"/>
    <x v="481"/>
    <x v="3"/>
    <n v="27893"/>
    <x v="0"/>
    <s v="OFF-ST-10001469"/>
    <x v="1"/>
    <x v="4"/>
    <x v="399"/>
    <n v="129.55199999999999"/>
    <n v="3"/>
    <n v="0.2"/>
    <n v="-22.671600000000005"/>
  </r>
  <r>
    <n v="9136"/>
    <x v="4569"/>
    <x v="408"/>
    <d v="2016-04-17T00:00:00"/>
    <s v="Standard Class"/>
    <s v="TB-21175"/>
    <x v="533"/>
    <x v="1"/>
    <x v="0"/>
    <x v="481"/>
    <x v="3"/>
    <n v="27893"/>
    <x v="0"/>
    <s v="OFF-ST-10000060"/>
    <x v="1"/>
    <x v="4"/>
    <x v="392"/>
    <n v="51.984000000000009"/>
    <n v="1"/>
    <n v="0.2"/>
    <n v="-5.1983999999999995"/>
  </r>
  <r>
    <n v="9137"/>
    <x v="4569"/>
    <x v="408"/>
    <d v="2016-04-17T00:00:00"/>
    <s v="Standard Class"/>
    <s v="TB-21175"/>
    <x v="533"/>
    <x v="1"/>
    <x v="0"/>
    <x v="481"/>
    <x v="3"/>
    <n v="27893"/>
    <x v="0"/>
    <s v="OFF-PA-10000807"/>
    <x v="1"/>
    <x v="10"/>
    <x v="1659"/>
    <n v="10.272000000000002"/>
    <n v="3"/>
    <n v="0.2"/>
    <n v="3.4668000000000001"/>
  </r>
  <r>
    <n v="9138"/>
    <x v="4570"/>
    <x v="563"/>
    <d v="2014-02-09T00:00:00"/>
    <s v="Standard Class"/>
    <s v="EB-13930"/>
    <x v="518"/>
    <x v="0"/>
    <x v="0"/>
    <x v="84"/>
    <x v="2"/>
    <n v="33710"/>
    <x v="0"/>
    <s v="OFF-BI-10000666"/>
    <x v="1"/>
    <x v="8"/>
    <x v="989"/>
    <n v="18.336000000000002"/>
    <n v="2"/>
    <n v="0.7"/>
    <n v="-12.224"/>
  </r>
  <r>
    <n v="9139"/>
    <x v="4570"/>
    <x v="563"/>
    <d v="2014-02-09T00:00:00"/>
    <s v="Standard Class"/>
    <s v="EB-13930"/>
    <x v="518"/>
    <x v="0"/>
    <x v="0"/>
    <x v="84"/>
    <x v="2"/>
    <n v="33710"/>
    <x v="0"/>
    <s v="TEC-PH-10002890"/>
    <x v="2"/>
    <x v="7"/>
    <x v="1396"/>
    <n v="180.96"/>
    <n v="5"/>
    <n v="0.2"/>
    <n v="13.571999999999996"/>
  </r>
  <r>
    <n v="9140"/>
    <x v="4571"/>
    <x v="814"/>
    <d v="2014-09-08T00:00:00"/>
    <s v="Standard Class"/>
    <s v="BM-11785"/>
    <x v="298"/>
    <x v="0"/>
    <x v="0"/>
    <x v="452"/>
    <x v="10"/>
    <n v="60089"/>
    <x v="2"/>
    <s v="TEC-AC-10000844"/>
    <x v="2"/>
    <x v="11"/>
    <x v="106"/>
    <n v="475.94400000000002"/>
    <n v="7"/>
    <n v="0.2"/>
    <n v="95.188799999999972"/>
  </r>
  <r>
    <n v="9141"/>
    <x v="4572"/>
    <x v="1033"/>
    <d v="2017-10-02T00:00:00"/>
    <s v="Second Class"/>
    <s v="BT-11530"/>
    <x v="404"/>
    <x v="2"/>
    <x v="0"/>
    <x v="1"/>
    <x v="1"/>
    <n v="90049"/>
    <x v="1"/>
    <s v="TEC-AC-10002402"/>
    <x v="2"/>
    <x v="11"/>
    <x v="657"/>
    <n v="159.97999999999999"/>
    <n v="2"/>
    <n v="0"/>
    <n v="47.993999999999986"/>
  </r>
  <r>
    <n v="9142"/>
    <x v="4573"/>
    <x v="64"/>
    <d v="2016-09-07T00:00:00"/>
    <s v="First Class"/>
    <s v="FW-14395"/>
    <x v="783"/>
    <x v="1"/>
    <x v="0"/>
    <x v="20"/>
    <x v="15"/>
    <n v="10011"/>
    <x v="3"/>
    <s v="TEC-PH-10003988"/>
    <x v="2"/>
    <x v="7"/>
    <x v="47"/>
    <n v="43.6"/>
    <n v="4"/>
    <n v="0"/>
    <n v="12.208000000000002"/>
  </r>
  <r>
    <n v="9143"/>
    <x v="4574"/>
    <x v="968"/>
    <d v="2017-05-26T00:00:00"/>
    <s v="Standard Class"/>
    <s v="RD-19480"/>
    <x v="502"/>
    <x v="0"/>
    <x v="0"/>
    <x v="98"/>
    <x v="33"/>
    <n v="89115"/>
    <x v="1"/>
    <s v="OFF-BI-10004040"/>
    <x v="1"/>
    <x v="8"/>
    <x v="1487"/>
    <n v="8.2880000000000003"/>
    <n v="2"/>
    <n v="0.2"/>
    <n v="3.0043999999999995"/>
  </r>
  <r>
    <n v="9144"/>
    <x v="4574"/>
    <x v="968"/>
    <d v="2017-05-26T00:00:00"/>
    <s v="Standard Class"/>
    <s v="RD-19480"/>
    <x v="502"/>
    <x v="0"/>
    <x v="0"/>
    <x v="98"/>
    <x v="33"/>
    <n v="89115"/>
    <x v="1"/>
    <s v="TEC-PH-10004094"/>
    <x v="2"/>
    <x v="7"/>
    <x v="1797"/>
    <n v="1123.1280000000002"/>
    <n v="9"/>
    <n v="0.2"/>
    <n v="70.195499999999981"/>
  </r>
  <r>
    <n v="9145"/>
    <x v="4574"/>
    <x v="968"/>
    <d v="2017-05-26T00:00:00"/>
    <s v="Standard Class"/>
    <s v="RD-19480"/>
    <x v="502"/>
    <x v="0"/>
    <x v="0"/>
    <x v="98"/>
    <x v="33"/>
    <n v="89115"/>
    <x v="1"/>
    <s v="OFF-AP-10000358"/>
    <x v="1"/>
    <x v="9"/>
    <x v="95"/>
    <n v="64.900000000000006"/>
    <n v="5"/>
    <n v="0"/>
    <n v="18.820999999999994"/>
  </r>
  <r>
    <n v="9146"/>
    <x v="4575"/>
    <x v="1181"/>
    <d v="2015-09-24T00:00:00"/>
    <s v="Standard Class"/>
    <s v="TP-21130"/>
    <x v="236"/>
    <x v="0"/>
    <x v="0"/>
    <x v="14"/>
    <x v="10"/>
    <n v="60540"/>
    <x v="2"/>
    <s v="OFF-BI-10000138"/>
    <x v="1"/>
    <x v="8"/>
    <x v="605"/>
    <n v="2.8079999999999989"/>
    <n v="3"/>
    <n v="0.8"/>
    <n v="-4.492799999999999"/>
  </r>
  <r>
    <n v="9147"/>
    <x v="4576"/>
    <x v="1156"/>
    <d v="2016-01-27T00:00:00"/>
    <s v="Standard Class"/>
    <s v="CB-12535"/>
    <x v="118"/>
    <x v="1"/>
    <x v="0"/>
    <x v="140"/>
    <x v="42"/>
    <s v="05408"/>
    <x v="3"/>
    <s v="TEC-AC-10002926"/>
    <x v="2"/>
    <x v="11"/>
    <x v="1123"/>
    <n v="99.98"/>
    <n v="2"/>
    <n v="0"/>
    <n v="42.991400000000006"/>
  </r>
  <r>
    <n v="9148"/>
    <x v="4576"/>
    <x v="1156"/>
    <d v="2016-01-27T00:00:00"/>
    <s v="Standard Class"/>
    <s v="CB-12535"/>
    <x v="118"/>
    <x v="1"/>
    <x v="0"/>
    <x v="140"/>
    <x v="42"/>
    <s v="05408"/>
    <x v="3"/>
    <s v="OFF-AR-10003477"/>
    <x v="1"/>
    <x v="6"/>
    <x v="1838"/>
    <n v="8.0400000000000009"/>
    <n v="6"/>
    <n v="0"/>
    <n v="2.7336"/>
  </r>
  <r>
    <n v="9149"/>
    <x v="4576"/>
    <x v="1156"/>
    <d v="2016-01-27T00:00:00"/>
    <s v="Standard Class"/>
    <s v="CB-12535"/>
    <x v="118"/>
    <x v="1"/>
    <x v="0"/>
    <x v="140"/>
    <x v="42"/>
    <s v="05408"/>
    <x v="3"/>
    <s v="OFF-ST-10001526"/>
    <x v="1"/>
    <x v="4"/>
    <x v="771"/>
    <n v="1564.29"/>
    <n v="13"/>
    <n v="0"/>
    <n v="406.71539999999993"/>
  </r>
  <r>
    <n v="9150"/>
    <x v="4577"/>
    <x v="106"/>
    <d v="2014-06-06T00:00:00"/>
    <s v="Standard Class"/>
    <s v="QJ-19255"/>
    <x v="425"/>
    <x v="1"/>
    <x v="0"/>
    <x v="66"/>
    <x v="12"/>
    <n v="48234"/>
    <x v="2"/>
    <s v="OFF-BI-10001765"/>
    <x v="1"/>
    <x v="8"/>
    <x v="994"/>
    <n v="138.56"/>
    <n v="4"/>
    <n v="0"/>
    <n v="66.508799999999994"/>
  </r>
  <r>
    <n v="9151"/>
    <x v="4577"/>
    <x v="106"/>
    <d v="2014-06-06T00:00:00"/>
    <s v="Standard Class"/>
    <s v="QJ-19255"/>
    <x v="425"/>
    <x v="1"/>
    <x v="0"/>
    <x v="66"/>
    <x v="12"/>
    <n v="48234"/>
    <x v="2"/>
    <s v="OFF-AP-10004859"/>
    <x v="1"/>
    <x v="9"/>
    <x v="930"/>
    <n v="65.52000000000001"/>
    <n v="5"/>
    <n v="0.1"/>
    <n v="12.376000000000001"/>
  </r>
  <r>
    <n v="9152"/>
    <x v="4578"/>
    <x v="496"/>
    <d v="2015-09-29T00:00:00"/>
    <s v="Second Class"/>
    <s v="KM-16720"/>
    <x v="27"/>
    <x v="0"/>
    <x v="0"/>
    <x v="418"/>
    <x v="16"/>
    <n v="85323"/>
    <x v="1"/>
    <s v="OFF-AR-10003179"/>
    <x v="1"/>
    <x v="6"/>
    <x v="1574"/>
    <n v="14.576000000000001"/>
    <n v="2"/>
    <n v="0.2"/>
    <n v="2.3685999999999989"/>
  </r>
  <r>
    <n v="9153"/>
    <x v="4578"/>
    <x v="496"/>
    <d v="2015-09-29T00:00:00"/>
    <s v="Second Class"/>
    <s v="KM-16720"/>
    <x v="27"/>
    <x v="0"/>
    <x v="0"/>
    <x v="418"/>
    <x v="16"/>
    <n v="85323"/>
    <x v="1"/>
    <s v="TEC-AC-10002345"/>
    <x v="2"/>
    <x v="11"/>
    <x v="175"/>
    <n v="23.200000000000003"/>
    <n v="2"/>
    <n v="0.2"/>
    <n v="1.4499999999999993"/>
  </r>
  <r>
    <n v="9154"/>
    <x v="4578"/>
    <x v="496"/>
    <d v="2015-09-29T00:00:00"/>
    <s v="Second Class"/>
    <s v="KM-16720"/>
    <x v="27"/>
    <x v="0"/>
    <x v="0"/>
    <x v="418"/>
    <x v="16"/>
    <n v="85323"/>
    <x v="1"/>
    <s v="OFF-AR-10001246"/>
    <x v="1"/>
    <x v="6"/>
    <x v="455"/>
    <n v="16.463999999999999"/>
    <n v="7"/>
    <n v="0.2"/>
    <n v="1.852199999999999"/>
  </r>
  <r>
    <n v="9155"/>
    <x v="4579"/>
    <x v="1147"/>
    <d v="2016-08-03T00:00:00"/>
    <s v="Second Class"/>
    <s v="KM-16660"/>
    <x v="730"/>
    <x v="0"/>
    <x v="0"/>
    <x v="10"/>
    <x v="9"/>
    <n v="19140"/>
    <x v="3"/>
    <s v="FUR-FU-10004864"/>
    <x v="0"/>
    <x v="5"/>
    <x v="1719"/>
    <n v="19.312000000000001"/>
    <n v="2"/>
    <n v="0.2"/>
    <n v="3.1382000000000003"/>
  </r>
  <r>
    <n v="9156"/>
    <x v="4580"/>
    <x v="1212"/>
    <d v="2014-01-28T00:00:00"/>
    <s v="Standard Class"/>
    <s v="IM-15055"/>
    <x v="780"/>
    <x v="0"/>
    <x v="0"/>
    <x v="98"/>
    <x v="33"/>
    <n v="89115"/>
    <x v="1"/>
    <s v="OFF-PA-10001804"/>
    <x v="1"/>
    <x v="10"/>
    <x v="129"/>
    <n v="40.08"/>
    <n v="6"/>
    <n v="0"/>
    <n v="19.238399999999999"/>
  </r>
  <r>
    <n v="9157"/>
    <x v="4581"/>
    <x v="472"/>
    <d v="2014-08-08T00:00:00"/>
    <s v="Standard Class"/>
    <s v="ML-17395"/>
    <x v="504"/>
    <x v="1"/>
    <x v="0"/>
    <x v="294"/>
    <x v="43"/>
    <n v="4401"/>
    <x v="3"/>
    <s v="OFF-AP-10001271"/>
    <x v="1"/>
    <x v="9"/>
    <x v="474"/>
    <n v="101.96"/>
    <n v="2"/>
    <n v="0"/>
    <n v="27.529200000000003"/>
  </r>
  <r>
    <n v="9158"/>
    <x v="4581"/>
    <x v="472"/>
    <d v="2014-08-08T00:00:00"/>
    <s v="Standard Class"/>
    <s v="ML-17395"/>
    <x v="504"/>
    <x v="1"/>
    <x v="0"/>
    <x v="294"/>
    <x v="43"/>
    <n v="4401"/>
    <x v="3"/>
    <s v="OFF-PA-10004353"/>
    <x v="1"/>
    <x v="10"/>
    <x v="1661"/>
    <n v="259.74"/>
    <n v="13"/>
    <n v="0"/>
    <n v="124.6752"/>
  </r>
  <r>
    <n v="9159"/>
    <x v="4581"/>
    <x v="472"/>
    <d v="2014-08-08T00:00:00"/>
    <s v="Standard Class"/>
    <s v="ML-17395"/>
    <x v="504"/>
    <x v="1"/>
    <x v="0"/>
    <x v="294"/>
    <x v="43"/>
    <n v="4401"/>
    <x v="3"/>
    <s v="TEC-AC-10002473"/>
    <x v="2"/>
    <x v="11"/>
    <x v="720"/>
    <n v="255.42"/>
    <n v="9"/>
    <n v="0"/>
    <n v="104.7222"/>
  </r>
  <r>
    <n v="9160"/>
    <x v="4582"/>
    <x v="888"/>
    <d v="2016-08-14T00:00:00"/>
    <s v="Standard Class"/>
    <s v="GH-14410"/>
    <x v="689"/>
    <x v="2"/>
    <x v="0"/>
    <x v="469"/>
    <x v="18"/>
    <n v="37075"/>
    <x v="0"/>
    <s v="OFF-BI-10003314"/>
    <x v="1"/>
    <x v="8"/>
    <x v="308"/>
    <n v="4.338000000000001"/>
    <n v="3"/>
    <n v="0.7"/>
    <n v="-3.0366"/>
  </r>
  <r>
    <n v="9161"/>
    <x v="4582"/>
    <x v="888"/>
    <d v="2016-08-14T00:00:00"/>
    <s v="Standard Class"/>
    <s v="GH-14410"/>
    <x v="689"/>
    <x v="2"/>
    <x v="0"/>
    <x v="469"/>
    <x v="18"/>
    <n v="37075"/>
    <x v="0"/>
    <s v="OFF-BI-10004465"/>
    <x v="1"/>
    <x v="8"/>
    <x v="739"/>
    <n v="11.880000000000003"/>
    <n v="5"/>
    <n v="0.7"/>
    <n v="-7.9199999999999982"/>
  </r>
  <r>
    <n v="9162"/>
    <x v="4583"/>
    <x v="16"/>
    <d v="2016-12-12T00:00:00"/>
    <s v="Standard Class"/>
    <s v="AG-10900"/>
    <x v="151"/>
    <x v="0"/>
    <x v="0"/>
    <x v="342"/>
    <x v="6"/>
    <n v="54703"/>
    <x v="2"/>
    <s v="FUR-BO-10003450"/>
    <x v="0"/>
    <x v="0"/>
    <x v="1353"/>
    <n v="405.85999999999996"/>
    <n v="7"/>
    <n v="0"/>
    <n v="32.46879999999998"/>
  </r>
  <r>
    <n v="9163"/>
    <x v="4583"/>
    <x v="16"/>
    <d v="2016-12-12T00:00:00"/>
    <s v="Standard Class"/>
    <s v="AG-10900"/>
    <x v="151"/>
    <x v="0"/>
    <x v="0"/>
    <x v="342"/>
    <x v="6"/>
    <n v="54703"/>
    <x v="2"/>
    <s v="FUR-CH-10002335"/>
    <x v="0"/>
    <x v="1"/>
    <x v="629"/>
    <n v="680.01"/>
    <n v="3"/>
    <n v="0"/>
    <n v="176.80260000000001"/>
  </r>
  <r>
    <n v="9164"/>
    <x v="4584"/>
    <x v="1213"/>
    <d v="2015-06-12T00:00:00"/>
    <s v="Standard Class"/>
    <s v="MG-17695"/>
    <x v="726"/>
    <x v="0"/>
    <x v="0"/>
    <x v="22"/>
    <x v="10"/>
    <n v="60610"/>
    <x v="2"/>
    <s v="TEC-AC-10003433"/>
    <x v="2"/>
    <x v="11"/>
    <x v="1418"/>
    <n v="2.3760000000000003"/>
    <n v="3"/>
    <n v="0.2"/>
    <n v="0.74249999999999994"/>
  </r>
  <r>
    <n v="9165"/>
    <x v="4584"/>
    <x v="1213"/>
    <d v="2015-06-12T00:00:00"/>
    <s v="Standard Class"/>
    <s v="MG-17695"/>
    <x v="726"/>
    <x v="0"/>
    <x v="0"/>
    <x v="22"/>
    <x v="10"/>
    <n v="60610"/>
    <x v="2"/>
    <s v="OFF-AP-10003849"/>
    <x v="1"/>
    <x v="9"/>
    <x v="841"/>
    <n v="143.12799999999996"/>
    <n v="2"/>
    <n v="0.8"/>
    <n v="-393.60200000000009"/>
  </r>
  <r>
    <n v="9166"/>
    <x v="4585"/>
    <x v="890"/>
    <d v="2016-06-26T00:00:00"/>
    <s v="Second Class"/>
    <s v="MJ-17740"/>
    <x v="77"/>
    <x v="0"/>
    <x v="0"/>
    <x v="70"/>
    <x v="1"/>
    <n v="92037"/>
    <x v="1"/>
    <s v="TEC-MA-10000984"/>
    <x v="2"/>
    <x v="15"/>
    <x v="1820"/>
    <n v="4476.8"/>
    <n v="4"/>
    <n v="0.2"/>
    <n v="503.63999999999965"/>
  </r>
  <r>
    <n v="9167"/>
    <x v="4585"/>
    <x v="890"/>
    <d v="2016-06-26T00:00:00"/>
    <s v="Second Class"/>
    <s v="MJ-17740"/>
    <x v="77"/>
    <x v="0"/>
    <x v="0"/>
    <x v="70"/>
    <x v="1"/>
    <n v="92037"/>
    <x v="1"/>
    <s v="OFF-PA-10000418"/>
    <x v="1"/>
    <x v="10"/>
    <x v="970"/>
    <n v="104.85"/>
    <n v="1"/>
    <n v="0"/>
    <n v="50.327999999999996"/>
  </r>
  <r>
    <n v="9168"/>
    <x v="4585"/>
    <x v="890"/>
    <d v="2016-06-26T00:00:00"/>
    <s v="Second Class"/>
    <s v="MJ-17740"/>
    <x v="77"/>
    <x v="0"/>
    <x v="0"/>
    <x v="70"/>
    <x v="1"/>
    <n v="92037"/>
    <x v="1"/>
    <s v="OFF-AP-10001242"/>
    <x v="1"/>
    <x v="9"/>
    <x v="1417"/>
    <n v="241.44"/>
    <n v="3"/>
    <n v="0"/>
    <n v="72.431999999999988"/>
  </r>
  <r>
    <n v="9169"/>
    <x v="4586"/>
    <x v="543"/>
    <d v="2016-03-19T00:00:00"/>
    <s v="Standard Class"/>
    <s v="SJ-20125"/>
    <x v="319"/>
    <x v="2"/>
    <x v="0"/>
    <x v="25"/>
    <x v="35"/>
    <n v="39212"/>
    <x v="0"/>
    <s v="OFF-PA-10001954"/>
    <x v="1"/>
    <x v="10"/>
    <x v="600"/>
    <n v="319.76"/>
    <n v="14"/>
    <n v="0"/>
    <n v="147.08959999999999"/>
  </r>
  <r>
    <n v="9170"/>
    <x v="4586"/>
    <x v="543"/>
    <d v="2016-03-19T00:00:00"/>
    <s v="Standard Class"/>
    <s v="SJ-20125"/>
    <x v="319"/>
    <x v="2"/>
    <x v="0"/>
    <x v="25"/>
    <x v="35"/>
    <n v="39212"/>
    <x v="0"/>
    <s v="OFF-PA-10001954"/>
    <x v="1"/>
    <x v="10"/>
    <x v="600"/>
    <n v="45.68"/>
    <n v="2"/>
    <n v="0"/>
    <n v="21.012799999999999"/>
  </r>
  <r>
    <n v="9171"/>
    <x v="4587"/>
    <x v="49"/>
    <d v="2016-12-01T00:00:00"/>
    <s v="Same Day"/>
    <s v="LB-16795"/>
    <x v="697"/>
    <x v="2"/>
    <x v="0"/>
    <x v="475"/>
    <x v="1"/>
    <n v="93030"/>
    <x v="1"/>
    <s v="FUR-FU-10000448"/>
    <x v="0"/>
    <x v="5"/>
    <x v="469"/>
    <n v="31.96"/>
    <n v="2"/>
    <n v="0"/>
    <n v="1.597999999999999"/>
  </r>
  <r>
    <n v="9172"/>
    <x v="4587"/>
    <x v="49"/>
    <d v="2016-12-01T00:00:00"/>
    <s v="Same Day"/>
    <s v="LB-16795"/>
    <x v="697"/>
    <x v="2"/>
    <x v="0"/>
    <x v="475"/>
    <x v="1"/>
    <n v="93030"/>
    <x v="1"/>
    <s v="OFF-PA-10001357"/>
    <x v="1"/>
    <x v="10"/>
    <x v="1041"/>
    <n v="47.9"/>
    <n v="1"/>
    <n v="0"/>
    <n v="22.991999999999997"/>
  </r>
  <r>
    <n v="9173"/>
    <x v="4587"/>
    <x v="49"/>
    <d v="2016-12-01T00:00:00"/>
    <s v="Same Day"/>
    <s v="LB-16795"/>
    <x v="697"/>
    <x v="2"/>
    <x v="0"/>
    <x v="475"/>
    <x v="1"/>
    <n v="93030"/>
    <x v="1"/>
    <s v="OFF-ST-10002292"/>
    <x v="1"/>
    <x v="4"/>
    <x v="872"/>
    <n v="1112.94"/>
    <n v="3"/>
    <n v="0"/>
    <n v="222.58799999999991"/>
  </r>
  <r>
    <n v="9174"/>
    <x v="4587"/>
    <x v="49"/>
    <d v="2016-12-01T00:00:00"/>
    <s v="Same Day"/>
    <s v="LB-16795"/>
    <x v="697"/>
    <x v="2"/>
    <x v="0"/>
    <x v="475"/>
    <x v="1"/>
    <n v="93030"/>
    <x v="1"/>
    <s v="OFF-EN-10001219"/>
    <x v="1"/>
    <x v="12"/>
    <x v="588"/>
    <n v="22.919999999999998"/>
    <n v="3"/>
    <n v="0"/>
    <n v="11.230799999999999"/>
  </r>
  <r>
    <n v="9175"/>
    <x v="4588"/>
    <x v="492"/>
    <d v="2017-06-14T00:00:00"/>
    <s v="Second Class"/>
    <s v="SB-20185"/>
    <x v="766"/>
    <x v="0"/>
    <x v="0"/>
    <x v="239"/>
    <x v="4"/>
    <n v="98031"/>
    <x v="1"/>
    <s v="TEC-PH-10002564"/>
    <x v="2"/>
    <x v="7"/>
    <x v="985"/>
    <n v="71.975999999999999"/>
    <n v="3"/>
    <n v="0.2"/>
    <n v="8.9969999999999892"/>
  </r>
  <r>
    <n v="9176"/>
    <x v="4588"/>
    <x v="492"/>
    <d v="2017-06-14T00:00:00"/>
    <s v="Second Class"/>
    <s v="SB-20185"/>
    <x v="766"/>
    <x v="0"/>
    <x v="0"/>
    <x v="239"/>
    <x v="4"/>
    <n v="98031"/>
    <x v="1"/>
    <s v="OFF-PA-10001639"/>
    <x v="1"/>
    <x v="10"/>
    <x v="981"/>
    <n v="19.440000000000001"/>
    <n v="3"/>
    <n v="0"/>
    <n v="9.3312000000000008"/>
  </r>
  <r>
    <n v="9177"/>
    <x v="4589"/>
    <x v="690"/>
    <d v="2016-03-24T00:00:00"/>
    <s v="Standard Class"/>
    <s v="CC-12610"/>
    <x v="566"/>
    <x v="1"/>
    <x v="0"/>
    <x v="316"/>
    <x v="18"/>
    <n v="37211"/>
    <x v="0"/>
    <s v="OFF-BI-10001153"/>
    <x v="1"/>
    <x v="8"/>
    <x v="303"/>
    <n v="31.086000000000006"/>
    <n v="3"/>
    <n v="0.7"/>
    <n v="-20.72399999999999"/>
  </r>
  <r>
    <n v="9178"/>
    <x v="4590"/>
    <x v="696"/>
    <d v="2016-11-18T00:00:00"/>
    <s v="Standard Class"/>
    <s v="DP-13000"/>
    <x v="24"/>
    <x v="0"/>
    <x v="0"/>
    <x v="20"/>
    <x v="15"/>
    <n v="10035"/>
    <x v="3"/>
    <s v="TEC-PH-10003356"/>
    <x v="2"/>
    <x v="7"/>
    <x v="1698"/>
    <n v="13.98"/>
    <n v="2"/>
    <n v="0"/>
    <n v="3.9144000000000005"/>
  </r>
  <r>
    <n v="9179"/>
    <x v="4590"/>
    <x v="696"/>
    <d v="2016-11-18T00:00:00"/>
    <s v="Standard Class"/>
    <s v="DP-13000"/>
    <x v="24"/>
    <x v="0"/>
    <x v="0"/>
    <x v="20"/>
    <x v="15"/>
    <n v="10035"/>
    <x v="3"/>
    <s v="OFF-AR-10001725"/>
    <x v="1"/>
    <x v="6"/>
    <x v="1549"/>
    <n v="23.65"/>
    <n v="1"/>
    <n v="0"/>
    <n v="6.1490000000000009"/>
  </r>
  <r>
    <n v="9180"/>
    <x v="4591"/>
    <x v="783"/>
    <d v="2017-08-11T00:00:00"/>
    <s v="Standard Class"/>
    <s v="JL-15505"/>
    <x v="145"/>
    <x v="0"/>
    <x v="0"/>
    <x v="223"/>
    <x v="1"/>
    <n v="92683"/>
    <x v="1"/>
    <s v="TEC-PH-10002415"/>
    <x v="2"/>
    <x v="7"/>
    <x v="1526"/>
    <n v="707.88"/>
    <n v="3"/>
    <n v="0.2"/>
    <n v="44.242500000000035"/>
  </r>
  <r>
    <n v="9181"/>
    <x v="4591"/>
    <x v="783"/>
    <d v="2017-08-11T00:00:00"/>
    <s v="Standard Class"/>
    <s v="JL-15505"/>
    <x v="145"/>
    <x v="0"/>
    <x v="0"/>
    <x v="223"/>
    <x v="1"/>
    <n v="92683"/>
    <x v="1"/>
    <s v="OFF-BI-10003355"/>
    <x v="1"/>
    <x v="8"/>
    <x v="591"/>
    <n v="11.952000000000002"/>
    <n v="3"/>
    <n v="0.2"/>
    <n v="4.1832000000000003"/>
  </r>
  <r>
    <n v="9182"/>
    <x v="4591"/>
    <x v="783"/>
    <d v="2017-08-11T00:00:00"/>
    <s v="Standard Class"/>
    <s v="JL-15505"/>
    <x v="145"/>
    <x v="0"/>
    <x v="0"/>
    <x v="223"/>
    <x v="1"/>
    <n v="92683"/>
    <x v="1"/>
    <s v="OFF-BI-10000216"/>
    <x v="1"/>
    <x v="8"/>
    <x v="1634"/>
    <n v="31.128000000000004"/>
    <n v="3"/>
    <n v="0.2"/>
    <n v="11.673000000000002"/>
  </r>
  <r>
    <n v="9183"/>
    <x v="4591"/>
    <x v="783"/>
    <d v="2017-08-11T00:00:00"/>
    <s v="Standard Class"/>
    <s v="JL-15505"/>
    <x v="145"/>
    <x v="0"/>
    <x v="0"/>
    <x v="223"/>
    <x v="1"/>
    <n v="92683"/>
    <x v="1"/>
    <s v="TEC-AC-10004803"/>
    <x v="2"/>
    <x v="11"/>
    <x v="1765"/>
    <n v="55.76"/>
    <n v="4"/>
    <n v="0"/>
    <n v="7.8064000000000036"/>
  </r>
  <r>
    <n v="9184"/>
    <x v="4591"/>
    <x v="783"/>
    <d v="2017-08-11T00:00:00"/>
    <s v="Standard Class"/>
    <s v="JL-15505"/>
    <x v="145"/>
    <x v="0"/>
    <x v="0"/>
    <x v="223"/>
    <x v="1"/>
    <n v="92683"/>
    <x v="1"/>
    <s v="OFF-PA-10001970"/>
    <x v="1"/>
    <x v="10"/>
    <x v="314"/>
    <n v="24.56"/>
    <n v="2"/>
    <n v="0"/>
    <n v="11.543199999999999"/>
  </r>
  <r>
    <n v="9185"/>
    <x v="4591"/>
    <x v="783"/>
    <d v="2017-08-11T00:00:00"/>
    <s v="Standard Class"/>
    <s v="JL-15505"/>
    <x v="145"/>
    <x v="0"/>
    <x v="0"/>
    <x v="223"/>
    <x v="1"/>
    <n v="92683"/>
    <x v="1"/>
    <s v="FUR-FU-10004848"/>
    <x v="0"/>
    <x v="5"/>
    <x v="28"/>
    <n v="51.75"/>
    <n v="1"/>
    <n v="0"/>
    <n v="15.524999999999999"/>
  </r>
  <r>
    <n v="9186"/>
    <x v="4591"/>
    <x v="783"/>
    <d v="2017-08-11T00:00:00"/>
    <s v="Standard Class"/>
    <s v="JL-15505"/>
    <x v="145"/>
    <x v="0"/>
    <x v="0"/>
    <x v="223"/>
    <x v="1"/>
    <n v="92683"/>
    <x v="1"/>
    <s v="FUR-CH-10002317"/>
    <x v="0"/>
    <x v="1"/>
    <x v="1839"/>
    <n v="207.18400000000003"/>
    <n v="1"/>
    <n v="0.2"/>
    <n v="25.897999999999982"/>
  </r>
  <r>
    <n v="9187"/>
    <x v="4591"/>
    <x v="783"/>
    <d v="2017-08-11T00:00:00"/>
    <s v="Standard Class"/>
    <s v="JL-15505"/>
    <x v="145"/>
    <x v="0"/>
    <x v="0"/>
    <x v="223"/>
    <x v="1"/>
    <n v="92683"/>
    <x v="1"/>
    <s v="OFF-AP-10002534"/>
    <x v="1"/>
    <x v="9"/>
    <x v="1202"/>
    <n v="1473.1"/>
    <n v="5"/>
    <n v="0"/>
    <n v="412.46800000000007"/>
  </r>
  <r>
    <n v="9188"/>
    <x v="4592"/>
    <x v="291"/>
    <d v="2015-08-25T00:00:00"/>
    <s v="Standard Class"/>
    <s v="SM-20320"/>
    <x v="598"/>
    <x v="2"/>
    <x v="0"/>
    <x v="227"/>
    <x v="9"/>
    <n v="18103"/>
    <x v="3"/>
    <s v="OFF-SU-10001935"/>
    <x v="1"/>
    <x v="14"/>
    <x v="327"/>
    <n v="3.4880000000000004"/>
    <n v="2"/>
    <n v="0.2"/>
    <n v="-0.69760000000000066"/>
  </r>
  <r>
    <n v="9189"/>
    <x v="4592"/>
    <x v="291"/>
    <d v="2015-08-25T00:00:00"/>
    <s v="Standard Class"/>
    <s v="SM-20320"/>
    <x v="598"/>
    <x v="2"/>
    <x v="0"/>
    <x v="227"/>
    <x v="9"/>
    <n v="18103"/>
    <x v="3"/>
    <s v="TEC-AC-10000290"/>
    <x v="2"/>
    <x v="11"/>
    <x v="235"/>
    <n v="21.728000000000002"/>
    <n v="4"/>
    <n v="0.2"/>
    <n v="3.8024000000000004"/>
  </r>
  <r>
    <n v="9190"/>
    <x v="4592"/>
    <x v="291"/>
    <d v="2015-08-25T00:00:00"/>
    <s v="Standard Class"/>
    <s v="SM-20320"/>
    <x v="598"/>
    <x v="2"/>
    <x v="0"/>
    <x v="227"/>
    <x v="9"/>
    <n v="18103"/>
    <x v="3"/>
    <s v="OFF-ST-10002574"/>
    <x v="1"/>
    <x v="4"/>
    <x v="935"/>
    <n v="663.072"/>
    <n v="6"/>
    <n v="0.2"/>
    <n v="-165.768"/>
  </r>
  <r>
    <n v="9191"/>
    <x v="4592"/>
    <x v="291"/>
    <d v="2015-08-25T00:00:00"/>
    <s v="Standard Class"/>
    <s v="SM-20320"/>
    <x v="598"/>
    <x v="2"/>
    <x v="0"/>
    <x v="227"/>
    <x v="9"/>
    <n v="18103"/>
    <x v="3"/>
    <s v="OFF-BI-10004519"/>
    <x v="1"/>
    <x v="8"/>
    <x v="889"/>
    <n v="99.588000000000008"/>
    <n v="2"/>
    <n v="0.7"/>
    <n v="-82.989999999999981"/>
  </r>
  <r>
    <n v="9192"/>
    <x v="4592"/>
    <x v="291"/>
    <d v="2015-08-25T00:00:00"/>
    <s v="Standard Class"/>
    <s v="SM-20320"/>
    <x v="598"/>
    <x v="2"/>
    <x v="0"/>
    <x v="227"/>
    <x v="9"/>
    <n v="18103"/>
    <x v="3"/>
    <s v="OFF-PA-10003625"/>
    <x v="1"/>
    <x v="10"/>
    <x v="757"/>
    <n v="49.568000000000005"/>
    <n v="2"/>
    <n v="0.2"/>
    <n v="15.489999999999997"/>
  </r>
  <r>
    <n v="9193"/>
    <x v="4593"/>
    <x v="121"/>
    <d v="2015-11-07T00:00:00"/>
    <s v="Standard Class"/>
    <s v="BB-10990"/>
    <x v="121"/>
    <x v="1"/>
    <x v="0"/>
    <x v="52"/>
    <x v="5"/>
    <n v="78207"/>
    <x v="2"/>
    <s v="OFF-BI-10001524"/>
    <x v="1"/>
    <x v="8"/>
    <x v="301"/>
    <n v="29.371999999999993"/>
    <n v="7"/>
    <n v="0.8"/>
    <n v="-46.995200000000025"/>
  </r>
  <r>
    <n v="9194"/>
    <x v="4593"/>
    <x v="121"/>
    <d v="2015-11-07T00:00:00"/>
    <s v="Standard Class"/>
    <s v="BB-10990"/>
    <x v="121"/>
    <x v="1"/>
    <x v="0"/>
    <x v="52"/>
    <x v="5"/>
    <n v="78207"/>
    <x v="2"/>
    <s v="TEC-PH-10002200"/>
    <x v="2"/>
    <x v="7"/>
    <x v="1480"/>
    <n v="344.70400000000001"/>
    <n v="2"/>
    <n v="0.2"/>
    <n v="38.779199999999989"/>
  </r>
  <r>
    <n v="9195"/>
    <x v="4594"/>
    <x v="953"/>
    <d v="2014-12-06T00:00:00"/>
    <s v="Standard Class"/>
    <s v="PB-19150"/>
    <x v="171"/>
    <x v="0"/>
    <x v="0"/>
    <x v="418"/>
    <x v="16"/>
    <n v="85323"/>
    <x v="1"/>
    <s v="OFF-SU-10001664"/>
    <x v="1"/>
    <x v="14"/>
    <x v="1241"/>
    <n v="47.992000000000004"/>
    <n v="7"/>
    <n v="0.2"/>
    <n v="3.5993999999999993"/>
  </r>
  <r>
    <n v="9196"/>
    <x v="4594"/>
    <x v="953"/>
    <d v="2014-12-06T00:00:00"/>
    <s v="Standard Class"/>
    <s v="PB-19150"/>
    <x v="171"/>
    <x v="0"/>
    <x v="0"/>
    <x v="418"/>
    <x v="16"/>
    <n v="85323"/>
    <x v="1"/>
    <s v="TEC-AC-10002550"/>
    <x v="2"/>
    <x v="11"/>
    <x v="1548"/>
    <n v="102.24000000000001"/>
    <n v="4"/>
    <n v="0.2"/>
    <n v="-16.614000000000004"/>
  </r>
  <r>
    <n v="9197"/>
    <x v="4595"/>
    <x v="1025"/>
    <d v="2014-05-15T00:00:00"/>
    <s v="Standard Class"/>
    <s v="GM-14680"/>
    <x v="411"/>
    <x v="0"/>
    <x v="0"/>
    <x v="49"/>
    <x v="1"/>
    <n v="95123"/>
    <x v="1"/>
    <s v="OFF-PA-10004353"/>
    <x v="1"/>
    <x v="10"/>
    <x v="1661"/>
    <n v="39.96"/>
    <n v="2"/>
    <n v="0"/>
    <n v="19.180800000000001"/>
  </r>
  <r>
    <n v="9198"/>
    <x v="4595"/>
    <x v="1025"/>
    <d v="2014-05-15T00:00:00"/>
    <s v="Standard Class"/>
    <s v="GM-14680"/>
    <x v="411"/>
    <x v="0"/>
    <x v="0"/>
    <x v="49"/>
    <x v="1"/>
    <n v="95123"/>
    <x v="1"/>
    <s v="TEC-PH-10001817"/>
    <x v="2"/>
    <x v="7"/>
    <x v="1106"/>
    <n v="1432.0000000000002"/>
    <n v="5"/>
    <n v="0.2"/>
    <n v="125.30000000000007"/>
  </r>
  <r>
    <n v="9199"/>
    <x v="4595"/>
    <x v="1025"/>
    <d v="2014-05-15T00:00:00"/>
    <s v="Standard Class"/>
    <s v="GM-14680"/>
    <x v="411"/>
    <x v="0"/>
    <x v="0"/>
    <x v="49"/>
    <x v="1"/>
    <n v="95123"/>
    <x v="1"/>
    <s v="OFF-SU-10004737"/>
    <x v="1"/>
    <x v="14"/>
    <x v="1713"/>
    <n v="41.04"/>
    <n v="6"/>
    <n v="0"/>
    <n v="11.0808"/>
  </r>
  <r>
    <n v="9200"/>
    <x v="4595"/>
    <x v="1025"/>
    <d v="2014-05-15T00:00:00"/>
    <s v="Standard Class"/>
    <s v="GM-14680"/>
    <x v="411"/>
    <x v="0"/>
    <x v="0"/>
    <x v="49"/>
    <x v="1"/>
    <n v="95123"/>
    <x v="1"/>
    <s v="FUR-CH-10002320"/>
    <x v="0"/>
    <x v="1"/>
    <x v="1463"/>
    <n v="256.78400000000005"/>
    <n v="1"/>
    <n v="0.2"/>
    <n v="32.097999999999971"/>
  </r>
  <r>
    <n v="9201"/>
    <x v="4596"/>
    <x v="508"/>
    <d v="2016-10-20T00:00:00"/>
    <s v="First Class"/>
    <s v="NR-18550"/>
    <x v="749"/>
    <x v="0"/>
    <x v="0"/>
    <x v="275"/>
    <x v="30"/>
    <n v="8861"/>
    <x v="3"/>
    <s v="FUR-BO-10001337"/>
    <x v="0"/>
    <x v="0"/>
    <x v="430"/>
    <n v="120.98"/>
    <n v="1"/>
    <n v="0"/>
    <n v="12.097999999999999"/>
  </r>
  <r>
    <n v="9202"/>
    <x v="4596"/>
    <x v="508"/>
    <d v="2016-10-20T00:00:00"/>
    <s v="First Class"/>
    <s v="NR-18550"/>
    <x v="749"/>
    <x v="0"/>
    <x v="0"/>
    <x v="275"/>
    <x v="30"/>
    <n v="8861"/>
    <x v="3"/>
    <s v="OFF-BI-10004584"/>
    <x v="1"/>
    <x v="8"/>
    <x v="383"/>
    <n v="315.98"/>
    <n v="1"/>
    <n v="0"/>
    <n v="148.51060000000001"/>
  </r>
  <r>
    <n v="9203"/>
    <x v="4597"/>
    <x v="859"/>
    <d v="2016-11-03T00:00:00"/>
    <s v="Standard Class"/>
    <s v="EH-13765"/>
    <x v="553"/>
    <x v="1"/>
    <x v="0"/>
    <x v="20"/>
    <x v="15"/>
    <n v="10011"/>
    <x v="3"/>
    <s v="OFF-BI-10004817"/>
    <x v="1"/>
    <x v="8"/>
    <x v="1208"/>
    <n v="28.752000000000002"/>
    <n v="3"/>
    <n v="0.2"/>
    <n v="10.0632"/>
  </r>
  <r>
    <n v="9204"/>
    <x v="4597"/>
    <x v="859"/>
    <d v="2016-11-03T00:00:00"/>
    <s v="Standard Class"/>
    <s v="EH-13765"/>
    <x v="553"/>
    <x v="1"/>
    <x v="0"/>
    <x v="20"/>
    <x v="15"/>
    <n v="10011"/>
    <x v="3"/>
    <s v="OFF-AR-10004602"/>
    <x v="1"/>
    <x v="6"/>
    <x v="1226"/>
    <n v="114.94999999999999"/>
    <n v="5"/>
    <n v="0"/>
    <n v="32.186000000000007"/>
  </r>
  <r>
    <n v="9205"/>
    <x v="4598"/>
    <x v="49"/>
    <d v="2016-12-05T00:00:00"/>
    <s v="Standard Class"/>
    <s v="FH-14365"/>
    <x v="92"/>
    <x v="1"/>
    <x v="0"/>
    <x v="1"/>
    <x v="1"/>
    <n v="90004"/>
    <x v="1"/>
    <s v="OFF-AR-10001149"/>
    <x v="1"/>
    <x v="6"/>
    <x v="131"/>
    <n v="23.04"/>
    <n v="8"/>
    <n v="0"/>
    <n v="6.911999999999999"/>
  </r>
  <r>
    <n v="9206"/>
    <x v="4599"/>
    <x v="438"/>
    <d v="2016-04-21T00:00:00"/>
    <s v="Same Day"/>
    <s v="BT-11680"/>
    <x v="537"/>
    <x v="0"/>
    <x v="0"/>
    <x v="451"/>
    <x v="29"/>
    <n v="6460"/>
    <x v="3"/>
    <s v="OFF-AR-10004817"/>
    <x v="1"/>
    <x v="6"/>
    <x v="915"/>
    <n v="15.48"/>
    <n v="3"/>
    <n v="0"/>
    <n v="4.4891999999999985"/>
  </r>
  <r>
    <n v="9207"/>
    <x v="4599"/>
    <x v="438"/>
    <d v="2016-04-21T00:00:00"/>
    <s v="Same Day"/>
    <s v="BT-11680"/>
    <x v="537"/>
    <x v="0"/>
    <x v="0"/>
    <x v="451"/>
    <x v="29"/>
    <n v="6460"/>
    <x v="3"/>
    <s v="OFF-PA-10003797"/>
    <x v="1"/>
    <x v="10"/>
    <x v="1710"/>
    <n v="51.84"/>
    <n v="8"/>
    <n v="0"/>
    <n v="24.883200000000002"/>
  </r>
  <r>
    <n v="9208"/>
    <x v="4600"/>
    <x v="646"/>
    <d v="2017-08-07T00:00:00"/>
    <s v="Standard Class"/>
    <s v="AB-10105"/>
    <x v="455"/>
    <x v="0"/>
    <x v="0"/>
    <x v="41"/>
    <x v="10"/>
    <n v="61701"/>
    <x v="2"/>
    <s v="TEC-AC-10000682"/>
    <x v="2"/>
    <x v="11"/>
    <x v="1336"/>
    <n v="39.816000000000003"/>
    <n v="3"/>
    <n v="0.2"/>
    <n v="7.4654999999999987"/>
  </r>
  <r>
    <n v="9209"/>
    <x v="4601"/>
    <x v="646"/>
    <d v="2017-08-08T00:00:00"/>
    <s v="Second Class"/>
    <s v="SC-20230"/>
    <x v="554"/>
    <x v="1"/>
    <x v="0"/>
    <x v="4"/>
    <x v="4"/>
    <n v="98105"/>
    <x v="1"/>
    <s v="OFF-ST-10003996"/>
    <x v="1"/>
    <x v="4"/>
    <x v="1212"/>
    <n v="16.059999999999999"/>
    <n v="1"/>
    <n v="0"/>
    <n v="4.1755999999999993"/>
  </r>
  <r>
    <n v="9210"/>
    <x v="4602"/>
    <x v="157"/>
    <d v="2017-12-14T00:00:00"/>
    <s v="Second Class"/>
    <s v="RS-19870"/>
    <x v="789"/>
    <x v="2"/>
    <x v="0"/>
    <x v="140"/>
    <x v="23"/>
    <n v="52601"/>
    <x v="2"/>
    <s v="OFF-EN-10003160"/>
    <x v="1"/>
    <x v="12"/>
    <x v="1036"/>
    <n v="7.28"/>
    <n v="1"/>
    <n v="0"/>
    <n v="3.4944000000000002"/>
  </r>
  <r>
    <n v="9211"/>
    <x v="4602"/>
    <x v="157"/>
    <d v="2017-12-14T00:00:00"/>
    <s v="Second Class"/>
    <s v="RS-19870"/>
    <x v="789"/>
    <x v="2"/>
    <x v="0"/>
    <x v="140"/>
    <x v="23"/>
    <n v="52601"/>
    <x v="2"/>
    <s v="OFF-BI-10002012"/>
    <x v="1"/>
    <x v="8"/>
    <x v="749"/>
    <n v="5.4"/>
    <n v="3"/>
    <n v="0"/>
    <n v="2.5920000000000001"/>
  </r>
  <r>
    <n v="9212"/>
    <x v="4603"/>
    <x v="948"/>
    <d v="2015-03-19T00:00:00"/>
    <s v="Standard Class"/>
    <s v="AI-10855"/>
    <x v="482"/>
    <x v="0"/>
    <x v="0"/>
    <x v="43"/>
    <x v="1"/>
    <n v="95661"/>
    <x v="1"/>
    <s v="OFF-PA-10002105"/>
    <x v="1"/>
    <x v="10"/>
    <x v="272"/>
    <n v="19.440000000000001"/>
    <n v="3"/>
    <n v="0"/>
    <n v="9.3312000000000008"/>
  </r>
  <r>
    <n v="9213"/>
    <x v="4604"/>
    <x v="589"/>
    <d v="2014-12-15T00:00:00"/>
    <s v="Standard Class"/>
    <s v="DJ-13420"/>
    <x v="249"/>
    <x v="1"/>
    <x v="0"/>
    <x v="8"/>
    <x v="1"/>
    <n v="94110"/>
    <x v="1"/>
    <s v="FUR-FU-10000397"/>
    <x v="0"/>
    <x v="5"/>
    <x v="63"/>
    <n v="39.880000000000003"/>
    <n v="2"/>
    <n v="0"/>
    <n v="11.166400000000003"/>
  </r>
  <r>
    <n v="9214"/>
    <x v="4604"/>
    <x v="589"/>
    <d v="2014-12-15T00:00:00"/>
    <s v="Standard Class"/>
    <s v="DJ-13420"/>
    <x v="249"/>
    <x v="1"/>
    <x v="0"/>
    <x v="8"/>
    <x v="1"/>
    <n v="94110"/>
    <x v="1"/>
    <s v="FUR-FU-10000758"/>
    <x v="0"/>
    <x v="5"/>
    <x v="1082"/>
    <n v="79.44"/>
    <n v="3"/>
    <n v="0"/>
    <n v="28.598399999999994"/>
  </r>
  <r>
    <n v="9215"/>
    <x v="4605"/>
    <x v="1033"/>
    <d v="2017-10-02T00:00:00"/>
    <s v="First Class"/>
    <s v="BF-10975"/>
    <x v="541"/>
    <x v="1"/>
    <x v="0"/>
    <x v="10"/>
    <x v="9"/>
    <n v="19120"/>
    <x v="3"/>
    <s v="OFF-LA-10004677"/>
    <x v="1"/>
    <x v="2"/>
    <x v="1840"/>
    <n v="20.664000000000001"/>
    <n v="7"/>
    <n v="0.2"/>
    <n v="6.9741"/>
  </r>
  <r>
    <n v="9216"/>
    <x v="4606"/>
    <x v="831"/>
    <d v="2016-11-26T00:00:00"/>
    <s v="Standard Class"/>
    <s v="TH-21235"/>
    <x v="260"/>
    <x v="1"/>
    <x v="0"/>
    <x v="1"/>
    <x v="1"/>
    <n v="90049"/>
    <x v="1"/>
    <s v="OFF-PA-10004451"/>
    <x v="1"/>
    <x v="10"/>
    <x v="498"/>
    <n v="32.400000000000006"/>
    <n v="5"/>
    <n v="0"/>
    <n v="15.552000000000001"/>
  </r>
  <r>
    <n v="9217"/>
    <x v="4607"/>
    <x v="221"/>
    <d v="2017-11-30T00:00:00"/>
    <s v="Standard Class"/>
    <s v="JG-15310"/>
    <x v="684"/>
    <x v="1"/>
    <x v="0"/>
    <x v="372"/>
    <x v="5"/>
    <n v="79762"/>
    <x v="2"/>
    <s v="OFF-AP-10002311"/>
    <x v="1"/>
    <x v="9"/>
    <x v="14"/>
    <n v="13.761999999999997"/>
    <n v="1"/>
    <n v="0.8"/>
    <n v="-24.771599999999999"/>
  </r>
  <r>
    <n v="9218"/>
    <x v="4608"/>
    <x v="237"/>
    <d v="2017-11-17T00:00:00"/>
    <s v="First Class"/>
    <s v="AW-10930"/>
    <x v="585"/>
    <x v="2"/>
    <x v="0"/>
    <x v="31"/>
    <x v="11"/>
    <n v="55407"/>
    <x v="2"/>
    <s v="OFF-EN-10004459"/>
    <x v="1"/>
    <x v="12"/>
    <x v="661"/>
    <n v="15.28"/>
    <n v="2"/>
    <n v="0"/>
    <n v="7.4871999999999996"/>
  </r>
  <r>
    <n v="9219"/>
    <x v="4609"/>
    <x v="748"/>
    <d v="2015-08-20T00:00:00"/>
    <s v="Standard Class"/>
    <s v="JW-15955"/>
    <x v="527"/>
    <x v="0"/>
    <x v="0"/>
    <x v="10"/>
    <x v="9"/>
    <n v="19120"/>
    <x v="3"/>
    <s v="OFF-ST-10002352"/>
    <x v="1"/>
    <x v="4"/>
    <x v="855"/>
    <n v="44.688000000000002"/>
    <n v="7"/>
    <n v="0.2"/>
    <n v="3.3515999999999977"/>
  </r>
  <r>
    <n v="9220"/>
    <x v="4609"/>
    <x v="748"/>
    <d v="2015-08-20T00:00:00"/>
    <s v="Standard Class"/>
    <s v="JW-15955"/>
    <x v="527"/>
    <x v="0"/>
    <x v="0"/>
    <x v="10"/>
    <x v="9"/>
    <n v="19120"/>
    <x v="3"/>
    <s v="FUR-BO-10000780"/>
    <x v="0"/>
    <x v="0"/>
    <x v="1318"/>
    <n v="301.46999999999997"/>
    <n v="3"/>
    <n v="0.5"/>
    <n v="-204.99959999999996"/>
  </r>
  <r>
    <n v="9221"/>
    <x v="4610"/>
    <x v="119"/>
    <d v="2017-10-14T00:00:00"/>
    <s v="First Class"/>
    <s v="MH-18025"/>
    <x v="659"/>
    <x v="0"/>
    <x v="0"/>
    <x v="240"/>
    <x v="28"/>
    <n v="70506"/>
    <x v="0"/>
    <s v="OFF-LA-10000248"/>
    <x v="1"/>
    <x v="2"/>
    <x v="1221"/>
    <n v="11.07"/>
    <n v="3"/>
    <n v="0"/>
    <n v="5.2028999999999996"/>
  </r>
  <r>
    <n v="9222"/>
    <x v="4610"/>
    <x v="119"/>
    <d v="2017-10-14T00:00:00"/>
    <s v="First Class"/>
    <s v="MH-18025"/>
    <x v="659"/>
    <x v="0"/>
    <x v="0"/>
    <x v="240"/>
    <x v="28"/>
    <n v="70506"/>
    <x v="0"/>
    <s v="FUR-TA-10003473"/>
    <x v="0"/>
    <x v="3"/>
    <x v="216"/>
    <n v="1504.52"/>
    <n v="4"/>
    <n v="0"/>
    <n v="346.03960000000006"/>
  </r>
  <r>
    <n v="9223"/>
    <x v="4610"/>
    <x v="119"/>
    <d v="2017-10-14T00:00:00"/>
    <s v="First Class"/>
    <s v="MH-18025"/>
    <x v="659"/>
    <x v="0"/>
    <x v="0"/>
    <x v="240"/>
    <x v="28"/>
    <n v="70506"/>
    <x v="0"/>
    <s v="OFF-PA-10004355"/>
    <x v="1"/>
    <x v="10"/>
    <x v="1103"/>
    <n v="25.92"/>
    <n v="4"/>
    <n v="0"/>
    <n v="12.441600000000001"/>
  </r>
  <r>
    <n v="9224"/>
    <x v="4611"/>
    <x v="259"/>
    <d v="2017-11-04T00:00:00"/>
    <s v="Same Day"/>
    <s v="FM-14290"/>
    <x v="86"/>
    <x v="2"/>
    <x v="0"/>
    <x v="518"/>
    <x v="5"/>
    <n v="77803"/>
    <x v="2"/>
    <s v="OFF-BI-10001308"/>
    <x v="1"/>
    <x v="8"/>
    <x v="1360"/>
    <n v="7.5359999999999987"/>
    <n v="6"/>
    <n v="0.8"/>
    <n v="-13.188000000000009"/>
  </r>
  <r>
    <n v="9225"/>
    <x v="4611"/>
    <x v="259"/>
    <d v="2017-11-04T00:00:00"/>
    <s v="Same Day"/>
    <s v="FM-14290"/>
    <x v="86"/>
    <x v="2"/>
    <x v="0"/>
    <x v="518"/>
    <x v="5"/>
    <n v="77803"/>
    <x v="2"/>
    <s v="OFF-BI-10003094"/>
    <x v="1"/>
    <x v="8"/>
    <x v="653"/>
    <n v="1.4079999999999997"/>
    <n v="2"/>
    <n v="0.8"/>
    <n v="-2.3232000000000008"/>
  </r>
  <r>
    <n v="9226"/>
    <x v="4611"/>
    <x v="259"/>
    <d v="2017-11-04T00:00:00"/>
    <s v="Same Day"/>
    <s v="FM-14290"/>
    <x v="86"/>
    <x v="2"/>
    <x v="0"/>
    <x v="518"/>
    <x v="5"/>
    <n v="77803"/>
    <x v="2"/>
    <s v="OFF-BI-10004040"/>
    <x v="1"/>
    <x v="8"/>
    <x v="1487"/>
    <n v="4.1439999999999992"/>
    <n v="4"/>
    <n v="0.8"/>
    <n v="-6.4232000000000014"/>
  </r>
  <r>
    <n v="9227"/>
    <x v="4611"/>
    <x v="259"/>
    <d v="2017-11-04T00:00:00"/>
    <s v="Same Day"/>
    <s v="FM-14290"/>
    <x v="86"/>
    <x v="2"/>
    <x v="0"/>
    <x v="518"/>
    <x v="5"/>
    <n v="77803"/>
    <x v="2"/>
    <s v="OFF-ST-10002485"/>
    <x v="1"/>
    <x v="4"/>
    <x v="211"/>
    <n v="52.751999999999995"/>
    <n v="3"/>
    <n v="0.2"/>
    <n v="-12.528600000000001"/>
  </r>
  <r>
    <n v="9228"/>
    <x v="4612"/>
    <x v="498"/>
    <d v="2017-03-24T00:00:00"/>
    <s v="Standard Class"/>
    <s v="GZ-14545"/>
    <x v="433"/>
    <x v="1"/>
    <x v="0"/>
    <x v="1"/>
    <x v="1"/>
    <n v="90008"/>
    <x v="1"/>
    <s v="OFF-AP-10001205"/>
    <x v="1"/>
    <x v="9"/>
    <x v="1294"/>
    <n v="381.35999999999996"/>
    <n v="7"/>
    <n v="0"/>
    <n v="106.78080000000003"/>
  </r>
  <r>
    <n v="9229"/>
    <x v="4613"/>
    <x v="935"/>
    <d v="2014-11-03T00:00:00"/>
    <s v="Same Day"/>
    <s v="TC-21535"/>
    <x v="426"/>
    <x v="2"/>
    <x v="0"/>
    <x v="1"/>
    <x v="1"/>
    <n v="90049"/>
    <x v="1"/>
    <s v="OFF-AR-10001868"/>
    <x v="1"/>
    <x v="6"/>
    <x v="59"/>
    <n v="6.72"/>
    <n v="4"/>
    <n v="0"/>
    <n v="3.36"/>
  </r>
  <r>
    <n v="9230"/>
    <x v="4614"/>
    <x v="283"/>
    <d v="2017-07-26T00:00:00"/>
    <s v="First Class"/>
    <s v="TB-21520"/>
    <x v="14"/>
    <x v="0"/>
    <x v="0"/>
    <x v="1"/>
    <x v="1"/>
    <n v="90045"/>
    <x v="1"/>
    <s v="OFF-BI-10003429"/>
    <x v="1"/>
    <x v="8"/>
    <x v="852"/>
    <n v="15.192"/>
    <n v="3"/>
    <n v="0.2"/>
    <n v="5.5070999999999994"/>
  </r>
  <r>
    <n v="9231"/>
    <x v="4614"/>
    <x v="283"/>
    <d v="2017-07-26T00:00:00"/>
    <s v="First Class"/>
    <s v="TB-21520"/>
    <x v="14"/>
    <x v="0"/>
    <x v="0"/>
    <x v="1"/>
    <x v="1"/>
    <n v="90045"/>
    <x v="1"/>
    <s v="OFF-PA-10002689"/>
    <x v="1"/>
    <x v="10"/>
    <x v="1066"/>
    <n v="58.320000000000007"/>
    <n v="9"/>
    <n v="0"/>
    <n v="27.993600000000001"/>
  </r>
  <r>
    <n v="9232"/>
    <x v="4615"/>
    <x v="422"/>
    <d v="2014-12-31T00:00:00"/>
    <s v="Standard Class"/>
    <s v="RP-19390"/>
    <x v="261"/>
    <x v="0"/>
    <x v="0"/>
    <x v="42"/>
    <x v="16"/>
    <n v="85023"/>
    <x v="1"/>
    <s v="OFF-BI-10003650"/>
    <x v="1"/>
    <x v="8"/>
    <x v="115"/>
    <n v="946.76400000000024"/>
    <n v="6"/>
    <n v="0.7"/>
    <n v="-694.29359999999997"/>
  </r>
  <r>
    <n v="9233"/>
    <x v="4616"/>
    <x v="476"/>
    <d v="2016-09-06T00:00:00"/>
    <s v="Standard Class"/>
    <s v="LR-16915"/>
    <x v="235"/>
    <x v="0"/>
    <x v="0"/>
    <x v="1"/>
    <x v="1"/>
    <n v="90036"/>
    <x v="1"/>
    <s v="FUR-FU-10001889"/>
    <x v="0"/>
    <x v="5"/>
    <x v="1158"/>
    <n v="94.679999999999993"/>
    <n v="9"/>
    <n v="0"/>
    <n v="31.244399999999995"/>
  </r>
  <r>
    <n v="9234"/>
    <x v="4616"/>
    <x v="476"/>
    <d v="2016-09-06T00:00:00"/>
    <s v="Standard Class"/>
    <s v="LR-16915"/>
    <x v="235"/>
    <x v="0"/>
    <x v="0"/>
    <x v="1"/>
    <x v="1"/>
    <n v="90036"/>
    <x v="1"/>
    <s v="OFF-ST-10000321"/>
    <x v="1"/>
    <x v="4"/>
    <x v="1543"/>
    <n v="23.669999999999998"/>
    <n v="3"/>
    <n v="0"/>
    <n v="0.94679999999999698"/>
  </r>
  <r>
    <n v="9235"/>
    <x v="4616"/>
    <x v="476"/>
    <d v="2016-09-06T00:00:00"/>
    <s v="Standard Class"/>
    <s v="LR-16915"/>
    <x v="235"/>
    <x v="0"/>
    <x v="0"/>
    <x v="1"/>
    <x v="1"/>
    <n v="90036"/>
    <x v="1"/>
    <s v="TEC-PH-10001530"/>
    <x v="2"/>
    <x v="7"/>
    <x v="638"/>
    <n v="1091.1680000000001"/>
    <n v="4"/>
    <n v="0.2"/>
    <n v="68.197999999999979"/>
  </r>
  <r>
    <n v="9236"/>
    <x v="4616"/>
    <x v="476"/>
    <d v="2016-09-06T00:00:00"/>
    <s v="Standard Class"/>
    <s v="LR-16915"/>
    <x v="235"/>
    <x v="0"/>
    <x v="0"/>
    <x v="1"/>
    <x v="1"/>
    <n v="90036"/>
    <x v="1"/>
    <s v="OFF-AR-10004752"/>
    <x v="1"/>
    <x v="6"/>
    <x v="1114"/>
    <n v="18.689999999999998"/>
    <n v="7"/>
    <n v="0"/>
    <n v="5.2332000000000001"/>
  </r>
  <r>
    <n v="9237"/>
    <x v="4616"/>
    <x v="476"/>
    <d v="2016-09-06T00:00:00"/>
    <s v="Standard Class"/>
    <s v="LR-16915"/>
    <x v="235"/>
    <x v="0"/>
    <x v="0"/>
    <x v="1"/>
    <x v="1"/>
    <n v="90036"/>
    <x v="1"/>
    <s v="FUR-TA-10001539"/>
    <x v="0"/>
    <x v="3"/>
    <x v="10"/>
    <n v="568.72800000000007"/>
    <n v="3"/>
    <n v="0.2"/>
    <n v="28.436399999999935"/>
  </r>
  <r>
    <n v="9238"/>
    <x v="4616"/>
    <x v="476"/>
    <d v="2016-09-06T00:00:00"/>
    <s v="Standard Class"/>
    <s v="LR-16915"/>
    <x v="235"/>
    <x v="0"/>
    <x v="0"/>
    <x v="1"/>
    <x v="1"/>
    <n v="90036"/>
    <x v="1"/>
    <s v="OFF-BI-10001553"/>
    <x v="1"/>
    <x v="8"/>
    <x v="1302"/>
    <n v="7.3120000000000012"/>
    <n v="1"/>
    <n v="0.2"/>
    <n v="2.5591999999999997"/>
  </r>
  <r>
    <n v="9239"/>
    <x v="4617"/>
    <x v="512"/>
    <d v="2017-02-14T00:00:00"/>
    <s v="First Class"/>
    <s v="MM-17260"/>
    <x v="570"/>
    <x v="0"/>
    <x v="0"/>
    <x v="38"/>
    <x v="24"/>
    <n v="43229"/>
    <x v="3"/>
    <s v="FUR-FU-10003601"/>
    <x v="0"/>
    <x v="5"/>
    <x v="736"/>
    <n v="147.56800000000001"/>
    <n v="2"/>
    <n v="0.2"/>
    <n v="-3.6892000000000067"/>
  </r>
  <r>
    <n v="9240"/>
    <x v="4618"/>
    <x v="855"/>
    <d v="2017-11-02T00:00:00"/>
    <s v="Standard Class"/>
    <s v="NB-18655"/>
    <x v="240"/>
    <x v="1"/>
    <x v="0"/>
    <x v="315"/>
    <x v="2"/>
    <n v="32303"/>
    <x v="0"/>
    <s v="OFF-PA-10001685"/>
    <x v="1"/>
    <x v="10"/>
    <x v="33"/>
    <n v="56.783999999999999"/>
    <n v="7"/>
    <n v="0.2"/>
    <n v="20.584200000000003"/>
  </r>
  <r>
    <n v="9241"/>
    <x v="4618"/>
    <x v="855"/>
    <d v="2017-11-02T00:00:00"/>
    <s v="Standard Class"/>
    <s v="NB-18655"/>
    <x v="240"/>
    <x v="1"/>
    <x v="0"/>
    <x v="315"/>
    <x v="2"/>
    <n v="32303"/>
    <x v="0"/>
    <s v="OFF-BI-10001097"/>
    <x v="1"/>
    <x v="8"/>
    <x v="797"/>
    <n v="5.6070000000000011"/>
    <n v="3"/>
    <n v="0.7"/>
    <n v="-3.9248999999999974"/>
  </r>
  <r>
    <n v="9242"/>
    <x v="4618"/>
    <x v="855"/>
    <d v="2017-11-02T00:00:00"/>
    <s v="Standard Class"/>
    <s v="NB-18655"/>
    <x v="240"/>
    <x v="1"/>
    <x v="0"/>
    <x v="315"/>
    <x v="2"/>
    <n v="32303"/>
    <x v="0"/>
    <s v="OFF-AR-10001662"/>
    <x v="1"/>
    <x v="6"/>
    <x v="448"/>
    <n v="6.5760000000000005"/>
    <n v="3"/>
    <n v="0.2"/>
    <n v="0.57540000000000058"/>
  </r>
  <r>
    <n v="9243"/>
    <x v="4619"/>
    <x v="868"/>
    <d v="2014-07-14T00:00:00"/>
    <s v="Standard Class"/>
    <s v="DS-13030"/>
    <x v="284"/>
    <x v="2"/>
    <x v="0"/>
    <x v="8"/>
    <x v="1"/>
    <n v="94122"/>
    <x v="1"/>
    <s v="OFF-BI-10002609"/>
    <x v="1"/>
    <x v="8"/>
    <x v="98"/>
    <n v="14.303999999999998"/>
    <n v="6"/>
    <n v="0.2"/>
    <n v="4.6487999999999987"/>
  </r>
  <r>
    <n v="9244"/>
    <x v="4619"/>
    <x v="868"/>
    <d v="2014-07-14T00:00:00"/>
    <s v="Standard Class"/>
    <s v="DS-13030"/>
    <x v="284"/>
    <x v="2"/>
    <x v="0"/>
    <x v="8"/>
    <x v="1"/>
    <n v="94122"/>
    <x v="1"/>
    <s v="FUR-BO-10004218"/>
    <x v="0"/>
    <x v="0"/>
    <x v="1593"/>
    <n v="119.83299999999998"/>
    <n v="1"/>
    <n v="0.15"/>
    <n v="7.0489999999999995"/>
  </r>
  <r>
    <n v="9245"/>
    <x v="4619"/>
    <x v="868"/>
    <d v="2014-07-14T00:00:00"/>
    <s v="Standard Class"/>
    <s v="DS-13030"/>
    <x v="284"/>
    <x v="2"/>
    <x v="0"/>
    <x v="8"/>
    <x v="1"/>
    <n v="94122"/>
    <x v="1"/>
    <s v="OFF-AR-10003251"/>
    <x v="1"/>
    <x v="6"/>
    <x v="1050"/>
    <n v="5.56"/>
    <n v="2"/>
    <n v="0"/>
    <n v="2.2239999999999998"/>
  </r>
  <r>
    <n v="9246"/>
    <x v="4619"/>
    <x v="868"/>
    <d v="2014-07-14T00:00:00"/>
    <s v="Standard Class"/>
    <s v="DS-13030"/>
    <x v="284"/>
    <x v="2"/>
    <x v="0"/>
    <x v="8"/>
    <x v="1"/>
    <n v="94122"/>
    <x v="1"/>
    <s v="OFF-PA-10002365"/>
    <x v="1"/>
    <x v="10"/>
    <x v="12"/>
    <n v="32.400000000000006"/>
    <n v="5"/>
    <n v="0"/>
    <n v="15.552000000000001"/>
  </r>
  <r>
    <n v="9247"/>
    <x v="4620"/>
    <x v="1053"/>
    <d v="2017-05-26T00:00:00"/>
    <s v="Standard Class"/>
    <s v="VF-21715"/>
    <x v="665"/>
    <x v="2"/>
    <x v="0"/>
    <x v="8"/>
    <x v="1"/>
    <n v="94109"/>
    <x v="1"/>
    <s v="OFF-AR-10003651"/>
    <x v="1"/>
    <x v="6"/>
    <x v="279"/>
    <n v="9.84"/>
    <n v="3"/>
    <n v="0"/>
    <n v="2.8535999999999988"/>
  </r>
  <r>
    <n v="9248"/>
    <x v="4620"/>
    <x v="1053"/>
    <d v="2017-05-26T00:00:00"/>
    <s v="Standard Class"/>
    <s v="VF-21715"/>
    <x v="665"/>
    <x v="2"/>
    <x v="0"/>
    <x v="8"/>
    <x v="1"/>
    <n v="94109"/>
    <x v="1"/>
    <s v="OFF-AR-10003732"/>
    <x v="1"/>
    <x v="6"/>
    <x v="324"/>
    <n v="2.78"/>
    <n v="1"/>
    <n v="0"/>
    <n v="0.72279999999999989"/>
  </r>
  <r>
    <n v="9249"/>
    <x v="4621"/>
    <x v="338"/>
    <d v="2016-11-14T00:00:00"/>
    <s v="Standard Class"/>
    <s v="SW-20275"/>
    <x v="349"/>
    <x v="0"/>
    <x v="0"/>
    <x v="20"/>
    <x v="15"/>
    <n v="10009"/>
    <x v="3"/>
    <s v="OFF-BI-10002557"/>
    <x v="1"/>
    <x v="8"/>
    <x v="249"/>
    <n v="3.64"/>
    <n v="1"/>
    <n v="0.2"/>
    <n v="1.3649999999999998"/>
  </r>
  <r>
    <n v="9250"/>
    <x v="4621"/>
    <x v="338"/>
    <d v="2016-11-14T00:00:00"/>
    <s v="Standard Class"/>
    <s v="SW-20275"/>
    <x v="349"/>
    <x v="0"/>
    <x v="0"/>
    <x v="20"/>
    <x v="15"/>
    <n v="10009"/>
    <x v="3"/>
    <s v="TEC-PH-10003691"/>
    <x v="2"/>
    <x v="7"/>
    <x v="1407"/>
    <n v="881.93"/>
    <n v="7"/>
    <n v="0"/>
    <n v="220.48250000000002"/>
  </r>
  <r>
    <n v="9251"/>
    <x v="4622"/>
    <x v="499"/>
    <d v="2016-12-06T00:00:00"/>
    <s v="Standard Class"/>
    <s v="PW-19030"/>
    <x v="463"/>
    <x v="1"/>
    <x v="0"/>
    <x v="292"/>
    <x v="23"/>
    <n v="52302"/>
    <x v="2"/>
    <s v="OFF-BI-10001107"/>
    <x v="1"/>
    <x v="8"/>
    <x v="497"/>
    <n v="115.84"/>
    <n v="8"/>
    <n v="0"/>
    <n v="54.444800000000001"/>
  </r>
  <r>
    <n v="9252"/>
    <x v="4623"/>
    <x v="580"/>
    <d v="2017-03-08T00:00:00"/>
    <s v="Standard Class"/>
    <s v="KD-16615"/>
    <x v="629"/>
    <x v="1"/>
    <x v="0"/>
    <x v="1"/>
    <x v="1"/>
    <n v="90008"/>
    <x v="1"/>
    <s v="OFF-BI-10004224"/>
    <x v="1"/>
    <x v="8"/>
    <x v="1070"/>
    <n v="107.64800000000001"/>
    <n v="2"/>
    <n v="0.2"/>
    <n v="33.639999999999986"/>
  </r>
  <r>
    <n v="9253"/>
    <x v="4624"/>
    <x v="397"/>
    <d v="2017-09-25T00:00:00"/>
    <s v="Second Class"/>
    <s v="DO-13645"/>
    <x v="770"/>
    <x v="0"/>
    <x v="0"/>
    <x v="519"/>
    <x v="36"/>
    <n v="71603"/>
    <x v="0"/>
    <s v="TEC-AC-10001114"/>
    <x v="2"/>
    <x v="11"/>
    <x v="1211"/>
    <n v="199.95000000000002"/>
    <n v="5"/>
    <n v="0"/>
    <n v="63.983999999999988"/>
  </r>
  <r>
    <n v="9254"/>
    <x v="4624"/>
    <x v="397"/>
    <d v="2017-09-25T00:00:00"/>
    <s v="Second Class"/>
    <s v="DO-13645"/>
    <x v="770"/>
    <x v="0"/>
    <x v="0"/>
    <x v="519"/>
    <x v="36"/>
    <n v="71603"/>
    <x v="0"/>
    <s v="OFF-PA-10002005"/>
    <x v="1"/>
    <x v="10"/>
    <x v="510"/>
    <n v="12.96"/>
    <n v="2"/>
    <n v="0"/>
    <n v="6.2208000000000006"/>
  </r>
  <r>
    <n v="9255"/>
    <x v="4625"/>
    <x v="1058"/>
    <d v="2014-02-15T00:00:00"/>
    <s v="Second Class"/>
    <s v="GA-14725"/>
    <x v="315"/>
    <x v="0"/>
    <x v="0"/>
    <x v="29"/>
    <x v="25"/>
    <n v="65203"/>
    <x v="2"/>
    <s v="FUR-CH-10001146"/>
    <x v="0"/>
    <x v="1"/>
    <x v="64"/>
    <n v="60.89"/>
    <n v="1"/>
    <n v="0"/>
    <n v="15.222499999999997"/>
  </r>
  <r>
    <n v="9256"/>
    <x v="4625"/>
    <x v="1058"/>
    <d v="2014-02-15T00:00:00"/>
    <s v="Second Class"/>
    <s v="GA-14725"/>
    <x v="315"/>
    <x v="0"/>
    <x v="0"/>
    <x v="29"/>
    <x v="25"/>
    <n v="65203"/>
    <x v="2"/>
    <s v="OFF-LA-10004853"/>
    <x v="1"/>
    <x v="2"/>
    <x v="690"/>
    <n v="14.940000000000001"/>
    <n v="3"/>
    <n v="0"/>
    <n v="6.8723999999999998"/>
  </r>
  <r>
    <n v="9257"/>
    <x v="4625"/>
    <x v="1058"/>
    <d v="2014-02-15T00:00:00"/>
    <s v="Second Class"/>
    <s v="GA-14725"/>
    <x v="315"/>
    <x v="0"/>
    <x v="0"/>
    <x v="29"/>
    <x v="25"/>
    <n v="65203"/>
    <x v="2"/>
    <s v="OFF-BI-10004728"/>
    <x v="1"/>
    <x v="8"/>
    <x v="544"/>
    <n v="9.64"/>
    <n v="2"/>
    <n v="0"/>
    <n v="4.4344000000000001"/>
  </r>
  <r>
    <n v="9258"/>
    <x v="4625"/>
    <x v="1058"/>
    <d v="2014-02-15T00:00:00"/>
    <s v="Second Class"/>
    <s v="GA-14725"/>
    <x v="315"/>
    <x v="0"/>
    <x v="0"/>
    <x v="29"/>
    <x v="25"/>
    <n v="65203"/>
    <x v="2"/>
    <s v="FUR-FU-10002298"/>
    <x v="0"/>
    <x v="5"/>
    <x v="1305"/>
    <n v="332.94"/>
    <n v="3"/>
    <n v="0"/>
    <n v="53.270399999999995"/>
  </r>
  <r>
    <n v="9259"/>
    <x v="4625"/>
    <x v="1058"/>
    <d v="2014-02-15T00:00:00"/>
    <s v="Second Class"/>
    <s v="GA-14725"/>
    <x v="315"/>
    <x v="0"/>
    <x v="0"/>
    <x v="29"/>
    <x v="25"/>
    <n v="65203"/>
    <x v="2"/>
    <s v="OFF-BI-10004654"/>
    <x v="1"/>
    <x v="8"/>
    <x v="1453"/>
    <n v="51.900000000000006"/>
    <n v="3"/>
    <n v="0"/>
    <n v="24.393000000000001"/>
  </r>
  <r>
    <n v="9260"/>
    <x v="4625"/>
    <x v="1058"/>
    <d v="2014-02-15T00:00:00"/>
    <s v="Second Class"/>
    <s v="GA-14725"/>
    <x v="315"/>
    <x v="0"/>
    <x v="0"/>
    <x v="29"/>
    <x v="25"/>
    <n v="65203"/>
    <x v="2"/>
    <s v="OFF-ST-10002583"/>
    <x v="1"/>
    <x v="4"/>
    <x v="571"/>
    <n v="64.959999999999994"/>
    <n v="2"/>
    <n v="0"/>
    <n v="2.598399999999998"/>
  </r>
  <r>
    <n v="9261"/>
    <x v="4626"/>
    <x v="343"/>
    <d v="2017-11-14T00:00:00"/>
    <s v="Second Class"/>
    <s v="JL-15505"/>
    <x v="145"/>
    <x v="0"/>
    <x v="0"/>
    <x v="520"/>
    <x v="44"/>
    <n v="57401"/>
    <x v="2"/>
    <s v="OFF-SU-10004661"/>
    <x v="1"/>
    <x v="14"/>
    <x v="1757"/>
    <n v="25.5"/>
    <n v="3"/>
    <n v="0"/>
    <n v="6.63"/>
  </r>
  <r>
    <n v="9262"/>
    <x v="4627"/>
    <x v="264"/>
    <d v="2017-09-02T00:00:00"/>
    <s v="Same Day"/>
    <s v="SU-20665"/>
    <x v="711"/>
    <x v="2"/>
    <x v="0"/>
    <x v="4"/>
    <x v="4"/>
    <n v="98103"/>
    <x v="1"/>
    <s v="FUR-CH-10003061"/>
    <x v="0"/>
    <x v="1"/>
    <x v="51"/>
    <n v="215.976"/>
    <n v="3"/>
    <n v="0.2"/>
    <n v="-2.6997000000000355"/>
  </r>
  <r>
    <n v="9263"/>
    <x v="4628"/>
    <x v="330"/>
    <d v="2015-10-13T00:00:00"/>
    <s v="Standard Class"/>
    <s v="FM-14380"/>
    <x v="248"/>
    <x v="0"/>
    <x v="0"/>
    <x v="66"/>
    <x v="12"/>
    <n v="48227"/>
    <x v="2"/>
    <s v="FUR-CH-10000513"/>
    <x v="0"/>
    <x v="1"/>
    <x v="70"/>
    <n v="389.97"/>
    <n v="3"/>
    <n v="0"/>
    <n v="35.097300000000004"/>
  </r>
  <r>
    <n v="9264"/>
    <x v="4628"/>
    <x v="330"/>
    <d v="2015-10-13T00:00:00"/>
    <s v="Standard Class"/>
    <s v="FM-14380"/>
    <x v="248"/>
    <x v="0"/>
    <x v="0"/>
    <x v="66"/>
    <x v="12"/>
    <n v="48227"/>
    <x v="2"/>
    <s v="OFF-AP-10002191"/>
    <x v="1"/>
    <x v="9"/>
    <x v="808"/>
    <n v="269.90999999999997"/>
    <n v="5"/>
    <n v="0.1"/>
    <n v="53.982000000000006"/>
  </r>
  <r>
    <n v="9265"/>
    <x v="4629"/>
    <x v="221"/>
    <d v="2017-12-01T00:00:00"/>
    <s v="Standard Class"/>
    <s v="MY-17380"/>
    <x v="199"/>
    <x v="1"/>
    <x v="0"/>
    <x v="26"/>
    <x v="18"/>
    <n v="38109"/>
    <x v="0"/>
    <s v="OFF-BI-10000216"/>
    <x v="1"/>
    <x v="8"/>
    <x v="1634"/>
    <n v="11.673000000000002"/>
    <n v="3"/>
    <n v="0.7"/>
    <n v="-7.782"/>
  </r>
  <r>
    <n v="9266"/>
    <x v="4629"/>
    <x v="221"/>
    <d v="2017-12-01T00:00:00"/>
    <s v="Standard Class"/>
    <s v="MY-17380"/>
    <x v="199"/>
    <x v="1"/>
    <x v="0"/>
    <x v="26"/>
    <x v="18"/>
    <n v="38109"/>
    <x v="0"/>
    <s v="OFF-EN-10003448"/>
    <x v="1"/>
    <x v="12"/>
    <x v="1711"/>
    <n v="64.848000000000013"/>
    <n v="7"/>
    <n v="0.2"/>
    <n v="24.317999999999998"/>
  </r>
  <r>
    <n v="9267"/>
    <x v="4630"/>
    <x v="1214"/>
    <d v="2014-02-09T00:00:00"/>
    <s v="First Class"/>
    <s v="NM-18445"/>
    <x v="134"/>
    <x v="2"/>
    <x v="0"/>
    <x v="226"/>
    <x v="33"/>
    <n v="89031"/>
    <x v="1"/>
    <s v="FUR-FU-10002111"/>
    <x v="0"/>
    <x v="5"/>
    <x v="1665"/>
    <n v="14.56"/>
    <n v="2"/>
    <n v="0"/>
    <n v="5.5327999999999999"/>
  </r>
  <r>
    <n v="9268"/>
    <x v="4631"/>
    <x v="12"/>
    <d v="2015-09-25T00:00:00"/>
    <s v="Same Day"/>
    <s v="CS-11950"/>
    <x v="229"/>
    <x v="0"/>
    <x v="0"/>
    <x v="210"/>
    <x v="15"/>
    <n v="11520"/>
    <x v="3"/>
    <s v="FUR-CH-10001545"/>
    <x v="0"/>
    <x v="1"/>
    <x v="1746"/>
    <n v="102.58200000000001"/>
    <n v="1"/>
    <n v="0.1"/>
    <n v="6.8388000000000009"/>
  </r>
  <r>
    <n v="9269"/>
    <x v="4631"/>
    <x v="12"/>
    <d v="2015-09-25T00:00:00"/>
    <s v="Same Day"/>
    <s v="CS-11950"/>
    <x v="229"/>
    <x v="0"/>
    <x v="0"/>
    <x v="210"/>
    <x v="15"/>
    <n v="11520"/>
    <x v="3"/>
    <s v="OFF-PA-10002947"/>
    <x v="1"/>
    <x v="10"/>
    <x v="710"/>
    <n v="20.04"/>
    <n v="3"/>
    <n v="0"/>
    <n v="9.6191999999999993"/>
  </r>
  <r>
    <n v="9270"/>
    <x v="4632"/>
    <x v="170"/>
    <d v="2017-08-28T00:00:00"/>
    <s v="Standard Class"/>
    <s v="PK-19075"/>
    <x v="7"/>
    <x v="0"/>
    <x v="0"/>
    <x v="20"/>
    <x v="15"/>
    <n v="10035"/>
    <x v="3"/>
    <s v="OFF-BI-10003476"/>
    <x v="1"/>
    <x v="8"/>
    <x v="1535"/>
    <n v="32.088000000000001"/>
    <n v="7"/>
    <n v="0.2"/>
    <n v="11.2308"/>
  </r>
  <r>
    <n v="9271"/>
    <x v="4632"/>
    <x v="170"/>
    <d v="2017-08-28T00:00:00"/>
    <s v="Standard Class"/>
    <s v="PK-19075"/>
    <x v="7"/>
    <x v="0"/>
    <x v="0"/>
    <x v="20"/>
    <x v="15"/>
    <n v="10035"/>
    <x v="3"/>
    <s v="OFF-BI-10001359"/>
    <x v="1"/>
    <x v="8"/>
    <x v="1162"/>
    <n v="4305.5520000000006"/>
    <n v="6"/>
    <n v="0.2"/>
    <n v="1453.1237999999996"/>
  </r>
  <r>
    <n v="9272"/>
    <x v="4633"/>
    <x v="536"/>
    <d v="2016-05-17T00:00:00"/>
    <s v="Standard Class"/>
    <s v="HM-14860"/>
    <x v="447"/>
    <x v="1"/>
    <x v="0"/>
    <x v="20"/>
    <x v="15"/>
    <n v="10024"/>
    <x v="3"/>
    <s v="FUR-FU-10000320"/>
    <x v="0"/>
    <x v="5"/>
    <x v="1521"/>
    <n v="10.02"/>
    <n v="3"/>
    <n v="0"/>
    <n v="4.4088000000000012"/>
  </r>
  <r>
    <n v="9273"/>
    <x v="4633"/>
    <x v="536"/>
    <d v="2016-05-17T00:00:00"/>
    <s v="Standard Class"/>
    <s v="HM-14860"/>
    <x v="447"/>
    <x v="1"/>
    <x v="0"/>
    <x v="20"/>
    <x v="15"/>
    <n v="10024"/>
    <x v="3"/>
    <s v="TEC-PH-10001835"/>
    <x v="2"/>
    <x v="7"/>
    <x v="1342"/>
    <n v="631.96"/>
    <n v="4"/>
    <n v="0"/>
    <n v="303.3408"/>
  </r>
  <r>
    <n v="9274"/>
    <x v="4634"/>
    <x v="264"/>
    <d v="2017-09-06T00:00:00"/>
    <s v="Standard Class"/>
    <s v="AH-10210"/>
    <x v="117"/>
    <x v="0"/>
    <x v="0"/>
    <x v="0"/>
    <x v="0"/>
    <n v="42420"/>
    <x v="0"/>
    <s v="OFF-BI-10003650"/>
    <x v="1"/>
    <x v="8"/>
    <x v="115"/>
    <n v="1577.94"/>
    <n v="3"/>
    <n v="0"/>
    <n v="757.41120000000001"/>
  </r>
  <r>
    <n v="9275"/>
    <x v="4635"/>
    <x v="982"/>
    <d v="2014-10-10T00:00:00"/>
    <s v="Same Day"/>
    <s v="FC-14335"/>
    <x v="712"/>
    <x v="1"/>
    <x v="0"/>
    <x v="305"/>
    <x v="27"/>
    <n v="87105"/>
    <x v="1"/>
    <s v="OFF-AR-10000937"/>
    <x v="1"/>
    <x v="6"/>
    <x v="1821"/>
    <n v="255.84999999999997"/>
    <n v="7"/>
    <n v="0"/>
    <n v="112.57400000000001"/>
  </r>
  <r>
    <n v="9276"/>
    <x v="4636"/>
    <x v="439"/>
    <d v="2016-05-29T00:00:00"/>
    <s v="Second Class"/>
    <s v="CP-12085"/>
    <x v="434"/>
    <x v="1"/>
    <x v="0"/>
    <x v="478"/>
    <x v="2"/>
    <n v="33445"/>
    <x v="0"/>
    <s v="OFF-ST-10000532"/>
    <x v="1"/>
    <x v="4"/>
    <x v="1412"/>
    <n v="184.70400000000001"/>
    <n v="6"/>
    <n v="0.2"/>
    <n v="13.852799999999995"/>
  </r>
  <r>
    <n v="9277"/>
    <x v="4636"/>
    <x v="439"/>
    <d v="2016-05-29T00:00:00"/>
    <s v="Second Class"/>
    <s v="CP-12085"/>
    <x v="434"/>
    <x v="1"/>
    <x v="0"/>
    <x v="478"/>
    <x v="2"/>
    <n v="33445"/>
    <x v="0"/>
    <s v="TEC-AC-10001267"/>
    <x v="2"/>
    <x v="11"/>
    <x v="538"/>
    <n v="47.92"/>
    <n v="2"/>
    <n v="0.2"/>
    <n v="11.98"/>
  </r>
  <r>
    <n v="9278"/>
    <x v="4637"/>
    <x v="96"/>
    <d v="2017-12-05T00:00:00"/>
    <s v="Standard Class"/>
    <s v="SC-20305"/>
    <x v="253"/>
    <x v="0"/>
    <x v="0"/>
    <x v="10"/>
    <x v="9"/>
    <n v="19140"/>
    <x v="3"/>
    <s v="OFF-LA-10004853"/>
    <x v="1"/>
    <x v="2"/>
    <x v="690"/>
    <n v="15.936000000000002"/>
    <n v="4"/>
    <n v="0.2"/>
    <n v="5.1791999999999998"/>
  </r>
  <r>
    <n v="9279"/>
    <x v="4637"/>
    <x v="96"/>
    <d v="2017-12-05T00:00:00"/>
    <s v="Standard Class"/>
    <s v="SC-20305"/>
    <x v="253"/>
    <x v="0"/>
    <x v="0"/>
    <x v="10"/>
    <x v="9"/>
    <n v="19140"/>
    <x v="3"/>
    <s v="OFF-BI-10001759"/>
    <x v="1"/>
    <x v="8"/>
    <x v="732"/>
    <n v="8.0010000000000012"/>
    <n v="7"/>
    <n v="0.7"/>
    <n v="-5.6006999999999962"/>
  </r>
  <r>
    <n v="9280"/>
    <x v="4637"/>
    <x v="96"/>
    <d v="2017-12-05T00:00:00"/>
    <s v="Standard Class"/>
    <s v="SC-20305"/>
    <x v="253"/>
    <x v="0"/>
    <x v="0"/>
    <x v="10"/>
    <x v="9"/>
    <n v="19140"/>
    <x v="3"/>
    <s v="FUR-CH-10003379"/>
    <x v="0"/>
    <x v="1"/>
    <x v="464"/>
    <n v="398.97199999999998"/>
    <n v="2"/>
    <n v="0.3"/>
    <n v="-28.49799999999999"/>
  </r>
  <r>
    <n v="9281"/>
    <x v="4638"/>
    <x v="873"/>
    <d v="2016-09-24T00:00:00"/>
    <s v="Standard Class"/>
    <s v="HJ-14875"/>
    <x v="707"/>
    <x v="2"/>
    <x v="0"/>
    <x v="4"/>
    <x v="4"/>
    <n v="98105"/>
    <x v="1"/>
    <s v="FUR-BO-10002853"/>
    <x v="0"/>
    <x v="0"/>
    <x v="1622"/>
    <n v="163.88"/>
    <n v="2"/>
    <n v="0"/>
    <n v="40.97"/>
  </r>
  <r>
    <n v="9282"/>
    <x v="4639"/>
    <x v="220"/>
    <d v="2017-09-15T00:00:00"/>
    <s v="Standard Class"/>
    <s v="CB-12025"/>
    <x v="90"/>
    <x v="0"/>
    <x v="0"/>
    <x v="102"/>
    <x v="17"/>
    <n v="23223"/>
    <x v="0"/>
    <s v="OFF-AP-10000027"/>
    <x v="1"/>
    <x v="9"/>
    <x v="1813"/>
    <n v="67.900000000000006"/>
    <n v="5"/>
    <n v="0"/>
    <n v="20.369999999999997"/>
  </r>
  <r>
    <n v="9283"/>
    <x v="4640"/>
    <x v="945"/>
    <d v="2017-01-04T00:00:00"/>
    <s v="Standard Class"/>
    <s v="EH-14185"/>
    <x v="699"/>
    <x v="0"/>
    <x v="0"/>
    <x v="487"/>
    <x v="2"/>
    <n v="33407"/>
    <x v="0"/>
    <s v="OFF-PA-10002421"/>
    <x v="1"/>
    <x v="10"/>
    <x v="1425"/>
    <n v="72.224000000000004"/>
    <n v="4"/>
    <n v="0.2"/>
    <n v="25.278400000000001"/>
  </r>
  <r>
    <n v="9284"/>
    <x v="4641"/>
    <x v="264"/>
    <d v="2017-09-04T00:00:00"/>
    <s v="Second Class"/>
    <s v="LW-17215"/>
    <x v="560"/>
    <x v="0"/>
    <x v="0"/>
    <x v="299"/>
    <x v="22"/>
    <n v="80525"/>
    <x v="1"/>
    <s v="OFF-LA-10002475"/>
    <x v="1"/>
    <x v="2"/>
    <x v="149"/>
    <n v="11.696"/>
    <n v="2"/>
    <n v="0.2"/>
    <n v="3.9473999999999996"/>
  </r>
  <r>
    <n v="9285"/>
    <x v="4642"/>
    <x v="728"/>
    <d v="2014-11-23T00:00:00"/>
    <s v="Standard Class"/>
    <s v="MK-17905"/>
    <x v="149"/>
    <x v="1"/>
    <x v="0"/>
    <x v="47"/>
    <x v="6"/>
    <n v="53132"/>
    <x v="2"/>
    <s v="FUR-CH-10001482"/>
    <x v="0"/>
    <x v="1"/>
    <x v="541"/>
    <n v="392.93999999999994"/>
    <n v="3"/>
    <n v="0"/>
    <n v="43.223399999999984"/>
  </r>
  <r>
    <n v="9286"/>
    <x v="4643"/>
    <x v="82"/>
    <d v="2015-11-24T00:00:00"/>
    <s v="First Class"/>
    <s v="JH-15820"/>
    <x v="581"/>
    <x v="0"/>
    <x v="0"/>
    <x v="53"/>
    <x v="3"/>
    <n v="28110"/>
    <x v="0"/>
    <s v="FUR-FU-10000087"/>
    <x v="0"/>
    <x v="5"/>
    <x v="206"/>
    <n v="18.175999999999998"/>
    <n v="1"/>
    <n v="0.2"/>
    <n v="4.7712000000000012"/>
  </r>
  <r>
    <n v="9287"/>
    <x v="4644"/>
    <x v="249"/>
    <d v="2017-06-26T00:00:00"/>
    <s v="Standard Class"/>
    <s v="DB-13270"/>
    <x v="489"/>
    <x v="2"/>
    <x v="0"/>
    <x v="61"/>
    <x v="5"/>
    <n v="75081"/>
    <x v="2"/>
    <s v="OFF-BI-10003166"/>
    <x v="1"/>
    <x v="8"/>
    <x v="1414"/>
    <n v="6.8879999999999981"/>
    <n v="3"/>
    <n v="0.8"/>
    <n v="-11.020800000000005"/>
  </r>
  <r>
    <n v="9288"/>
    <x v="4644"/>
    <x v="249"/>
    <d v="2017-06-26T00:00:00"/>
    <s v="Standard Class"/>
    <s v="DB-13270"/>
    <x v="489"/>
    <x v="2"/>
    <x v="0"/>
    <x v="61"/>
    <x v="5"/>
    <n v="75081"/>
    <x v="2"/>
    <s v="FUR-TA-10000688"/>
    <x v="0"/>
    <x v="3"/>
    <x v="561"/>
    <n v="457.4849999999999"/>
    <n v="3"/>
    <n v="0.3"/>
    <n v="-84.961500000000029"/>
  </r>
  <r>
    <n v="9289"/>
    <x v="4645"/>
    <x v="329"/>
    <d v="2017-12-03T00:00:00"/>
    <s v="First Class"/>
    <s v="TB-21625"/>
    <x v="577"/>
    <x v="0"/>
    <x v="0"/>
    <x v="10"/>
    <x v="9"/>
    <n v="19134"/>
    <x v="3"/>
    <s v="FUR-CH-10003981"/>
    <x v="0"/>
    <x v="1"/>
    <x v="1175"/>
    <n v="1079.316"/>
    <n v="6"/>
    <n v="0.3"/>
    <n v="-15.418800000000203"/>
  </r>
  <r>
    <n v="9290"/>
    <x v="4646"/>
    <x v="488"/>
    <d v="2014-04-26T00:00:00"/>
    <s v="Second Class"/>
    <s v="NM-18445"/>
    <x v="134"/>
    <x v="2"/>
    <x v="0"/>
    <x v="8"/>
    <x v="1"/>
    <n v="94109"/>
    <x v="1"/>
    <s v="OFF-PA-10001878"/>
    <x v="1"/>
    <x v="10"/>
    <x v="1170"/>
    <n v="48.91"/>
    <n v="1"/>
    <n v="0"/>
    <n v="22.987699999999997"/>
  </r>
  <r>
    <n v="9291"/>
    <x v="4647"/>
    <x v="865"/>
    <d v="2014-09-25T00:00:00"/>
    <s v="First Class"/>
    <s v="TT-21220"/>
    <x v="627"/>
    <x v="0"/>
    <x v="0"/>
    <x v="18"/>
    <x v="13"/>
    <n v="19901"/>
    <x v="3"/>
    <s v="OFF-AR-10002375"/>
    <x v="1"/>
    <x v="6"/>
    <x v="831"/>
    <n v="9.84"/>
    <n v="3"/>
    <n v="0"/>
    <n v="2.8535999999999988"/>
  </r>
  <r>
    <n v="9292"/>
    <x v="4647"/>
    <x v="865"/>
    <d v="2014-09-25T00:00:00"/>
    <s v="First Class"/>
    <s v="TT-21220"/>
    <x v="627"/>
    <x v="0"/>
    <x v="0"/>
    <x v="18"/>
    <x v="13"/>
    <n v="19901"/>
    <x v="3"/>
    <s v="OFF-BI-10004965"/>
    <x v="1"/>
    <x v="8"/>
    <x v="1014"/>
    <n v="34.5"/>
    <n v="3"/>
    <n v="0"/>
    <n v="15.524999999999999"/>
  </r>
  <r>
    <n v="9293"/>
    <x v="4648"/>
    <x v="580"/>
    <d v="2017-03-02T00:00:00"/>
    <s v="Same Day"/>
    <s v="RS-19765"/>
    <x v="276"/>
    <x v="1"/>
    <x v="0"/>
    <x v="435"/>
    <x v="5"/>
    <n v="76706"/>
    <x v="2"/>
    <s v="OFF-BI-10004022"/>
    <x v="1"/>
    <x v="8"/>
    <x v="755"/>
    <n v="0.55599999999999983"/>
    <n v="1"/>
    <n v="0.8"/>
    <n v="-0.94520000000000004"/>
  </r>
  <r>
    <n v="9294"/>
    <x v="4649"/>
    <x v="701"/>
    <d v="2017-11-21T00:00:00"/>
    <s v="Second Class"/>
    <s v="TB-21625"/>
    <x v="577"/>
    <x v="0"/>
    <x v="0"/>
    <x v="521"/>
    <x v="39"/>
    <n v="21740"/>
    <x v="3"/>
    <s v="OFF-BI-10000050"/>
    <x v="1"/>
    <x v="8"/>
    <x v="347"/>
    <n v="43.8"/>
    <n v="6"/>
    <n v="0"/>
    <n v="20.585999999999999"/>
  </r>
  <r>
    <n v="9295"/>
    <x v="4650"/>
    <x v="39"/>
    <d v="2017-06-01T00:00:00"/>
    <s v="Standard Class"/>
    <s v="AM-10360"/>
    <x v="87"/>
    <x v="1"/>
    <x v="0"/>
    <x v="138"/>
    <x v="24"/>
    <n v="44105"/>
    <x v="3"/>
    <s v="OFF-PA-10002464"/>
    <x v="1"/>
    <x v="10"/>
    <x v="1002"/>
    <n v="13.872000000000002"/>
    <n v="3"/>
    <n v="0.2"/>
    <n v="5.0286000000000008"/>
  </r>
  <r>
    <n v="9296"/>
    <x v="4650"/>
    <x v="39"/>
    <d v="2017-06-01T00:00:00"/>
    <s v="Standard Class"/>
    <s v="AM-10360"/>
    <x v="87"/>
    <x v="1"/>
    <x v="0"/>
    <x v="138"/>
    <x v="24"/>
    <n v="44105"/>
    <x v="3"/>
    <s v="FUR-BO-10004709"/>
    <x v="0"/>
    <x v="0"/>
    <x v="266"/>
    <n v="115.96"/>
    <n v="4"/>
    <n v="0.5"/>
    <n v="-64.937599999999989"/>
  </r>
  <r>
    <n v="9297"/>
    <x v="4651"/>
    <x v="24"/>
    <d v="2015-04-22T00:00:00"/>
    <s v="Second Class"/>
    <s v="MP-17965"/>
    <x v="172"/>
    <x v="1"/>
    <x v="0"/>
    <x v="392"/>
    <x v="5"/>
    <n v="78501"/>
    <x v="2"/>
    <s v="TEC-AC-10003590"/>
    <x v="2"/>
    <x v="11"/>
    <x v="1102"/>
    <n v="41.424000000000007"/>
    <n v="2"/>
    <n v="0.2"/>
    <n v="8.2847999999999971"/>
  </r>
  <r>
    <n v="9298"/>
    <x v="4651"/>
    <x v="24"/>
    <d v="2015-04-22T00:00:00"/>
    <s v="Second Class"/>
    <s v="MP-17965"/>
    <x v="172"/>
    <x v="1"/>
    <x v="0"/>
    <x v="392"/>
    <x v="5"/>
    <n v="78501"/>
    <x v="2"/>
    <s v="TEC-PH-10003357"/>
    <x v="2"/>
    <x v="7"/>
    <x v="1071"/>
    <n v="244.768"/>
    <n v="4"/>
    <n v="0.2"/>
    <n v="24.476800000000004"/>
  </r>
  <r>
    <n v="9299"/>
    <x v="4651"/>
    <x v="24"/>
    <d v="2015-04-22T00:00:00"/>
    <s v="Second Class"/>
    <s v="MP-17965"/>
    <x v="172"/>
    <x v="1"/>
    <x v="0"/>
    <x v="392"/>
    <x v="5"/>
    <n v="78501"/>
    <x v="2"/>
    <s v="OFF-AR-10003373"/>
    <x v="1"/>
    <x v="6"/>
    <x v="290"/>
    <n v="74.352000000000004"/>
    <n v="3"/>
    <n v="0.2"/>
    <n v="6.5057999999999971"/>
  </r>
  <r>
    <n v="9300"/>
    <x v="4651"/>
    <x v="24"/>
    <d v="2015-04-22T00:00:00"/>
    <s v="Second Class"/>
    <s v="MP-17965"/>
    <x v="172"/>
    <x v="1"/>
    <x v="0"/>
    <x v="392"/>
    <x v="5"/>
    <n v="78501"/>
    <x v="2"/>
    <s v="OFF-BI-10003676"/>
    <x v="1"/>
    <x v="8"/>
    <x v="824"/>
    <n v="4.3119999999999985"/>
    <n v="2"/>
    <n v="0.8"/>
    <n v="-6.8992000000000022"/>
  </r>
  <r>
    <n v="9301"/>
    <x v="4651"/>
    <x v="24"/>
    <d v="2015-04-22T00:00:00"/>
    <s v="Second Class"/>
    <s v="MP-17965"/>
    <x v="172"/>
    <x v="1"/>
    <x v="0"/>
    <x v="392"/>
    <x v="5"/>
    <n v="78501"/>
    <x v="2"/>
    <s v="FUR-CH-10000225"/>
    <x v="0"/>
    <x v="1"/>
    <x v="406"/>
    <n v="56.686"/>
    <n v="1"/>
    <n v="0.3"/>
    <n v="-20.245000000000008"/>
  </r>
  <r>
    <n v="9302"/>
    <x v="4651"/>
    <x v="24"/>
    <d v="2015-04-22T00:00:00"/>
    <s v="Second Class"/>
    <s v="MP-17965"/>
    <x v="172"/>
    <x v="1"/>
    <x v="0"/>
    <x v="392"/>
    <x v="5"/>
    <n v="78501"/>
    <x v="2"/>
    <s v="TEC-PH-10001870"/>
    <x v="2"/>
    <x v="7"/>
    <x v="1740"/>
    <n v="97.968000000000004"/>
    <n v="2"/>
    <n v="0.2"/>
    <n v="6.122999999999994"/>
  </r>
  <r>
    <n v="9303"/>
    <x v="4651"/>
    <x v="24"/>
    <d v="2015-04-22T00:00:00"/>
    <s v="Second Class"/>
    <s v="MP-17965"/>
    <x v="172"/>
    <x v="1"/>
    <x v="0"/>
    <x v="392"/>
    <x v="5"/>
    <n v="78501"/>
    <x v="2"/>
    <s v="OFF-AR-10003481"/>
    <x v="1"/>
    <x v="6"/>
    <x v="1600"/>
    <n v="7.8719999999999999"/>
    <n v="3"/>
    <n v="0.2"/>
    <n v="0.88559999999999883"/>
  </r>
  <r>
    <n v="9304"/>
    <x v="4651"/>
    <x v="24"/>
    <d v="2015-04-22T00:00:00"/>
    <s v="Second Class"/>
    <s v="MP-17965"/>
    <x v="172"/>
    <x v="1"/>
    <x v="0"/>
    <x v="392"/>
    <x v="5"/>
    <n v="78501"/>
    <x v="2"/>
    <s v="OFF-PA-10003936"/>
    <x v="1"/>
    <x v="10"/>
    <x v="1292"/>
    <n v="15.552000000000003"/>
    <n v="3"/>
    <n v="0.2"/>
    <n v="5.4432"/>
  </r>
  <r>
    <n v="9305"/>
    <x v="4651"/>
    <x v="24"/>
    <d v="2015-04-22T00:00:00"/>
    <s v="Second Class"/>
    <s v="MP-17965"/>
    <x v="172"/>
    <x v="1"/>
    <x v="0"/>
    <x v="392"/>
    <x v="5"/>
    <n v="78501"/>
    <x v="2"/>
    <s v="OFF-BI-10000320"/>
    <x v="1"/>
    <x v="8"/>
    <x v="776"/>
    <n v="1.4759999999999998"/>
    <n v="1"/>
    <n v="0.8"/>
    <n v="-2.2877999999999998"/>
  </r>
  <r>
    <n v="9306"/>
    <x v="4652"/>
    <x v="444"/>
    <d v="2015-09-24T00:00:00"/>
    <s v="Standard Class"/>
    <s v="MH-17290"/>
    <x v="762"/>
    <x v="2"/>
    <x v="0"/>
    <x v="364"/>
    <x v="27"/>
    <n v="87505"/>
    <x v="1"/>
    <s v="OFF-AR-10001972"/>
    <x v="1"/>
    <x v="6"/>
    <x v="1632"/>
    <n v="8.4"/>
    <n v="5"/>
    <n v="0"/>
    <n v="2.1840000000000002"/>
  </r>
  <r>
    <n v="9307"/>
    <x v="4653"/>
    <x v="727"/>
    <d v="2014-03-30T00:00:00"/>
    <s v="Standard Class"/>
    <s v="CA-12265"/>
    <x v="244"/>
    <x v="0"/>
    <x v="0"/>
    <x v="8"/>
    <x v="1"/>
    <n v="94110"/>
    <x v="1"/>
    <s v="OFF-AR-10003829"/>
    <x v="1"/>
    <x v="6"/>
    <x v="943"/>
    <n v="6.56"/>
    <n v="2"/>
    <n v="0"/>
    <n v="1.9023999999999992"/>
  </r>
  <r>
    <n v="9308"/>
    <x v="4653"/>
    <x v="727"/>
    <d v="2014-03-30T00:00:00"/>
    <s v="Standard Class"/>
    <s v="CA-12265"/>
    <x v="244"/>
    <x v="0"/>
    <x v="0"/>
    <x v="8"/>
    <x v="1"/>
    <n v="94110"/>
    <x v="1"/>
    <s v="OFF-AR-10003338"/>
    <x v="1"/>
    <x v="6"/>
    <x v="1439"/>
    <n v="14.88"/>
    <n v="2"/>
    <n v="0"/>
    <n v="3.7200000000000006"/>
  </r>
  <r>
    <n v="9309"/>
    <x v="4653"/>
    <x v="727"/>
    <d v="2014-03-30T00:00:00"/>
    <s v="Standard Class"/>
    <s v="CA-12265"/>
    <x v="244"/>
    <x v="0"/>
    <x v="0"/>
    <x v="8"/>
    <x v="1"/>
    <n v="94110"/>
    <x v="1"/>
    <s v="TEC-AC-10002558"/>
    <x v="2"/>
    <x v="11"/>
    <x v="1555"/>
    <n v="45.48"/>
    <n v="4"/>
    <n v="0"/>
    <n v="15.917999999999999"/>
  </r>
  <r>
    <n v="9310"/>
    <x v="4653"/>
    <x v="727"/>
    <d v="2014-03-30T00:00:00"/>
    <s v="Standard Class"/>
    <s v="CA-12265"/>
    <x v="244"/>
    <x v="0"/>
    <x v="0"/>
    <x v="8"/>
    <x v="1"/>
    <n v="94110"/>
    <x v="1"/>
    <s v="OFF-AR-10000034"/>
    <x v="1"/>
    <x v="6"/>
    <x v="751"/>
    <n v="25.44"/>
    <n v="6"/>
    <n v="0"/>
    <n v="9.9215999999999998"/>
  </r>
  <r>
    <n v="9311"/>
    <x v="4654"/>
    <x v="370"/>
    <d v="2016-08-31T00:00:00"/>
    <s v="Standard Class"/>
    <s v="KD-16615"/>
    <x v="629"/>
    <x v="1"/>
    <x v="0"/>
    <x v="20"/>
    <x v="15"/>
    <n v="10024"/>
    <x v="3"/>
    <s v="OFF-BI-10001510"/>
    <x v="1"/>
    <x v="8"/>
    <x v="709"/>
    <n v="146.68800000000002"/>
    <n v="8"/>
    <n v="0.2"/>
    <n v="45.839999999999996"/>
  </r>
  <r>
    <n v="9312"/>
    <x v="4655"/>
    <x v="904"/>
    <d v="2017-03-12T00:00:00"/>
    <s v="Standard Class"/>
    <s v="DW-13540"/>
    <x v="386"/>
    <x v="0"/>
    <x v="0"/>
    <x v="61"/>
    <x v="5"/>
    <n v="75220"/>
    <x v="2"/>
    <s v="OFF-LA-10000134"/>
    <x v="1"/>
    <x v="2"/>
    <x v="85"/>
    <n v="4.9280000000000008"/>
    <n v="2"/>
    <n v="0.2"/>
    <n v="1.7247999999999997"/>
  </r>
  <r>
    <n v="9313"/>
    <x v="4655"/>
    <x v="904"/>
    <d v="2017-03-12T00:00:00"/>
    <s v="Standard Class"/>
    <s v="DW-13540"/>
    <x v="386"/>
    <x v="0"/>
    <x v="0"/>
    <x v="61"/>
    <x v="5"/>
    <n v="75220"/>
    <x v="2"/>
    <s v="OFF-AR-10000588"/>
    <x v="1"/>
    <x v="6"/>
    <x v="398"/>
    <n v="63.488"/>
    <n v="4"/>
    <n v="0.2"/>
    <n v="4.7616000000000014"/>
  </r>
  <r>
    <n v="9314"/>
    <x v="4656"/>
    <x v="1215"/>
    <d v="2015-11-11T00:00:00"/>
    <s v="Same Day"/>
    <s v="AG-10495"/>
    <x v="122"/>
    <x v="1"/>
    <x v="0"/>
    <x v="66"/>
    <x v="12"/>
    <n v="48234"/>
    <x v="2"/>
    <s v="OFF-ST-10003282"/>
    <x v="1"/>
    <x v="4"/>
    <x v="42"/>
    <n v="418.32"/>
    <n v="7"/>
    <n v="0"/>
    <n v="117.12960000000004"/>
  </r>
  <r>
    <n v="9315"/>
    <x v="4656"/>
    <x v="1215"/>
    <d v="2015-11-11T00:00:00"/>
    <s v="Same Day"/>
    <s v="AG-10495"/>
    <x v="122"/>
    <x v="1"/>
    <x v="0"/>
    <x v="66"/>
    <x v="12"/>
    <n v="48234"/>
    <x v="2"/>
    <s v="OFF-AP-10002311"/>
    <x v="1"/>
    <x v="9"/>
    <x v="14"/>
    <n v="123.858"/>
    <n v="2"/>
    <n v="0.1"/>
    <n v="46.790800000000004"/>
  </r>
  <r>
    <n v="9316"/>
    <x v="4657"/>
    <x v="41"/>
    <d v="2016-04-09T00:00:00"/>
    <s v="Standard Class"/>
    <s v="JH-16180"/>
    <x v="423"/>
    <x v="0"/>
    <x v="0"/>
    <x v="10"/>
    <x v="9"/>
    <n v="19140"/>
    <x v="3"/>
    <s v="TEC-PH-10000141"/>
    <x v="2"/>
    <x v="7"/>
    <x v="1312"/>
    <n v="118.78199999999998"/>
    <n v="3"/>
    <n v="0.4"/>
    <n v="-27.715799999999994"/>
  </r>
  <r>
    <n v="9317"/>
    <x v="4657"/>
    <x v="41"/>
    <d v="2016-04-09T00:00:00"/>
    <s v="Standard Class"/>
    <s v="JH-16180"/>
    <x v="423"/>
    <x v="0"/>
    <x v="0"/>
    <x v="10"/>
    <x v="9"/>
    <n v="19140"/>
    <x v="3"/>
    <s v="OFF-SU-10000646"/>
    <x v="1"/>
    <x v="14"/>
    <x v="262"/>
    <n v="769.18400000000008"/>
    <n v="4"/>
    <n v="0.2"/>
    <n v="-163.45159999999996"/>
  </r>
  <r>
    <n v="9318"/>
    <x v="4658"/>
    <x v="1216"/>
    <d v="2017-02-26T00:00:00"/>
    <s v="Standard Class"/>
    <s v="DK-13090"/>
    <x v="54"/>
    <x v="0"/>
    <x v="0"/>
    <x v="238"/>
    <x v="5"/>
    <n v="75007"/>
    <x v="2"/>
    <s v="TEC-AC-10002076"/>
    <x v="2"/>
    <x v="11"/>
    <x v="333"/>
    <n v="47.904000000000003"/>
    <n v="1"/>
    <n v="0.2"/>
    <n v="-2.9940000000000015"/>
  </r>
  <r>
    <n v="9319"/>
    <x v="4659"/>
    <x v="228"/>
    <d v="2017-07-25T00:00:00"/>
    <s v="Standard Class"/>
    <s v="AR-10825"/>
    <x v="255"/>
    <x v="1"/>
    <x v="0"/>
    <x v="20"/>
    <x v="15"/>
    <n v="10009"/>
    <x v="3"/>
    <s v="OFF-PA-10000743"/>
    <x v="1"/>
    <x v="10"/>
    <x v="578"/>
    <n v="13.36"/>
    <n v="2"/>
    <n v="0"/>
    <n v="6.4127999999999998"/>
  </r>
  <r>
    <n v="9320"/>
    <x v="4659"/>
    <x v="228"/>
    <d v="2017-07-25T00:00:00"/>
    <s v="Standard Class"/>
    <s v="AR-10825"/>
    <x v="255"/>
    <x v="1"/>
    <x v="0"/>
    <x v="20"/>
    <x v="15"/>
    <n v="10009"/>
    <x v="3"/>
    <s v="FUR-CH-10002780"/>
    <x v="0"/>
    <x v="1"/>
    <x v="1841"/>
    <n v="163.76400000000001"/>
    <n v="2"/>
    <n v="0.1"/>
    <n v="25.474399999999999"/>
  </r>
  <r>
    <n v="9321"/>
    <x v="4659"/>
    <x v="228"/>
    <d v="2017-07-25T00:00:00"/>
    <s v="Standard Class"/>
    <s v="AR-10825"/>
    <x v="255"/>
    <x v="1"/>
    <x v="0"/>
    <x v="20"/>
    <x v="15"/>
    <n v="10009"/>
    <x v="3"/>
    <s v="FUR-FU-10000747"/>
    <x v="0"/>
    <x v="5"/>
    <x v="1751"/>
    <n v="183.92"/>
    <n v="4"/>
    <n v="0"/>
    <n v="31.266399999999976"/>
  </r>
  <r>
    <n v="9322"/>
    <x v="4660"/>
    <x v="254"/>
    <d v="2016-11-08T00:00:00"/>
    <s v="Standard Class"/>
    <s v="SM-20005"/>
    <x v="325"/>
    <x v="0"/>
    <x v="0"/>
    <x v="12"/>
    <x v="5"/>
    <n v="77041"/>
    <x v="2"/>
    <s v="FUR-FU-10002445"/>
    <x v="0"/>
    <x v="5"/>
    <x v="1448"/>
    <n v="11.376000000000001"/>
    <n v="3"/>
    <n v="0.6"/>
    <n v="-5.6879999999999988"/>
  </r>
  <r>
    <n v="9323"/>
    <x v="4660"/>
    <x v="254"/>
    <d v="2016-11-08T00:00:00"/>
    <s v="Standard Class"/>
    <s v="SM-20005"/>
    <x v="325"/>
    <x v="0"/>
    <x v="0"/>
    <x v="12"/>
    <x v="5"/>
    <n v="77041"/>
    <x v="2"/>
    <s v="FUR-FU-10000723"/>
    <x v="0"/>
    <x v="5"/>
    <x v="480"/>
    <n v="66.112000000000009"/>
    <n v="4"/>
    <n v="0.6"/>
    <n v="-84.292799999999986"/>
  </r>
  <r>
    <n v="9324"/>
    <x v="4661"/>
    <x v="397"/>
    <d v="2017-09-29T00:00:00"/>
    <s v="Standard Class"/>
    <s v="DB-13660"/>
    <x v="551"/>
    <x v="0"/>
    <x v="0"/>
    <x v="1"/>
    <x v="1"/>
    <n v="90036"/>
    <x v="1"/>
    <s v="OFF-PA-10003641"/>
    <x v="1"/>
    <x v="10"/>
    <x v="947"/>
    <n v="211.04"/>
    <n v="8"/>
    <n v="0"/>
    <n v="97.078399999999988"/>
  </r>
  <r>
    <n v="9325"/>
    <x v="4661"/>
    <x v="397"/>
    <d v="2017-09-29T00:00:00"/>
    <s v="Standard Class"/>
    <s v="DB-13660"/>
    <x v="551"/>
    <x v="0"/>
    <x v="0"/>
    <x v="1"/>
    <x v="1"/>
    <n v="90036"/>
    <x v="1"/>
    <s v="FUR-CH-10003973"/>
    <x v="0"/>
    <x v="1"/>
    <x v="867"/>
    <n v="594.81600000000003"/>
    <n v="2"/>
    <n v="0.2"/>
    <n v="59.481600000000014"/>
  </r>
  <r>
    <n v="9326"/>
    <x v="4661"/>
    <x v="397"/>
    <d v="2017-09-29T00:00:00"/>
    <s v="Standard Class"/>
    <s v="DB-13660"/>
    <x v="551"/>
    <x v="0"/>
    <x v="0"/>
    <x v="1"/>
    <x v="1"/>
    <n v="90036"/>
    <x v="1"/>
    <s v="OFF-BI-10000977"/>
    <x v="1"/>
    <x v="8"/>
    <x v="991"/>
    <n v="72.960000000000008"/>
    <n v="3"/>
    <n v="0.2"/>
    <n v="23.711999999999996"/>
  </r>
  <r>
    <n v="9327"/>
    <x v="4662"/>
    <x v="210"/>
    <d v="2017-09-10T00:00:00"/>
    <s v="First Class"/>
    <s v="PF-19225"/>
    <x v="418"/>
    <x v="0"/>
    <x v="0"/>
    <x v="156"/>
    <x v="4"/>
    <n v="98026"/>
    <x v="1"/>
    <s v="FUR-FU-10004053"/>
    <x v="0"/>
    <x v="5"/>
    <x v="1642"/>
    <n v="80.959999999999994"/>
    <n v="4"/>
    <n v="0"/>
    <n v="34.812800000000003"/>
  </r>
  <r>
    <n v="9328"/>
    <x v="4662"/>
    <x v="210"/>
    <d v="2017-09-10T00:00:00"/>
    <s v="First Class"/>
    <s v="PF-19225"/>
    <x v="418"/>
    <x v="0"/>
    <x v="0"/>
    <x v="156"/>
    <x v="4"/>
    <n v="98026"/>
    <x v="1"/>
    <s v="TEC-PH-10002033"/>
    <x v="2"/>
    <x v="7"/>
    <x v="11"/>
    <n v="455.71199999999999"/>
    <n v="2"/>
    <n v="0.2"/>
    <n v="34.178400000000011"/>
  </r>
  <r>
    <n v="9329"/>
    <x v="4662"/>
    <x v="210"/>
    <d v="2017-09-10T00:00:00"/>
    <s v="First Class"/>
    <s v="PF-19225"/>
    <x v="418"/>
    <x v="0"/>
    <x v="0"/>
    <x v="156"/>
    <x v="4"/>
    <n v="98026"/>
    <x v="1"/>
    <s v="OFF-AR-10004260"/>
    <x v="1"/>
    <x v="6"/>
    <x v="1490"/>
    <n v="25.98"/>
    <n v="1"/>
    <n v="0"/>
    <n v="7.2744"/>
  </r>
  <r>
    <n v="9330"/>
    <x v="4663"/>
    <x v="109"/>
    <d v="2015-11-30T00:00:00"/>
    <s v="First Class"/>
    <s v="AJ-10945"/>
    <x v="219"/>
    <x v="0"/>
    <x v="0"/>
    <x v="8"/>
    <x v="1"/>
    <n v="94110"/>
    <x v="1"/>
    <s v="OFF-AP-10004655"/>
    <x v="1"/>
    <x v="9"/>
    <x v="1616"/>
    <n v="45.28"/>
    <n v="4"/>
    <n v="0"/>
    <n v="15.395199999999999"/>
  </r>
  <r>
    <n v="9331"/>
    <x v="4664"/>
    <x v="768"/>
    <d v="2015-11-18T00:00:00"/>
    <s v="Standard Class"/>
    <s v="EB-14110"/>
    <x v="686"/>
    <x v="0"/>
    <x v="0"/>
    <x v="20"/>
    <x v="15"/>
    <n v="10035"/>
    <x v="3"/>
    <s v="OFF-EN-10001539"/>
    <x v="1"/>
    <x v="12"/>
    <x v="153"/>
    <n v="15.56"/>
    <n v="2"/>
    <n v="0"/>
    <n v="7.3132000000000001"/>
  </r>
  <r>
    <n v="9332"/>
    <x v="4665"/>
    <x v="321"/>
    <d v="2016-10-03T00:00:00"/>
    <s v="Standard Class"/>
    <s v="ES-14080"/>
    <x v="20"/>
    <x v="1"/>
    <x v="0"/>
    <x v="24"/>
    <x v="21"/>
    <n v="97477"/>
    <x v="1"/>
    <s v="TEC-PH-10001817"/>
    <x v="2"/>
    <x v="7"/>
    <x v="1106"/>
    <n v="859.2"/>
    <n v="3"/>
    <n v="0.2"/>
    <n v="75.180000000000064"/>
  </r>
  <r>
    <n v="9333"/>
    <x v="4666"/>
    <x v="220"/>
    <d v="2017-09-13T00:00:00"/>
    <s v="Second Class"/>
    <s v="SS-20410"/>
    <x v="757"/>
    <x v="0"/>
    <x v="0"/>
    <x v="430"/>
    <x v="0"/>
    <n v="40324"/>
    <x v="0"/>
    <s v="OFF-AP-10002578"/>
    <x v="1"/>
    <x v="9"/>
    <x v="414"/>
    <n v="195.68"/>
    <n v="4"/>
    <n v="0"/>
    <n v="50.876800000000003"/>
  </r>
  <r>
    <n v="9334"/>
    <x v="4666"/>
    <x v="220"/>
    <d v="2017-09-13T00:00:00"/>
    <s v="Second Class"/>
    <s v="SS-20410"/>
    <x v="757"/>
    <x v="0"/>
    <x v="0"/>
    <x v="430"/>
    <x v="0"/>
    <n v="40324"/>
    <x v="0"/>
    <s v="OFF-FA-10000992"/>
    <x v="1"/>
    <x v="13"/>
    <x v="1042"/>
    <n v="14.2"/>
    <n v="4"/>
    <n v="0"/>
    <n v="6.6739999999999995"/>
  </r>
  <r>
    <n v="9335"/>
    <x v="4667"/>
    <x v="927"/>
    <d v="2017-05-02T00:00:00"/>
    <s v="First Class"/>
    <s v="AG-10900"/>
    <x v="151"/>
    <x v="0"/>
    <x v="0"/>
    <x v="197"/>
    <x v="2"/>
    <n v="33065"/>
    <x v="0"/>
    <s v="FUR-BO-10001798"/>
    <x v="0"/>
    <x v="0"/>
    <x v="0"/>
    <n v="314.35199999999998"/>
    <n v="3"/>
    <n v="0.2"/>
    <n v="-15.71759999999999"/>
  </r>
  <r>
    <n v="9336"/>
    <x v="4667"/>
    <x v="927"/>
    <d v="2017-05-02T00:00:00"/>
    <s v="First Class"/>
    <s v="AG-10900"/>
    <x v="151"/>
    <x v="0"/>
    <x v="0"/>
    <x v="197"/>
    <x v="2"/>
    <n v="33065"/>
    <x v="0"/>
    <s v="OFF-LA-10004409"/>
    <x v="1"/>
    <x v="2"/>
    <x v="1559"/>
    <n v="4.6079999999999997"/>
    <n v="2"/>
    <n v="0.2"/>
    <n v="1.4975999999999996"/>
  </r>
  <r>
    <n v="9337"/>
    <x v="4668"/>
    <x v="118"/>
    <d v="2017-09-20T00:00:00"/>
    <s v="Standard Class"/>
    <s v="CY-12745"/>
    <x v="388"/>
    <x v="1"/>
    <x v="0"/>
    <x v="8"/>
    <x v="1"/>
    <n v="94110"/>
    <x v="1"/>
    <s v="OFF-FA-10000621"/>
    <x v="1"/>
    <x v="13"/>
    <x v="110"/>
    <n v="17.899999999999999"/>
    <n v="5"/>
    <n v="0"/>
    <n v="8.7710000000000008"/>
  </r>
  <r>
    <n v="9338"/>
    <x v="4669"/>
    <x v="538"/>
    <d v="2014-10-22T00:00:00"/>
    <s v="Second Class"/>
    <s v="RP-19270"/>
    <x v="345"/>
    <x v="1"/>
    <x v="0"/>
    <x v="8"/>
    <x v="1"/>
    <n v="94110"/>
    <x v="1"/>
    <s v="OFF-BI-10003196"/>
    <x v="1"/>
    <x v="8"/>
    <x v="1376"/>
    <n v="2.9920000000000004"/>
    <n v="1"/>
    <n v="0.2"/>
    <n v="1.1219999999999999"/>
  </r>
  <r>
    <n v="9339"/>
    <x v="4669"/>
    <x v="538"/>
    <d v="2014-10-22T00:00:00"/>
    <s v="Second Class"/>
    <s v="RP-19270"/>
    <x v="345"/>
    <x v="1"/>
    <x v="0"/>
    <x v="8"/>
    <x v="1"/>
    <n v="94110"/>
    <x v="1"/>
    <s v="OFF-BI-10003727"/>
    <x v="1"/>
    <x v="8"/>
    <x v="805"/>
    <n v="20.064"/>
    <n v="6"/>
    <n v="0.2"/>
    <n v="7.0223999999999993"/>
  </r>
  <r>
    <n v="9340"/>
    <x v="4669"/>
    <x v="538"/>
    <d v="2014-10-22T00:00:00"/>
    <s v="Second Class"/>
    <s v="RP-19270"/>
    <x v="345"/>
    <x v="1"/>
    <x v="0"/>
    <x v="8"/>
    <x v="1"/>
    <n v="94110"/>
    <x v="1"/>
    <s v="OFF-PA-10003228"/>
    <x v="1"/>
    <x v="10"/>
    <x v="1677"/>
    <n v="146.72999999999999"/>
    <n v="3"/>
    <n v="0"/>
    <n v="68.963099999999997"/>
  </r>
  <r>
    <n v="9341"/>
    <x v="4669"/>
    <x v="538"/>
    <d v="2014-10-22T00:00:00"/>
    <s v="Second Class"/>
    <s v="RP-19270"/>
    <x v="345"/>
    <x v="1"/>
    <x v="0"/>
    <x v="8"/>
    <x v="1"/>
    <n v="94110"/>
    <x v="1"/>
    <s v="OFF-LA-10002787"/>
    <x v="1"/>
    <x v="2"/>
    <x v="547"/>
    <n v="18.75"/>
    <n v="5"/>
    <n v="0"/>
    <n v="9"/>
  </r>
  <r>
    <n v="9342"/>
    <x v="4669"/>
    <x v="538"/>
    <d v="2014-10-22T00:00:00"/>
    <s v="Second Class"/>
    <s v="RP-19270"/>
    <x v="345"/>
    <x v="1"/>
    <x v="0"/>
    <x v="8"/>
    <x v="1"/>
    <n v="94110"/>
    <x v="1"/>
    <s v="TEC-PH-10001305"/>
    <x v="2"/>
    <x v="7"/>
    <x v="1680"/>
    <n v="117.57600000000002"/>
    <n v="3"/>
    <n v="0.2"/>
    <n v="11.757600000000011"/>
  </r>
  <r>
    <n v="9343"/>
    <x v="4670"/>
    <x v="69"/>
    <d v="2016-03-18T00:00:00"/>
    <s v="Standard Class"/>
    <s v="DB-13360"/>
    <x v="748"/>
    <x v="2"/>
    <x v="0"/>
    <x v="169"/>
    <x v="1"/>
    <n v="92503"/>
    <x v="1"/>
    <s v="OFF-BI-10001036"/>
    <x v="1"/>
    <x v="8"/>
    <x v="624"/>
    <n v="51.184000000000012"/>
    <n v="7"/>
    <n v="0.2"/>
    <n v="19.193999999999999"/>
  </r>
  <r>
    <n v="9344"/>
    <x v="4671"/>
    <x v="922"/>
    <d v="2017-02-20T00:00:00"/>
    <s v="First Class"/>
    <s v="CK-12325"/>
    <x v="278"/>
    <x v="2"/>
    <x v="0"/>
    <x v="21"/>
    <x v="24"/>
    <n v="45373"/>
    <x v="3"/>
    <s v="FUR-TA-10001086"/>
    <x v="0"/>
    <x v="3"/>
    <x v="1736"/>
    <n v="455.97"/>
    <n v="5"/>
    <n v="0.4"/>
    <n v="-106.39299999999997"/>
  </r>
  <r>
    <n v="9345"/>
    <x v="4671"/>
    <x v="922"/>
    <d v="2017-02-20T00:00:00"/>
    <s v="First Class"/>
    <s v="CK-12325"/>
    <x v="278"/>
    <x v="2"/>
    <x v="0"/>
    <x v="21"/>
    <x v="24"/>
    <n v="45373"/>
    <x v="3"/>
    <s v="OFF-BI-10001525"/>
    <x v="1"/>
    <x v="8"/>
    <x v="31"/>
    <n v="5.7150000000000016"/>
    <n v="5"/>
    <n v="0.7"/>
    <n v="-4.7625000000000011"/>
  </r>
  <r>
    <n v="9346"/>
    <x v="4671"/>
    <x v="922"/>
    <d v="2017-02-20T00:00:00"/>
    <s v="First Class"/>
    <s v="CK-12325"/>
    <x v="278"/>
    <x v="2"/>
    <x v="0"/>
    <x v="21"/>
    <x v="24"/>
    <n v="45373"/>
    <x v="3"/>
    <s v="TEC-PH-10000526"/>
    <x v="2"/>
    <x v="7"/>
    <x v="1472"/>
    <n v="57.593999999999994"/>
    <n v="1"/>
    <n v="0.4"/>
    <n v="-11.518799999999999"/>
  </r>
  <r>
    <n v="9347"/>
    <x v="4671"/>
    <x v="922"/>
    <d v="2017-02-20T00:00:00"/>
    <s v="First Class"/>
    <s v="CK-12325"/>
    <x v="278"/>
    <x v="2"/>
    <x v="0"/>
    <x v="21"/>
    <x v="24"/>
    <n v="45373"/>
    <x v="3"/>
    <s v="FUR-FU-10004973"/>
    <x v="0"/>
    <x v="5"/>
    <x v="1143"/>
    <n v="30.144000000000002"/>
    <n v="2"/>
    <n v="0.2"/>
    <n v="8.2896000000000001"/>
  </r>
  <r>
    <n v="9348"/>
    <x v="4671"/>
    <x v="922"/>
    <d v="2017-02-20T00:00:00"/>
    <s v="First Class"/>
    <s v="CK-12325"/>
    <x v="278"/>
    <x v="2"/>
    <x v="0"/>
    <x v="21"/>
    <x v="24"/>
    <n v="45373"/>
    <x v="3"/>
    <s v="FUR-CH-10003981"/>
    <x v="0"/>
    <x v="1"/>
    <x v="1175"/>
    <n v="899.43"/>
    <n v="5"/>
    <n v="0.3"/>
    <n v="-12.84900000000016"/>
  </r>
  <r>
    <n v="9349"/>
    <x v="4672"/>
    <x v="596"/>
    <d v="2016-12-28T00:00:00"/>
    <s v="Standard Class"/>
    <s v="DN-13690"/>
    <x v="35"/>
    <x v="0"/>
    <x v="0"/>
    <x v="429"/>
    <x v="1"/>
    <n v="92553"/>
    <x v="1"/>
    <s v="FUR-FU-10000277"/>
    <x v="0"/>
    <x v="5"/>
    <x v="1795"/>
    <n v="842.72"/>
    <n v="8"/>
    <n v="0"/>
    <n v="202.25279999999998"/>
  </r>
  <r>
    <n v="9350"/>
    <x v="4672"/>
    <x v="596"/>
    <d v="2016-12-28T00:00:00"/>
    <s v="Standard Class"/>
    <s v="DN-13690"/>
    <x v="35"/>
    <x v="0"/>
    <x v="0"/>
    <x v="429"/>
    <x v="1"/>
    <n v="92553"/>
    <x v="1"/>
    <s v="FUR-FU-10001934"/>
    <x v="0"/>
    <x v="5"/>
    <x v="107"/>
    <n v="41.96"/>
    <n v="2"/>
    <n v="0"/>
    <n v="10.909600000000001"/>
  </r>
  <r>
    <n v="9351"/>
    <x v="4673"/>
    <x v="713"/>
    <d v="2016-09-27T00:00:00"/>
    <s v="Standard Class"/>
    <s v="DP-13105"/>
    <x v="317"/>
    <x v="1"/>
    <x v="0"/>
    <x v="4"/>
    <x v="4"/>
    <n v="98115"/>
    <x v="1"/>
    <s v="OFF-BI-10004970"/>
    <x v="1"/>
    <x v="8"/>
    <x v="917"/>
    <n v="13.216000000000001"/>
    <n v="4"/>
    <n v="0.2"/>
    <n v="4.4603999999999999"/>
  </r>
  <r>
    <n v="9352"/>
    <x v="4673"/>
    <x v="713"/>
    <d v="2016-09-27T00:00:00"/>
    <s v="Standard Class"/>
    <s v="DP-13105"/>
    <x v="317"/>
    <x v="1"/>
    <x v="0"/>
    <x v="4"/>
    <x v="4"/>
    <n v="98115"/>
    <x v="1"/>
    <s v="FUR-CH-10003396"/>
    <x v="0"/>
    <x v="1"/>
    <x v="390"/>
    <n v="184.75200000000001"/>
    <n v="3"/>
    <n v="0.2"/>
    <n v="-20.784600000000012"/>
  </r>
  <r>
    <n v="9353"/>
    <x v="4674"/>
    <x v="241"/>
    <d v="2017-09-26T00:00:00"/>
    <s v="First Class"/>
    <s v="RO-19780"/>
    <x v="197"/>
    <x v="0"/>
    <x v="0"/>
    <x v="22"/>
    <x v="10"/>
    <n v="60623"/>
    <x v="2"/>
    <s v="FUR-CH-10003973"/>
    <x v="0"/>
    <x v="1"/>
    <x v="867"/>
    <n v="520.46399999999994"/>
    <n v="2"/>
    <n v="0.3"/>
    <n v="-14.870399999999961"/>
  </r>
  <r>
    <n v="9354"/>
    <x v="4674"/>
    <x v="241"/>
    <d v="2017-09-26T00:00:00"/>
    <s v="First Class"/>
    <s v="RO-19780"/>
    <x v="197"/>
    <x v="0"/>
    <x v="0"/>
    <x v="22"/>
    <x v="10"/>
    <n v="60623"/>
    <x v="2"/>
    <s v="OFF-PA-10002109"/>
    <x v="1"/>
    <x v="10"/>
    <x v="1780"/>
    <n v="11.423999999999999"/>
    <n v="3"/>
    <n v="0.2"/>
    <n v="3.7127999999999988"/>
  </r>
  <r>
    <n v="9355"/>
    <x v="4675"/>
    <x v="494"/>
    <d v="2015-12-05T00:00:00"/>
    <s v="Standard Class"/>
    <s v="MA-17560"/>
    <x v="15"/>
    <x v="2"/>
    <x v="0"/>
    <x v="25"/>
    <x v="12"/>
    <n v="49201"/>
    <x v="2"/>
    <s v="OFF-PA-10001826"/>
    <x v="1"/>
    <x v="10"/>
    <x v="1759"/>
    <n v="19.440000000000001"/>
    <n v="3"/>
    <n v="0"/>
    <n v="9.3312000000000008"/>
  </r>
  <r>
    <n v="9356"/>
    <x v="4675"/>
    <x v="494"/>
    <d v="2015-12-05T00:00:00"/>
    <s v="Standard Class"/>
    <s v="MA-17560"/>
    <x v="15"/>
    <x v="2"/>
    <x v="0"/>
    <x v="25"/>
    <x v="12"/>
    <n v="49201"/>
    <x v="2"/>
    <s v="OFF-AR-10000823"/>
    <x v="1"/>
    <x v="6"/>
    <x v="1052"/>
    <n v="3.64"/>
    <n v="2"/>
    <n v="0"/>
    <n v="1.0192000000000001"/>
  </r>
  <r>
    <n v="9357"/>
    <x v="4675"/>
    <x v="494"/>
    <d v="2015-12-05T00:00:00"/>
    <s v="Standard Class"/>
    <s v="MA-17560"/>
    <x v="15"/>
    <x v="2"/>
    <x v="0"/>
    <x v="25"/>
    <x v="12"/>
    <n v="49201"/>
    <x v="2"/>
    <s v="OFF-PA-10001776"/>
    <x v="1"/>
    <x v="10"/>
    <x v="1272"/>
    <n v="18.54"/>
    <n v="2"/>
    <n v="0"/>
    <n v="8.7137999999999991"/>
  </r>
  <r>
    <n v="9358"/>
    <x v="4676"/>
    <x v="967"/>
    <d v="2016-01-28T00:00:00"/>
    <s v="Second Class"/>
    <s v="JD-15895"/>
    <x v="63"/>
    <x v="1"/>
    <x v="0"/>
    <x v="20"/>
    <x v="15"/>
    <n v="10024"/>
    <x v="3"/>
    <s v="OFF-BI-10003676"/>
    <x v="1"/>
    <x v="8"/>
    <x v="824"/>
    <n v="43.120000000000005"/>
    <n v="5"/>
    <n v="0.2"/>
    <n v="15.091999999999995"/>
  </r>
  <r>
    <n v="9359"/>
    <x v="4676"/>
    <x v="967"/>
    <d v="2016-01-28T00:00:00"/>
    <s v="Second Class"/>
    <s v="JD-15895"/>
    <x v="63"/>
    <x v="1"/>
    <x v="0"/>
    <x v="20"/>
    <x v="15"/>
    <n v="10024"/>
    <x v="3"/>
    <s v="FUR-TA-10001095"/>
    <x v="0"/>
    <x v="3"/>
    <x v="616"/>
    <n v="313.72199999999998"/>
    <n v="3"/>
    <n v="0.4"/>
    <n v="-99.34529999999998"/>
  </r>
  <r>
    <n v="9360"/>
    <x v="4676"/>
    <x v="967"/>
    <d v="2016-01-28T00:00:00"/>
    <s v="Second Class"/>
    <s v="JD-15895"/>
    <x v="63"/>
    <x v="1"/>
    <x v="0"/>
    <x v="20"/>
    <x v="15"/>
    <n v="10024"/>
    <x v="3"/>
    <s v="FUR-FU-10000747"/>
    <x v="0"/>
    <x v="5"/>
    <x v="1751"/>
    <n v="45.98"/>
    <n v="1"/>
    <n v="0"/>
    <n v="7.816599999999994"/>
  </r>
  <r>
    <n v="9361"/>
    <x v="4676"/>
    <x v="967"/>
    <d v="2016-01-28T00:00:00"/>
    <s v="Second Class"/>
    <s v="JD-15895"/>
    <x v="63"/>
    <x v="1"/>
    <x v="0"/>
    <x v="20"/>
    <x v="15"/>
    <n v="10024"/>
    <x v="3"/>
    <s v="OFF-ST-10004337"/>
    <x v="1"/>
    <x v="4"/>
    <x v="847"/>
    <n v="428.68"/>
    <n v="7"/>
    <n v="0"/>
    <n v="0"/>
  </r>
  <r>
    <n v="9362"/>
    <x v="4677"/>
    <x v="708"/>
    <d v="2017-03-25T00:00:00"/>
    <s v="Standard Class"/>
    <s v="PS-18970"/>
    <x v="28"/>
    <x v="2"/>
    <x v="0"/>
    <x v="4"/>
    <x v="4"/>
    <n v="98105"/>
    <x v="1"/>
    <s v="OFF-BI-10004410"/>
    <x v="1"/>
    <x v="8"/>
    <x v="48"/>
    <n v="30.576000000000001"/>
    <n v="6"/>
    <n v="0.2"/>
    <n v="10.3194"/>
  </r>
  <r>
    <n v="9363"/>
    <x v="4677"/>
    <x v="708"/>
    <d v="2017-03-25T00:00:00"/>
    <s v="Standard Class"/>
    <s v="PS-18970"/>
    <x v="28"/>
    <x v="2"/>
    <x v="0"/>
    <x v="4"/>
    <x v="4"/>
    <n v="98105"/>
    <x v="1"/>
    <s v="OFF-FA-10004838"/>
    <x v="1"/>
    <x v="13"/>
    <x v="800"/>
    <n v="13.020000000000001"/>
    <n v="7"/>
    <n v="0"/>
    <n v="0.3906000000000005"/>
  </r>
  <r>
    <n v="9364"/>
    <x v="4677"/>
    <x v="708"/>
    <d v="2017-03-25T00:00:00"/>
    <s v="Standard Class"/>
    <s v="PS-18970"/>
    <x v="28"/>
    <x v="2"/>
    <x v="0"/>
    <x v="4"/>
    <x v="4"/>
    <n v="98105"/>
    <x v="1"/>
    <s v="FUR-FU-10002364"/>
    <x v="0"/>
    <x v="5"/>
    <x v="1240"/>
    <n v="22.14"/>
    <n v="3"/>
    <n v="0"/>
    <n v="6.4205999999999976"/>
  </r>
  <r>
    <n v="9365"/>
    <x v="4677"/>
    <x v="708"/>
    <d v="2017-03-25T00:00:00"/>
    <s v="Standard Class"/>
    <s v="PS-18970"/>
    <x v="28"/>
    <x v="2"/>
    <x v="0"/>
    <x v="4"/>
    <x v="4"/>
    <n v="98105"/>
    <x v="1"/>
    <s v="OFF-ST-10001809"/>
    <x v="1"/>
    <x v="4"/>
    <x v="435"/>
    <n v="359.32"/>
    <n v="4"/>
    <n v="0"/>
    <n v="7.1863999999999919"/>
  </r>
  <r>
    <n v="9366"/>
    <x v="4678"/>
    <x v="963"/>
    <d v="2014-08-25T00:00:00"/>
    <s v="First Class"/>
    <s v="JF-15415"/>
    <x v="226"/>
    <x v="0"/>
    <x v="0"/>
    <x v="490"/>
    <x v="25"/>
    <n v="63301"/>
    <x v="2"/>
    <s v="OFF-PA-10001846"/>
    <x v="1"/>
    <x v="10"/>
    <x v="1816"/>
    <n v="11.56"/>
    <n v="2"/>
    <n v="0"/>
    <n v="5.6644000000000005"/>
  </r>
  <r>
    <n v="9367"/>
    <x v="4679"/>
    <x v="785"/>
    <d v="2014-06-13T00:00:00"/>
    <s v="Standard Class"/>
    <s v="RD-19480"/>
    <x v="502"/>
    <x v="0"/>
    <x v="0"/>
    <x v="85"/>
    <x v="15"/>
    <n v="11561"/>
    <x v="3"/>
    <s v="OFF-BI-10003876"/>
    <x v="1"/>
    <x v="8"/>
    <x v="1626"/>
    <n v="68.48"/>
    <n v="2"/>
    <n v="0.2"/>
    <n v="25.679999999999996"/>
  </r>
  <r>
    <n v="9368"/>
    <x v="4679"/>
    <x v="785"/>
    <d v="2014-06-13T00:00:00"/>
    <s v="Standard Class"/>
    <s v="RD-19480"/>
    <x v="502"/>
    <x v="0"/>
    <x v="0"/>
    <x v="85"/>
    <x v="15"/>
    <n v="11561"/>
    <x v="3"/>
    <s v="OFF-ST-10003470"/>
    <x v="1"/>
    <x v="4"/>
    <x v="1348"/>
    <n v="1676.88"/>
    <n v="6"/>
    <n v="0"/>
    <n v="83.843999999999937"/>
  </r>
  <r>
    <n v="9369"/>
    <x v="4680"/>
    <x v="281"/>
    <d v="2016-04-09T00:00:00"/>
    <s v="First Class"/>
    <s v="ES-14080"/>
    <x v="20"/>
    <x v="1"/>
    <x v="0"/>
    <x v="80"/>
    <x v="30"/>
    <n v="8701"/>
    <x v="3"/>
    <s v="OFF-PA-10004243"/>
    <x v="1"/>
    <x v="10"/>
    <x v="274"/>
    <n v="37.94"/>
    <n v="2"/>
    <n v="0"/>
    <n v="18.211199999999998"/>
  </r>
  <r>
    <n v="9370"/>
    <x v="4681"/>
    <x v="659"/>
    <d v="2017-11-09T00:00:00"/>
    <s v="Second Class"/>
    <s v="KN-16390"/>
    <x v="471"/>
    <x v="1"/>
    <x v="0"/>
    <x v="183"/>
    <x v="39"/>
    <n v="20735"/>
    <x v="3"/>
    <s v="FUR-CH-10000422"/>
    <x v="0"/>
    <x v="1"/>
    <x v="1441"/>
    <n v="272.96999999999997"/>
    <n v="3"/>
    <n v="0"/>
    <n v="43.675200000000018"/>
  </r>
  <r>
    <n v="9371"/>
    <x v="4682"/>
    <x v="352"/>
    <d v="2015-05-31T00:00:00"/>
    <s v="First Class"/>
    <s v="VP-21760"/>
    <x v="778"/>
    <x v="1"/>
    <x v="0"/>
    <x v="38"/>
    <x v="24"/>
    <n v="43229"/>
    <x v="3"/>
    <s v="FUR-FU-10002506"/>
    <x v="0"/>
    <x v="5"/>
    <x v="1811"/>
    <n v="41.568000000000005"/>
    <n v="4"/>
    <n v="0.2"/>
    <n v="-4.1568000000000023"/>
  </r>
  <r>
    <n v="9372"/>
    <x v="4682"/>
    <x v="352"/>
    <d v="2015-05-31T00:00:00"/>
    <s v="First Class"/>
    <s v="VP-21760"/>
    <x v="778"/>
    <x v="1"/>
    <x v="0"/>
    <x v="38"/>
    <x v="24"/>
    <n v="43229"/>
    <x v="3"/>
    <s v="FUR-CH-10000863"/>
    <x v="0"/>
    <x v="1"/>
    <x v="83"/>
    <n v="317.05799999999999"/>
    <n v="3"/>
    <n v="0.3"/>
    <n v="-86.058600000000013"/>
  </r>
  <r>
    <n v="9373"/>
    <x v="4682"/>
    <x v="352"/>
    <d v="2015-05-31T00:00:00"/>
    <s v="First Class"/>
    <s v="VP-21760"/>
    <x v="778"/>
    <x v="1"/>
    <x v="0"/>
    <x v="38"/>
    <x v="24"/>
    <n v="43229"/>
    <x v="3"/>
    <s v="OFF-FA-10002988"/>
    <x v="1"/>
    <x v="13"/>
    <x v="132"/>
    <n v="8.0399999999999991"/>
    <n v="5"/>
    <n v="0.2"/>
    <n v="2.9144999999999994"/>
  </r>
  <r>
    <n v="9374"/>
    <x v="4683"/>
    <x v="917"/>
    <d v="2017-05-11T00:00:00"/>
    <s v="Standard Class"/>
    <s v="CS-11950"/>
    <x v="229"/>
    <x v="0"/>
    <x v="0"/>
    <x v="45"/>
    <x v="1"/>
    <n v="91104"/>
    <x v="1"/>
    <s v="TEC-PH-10003437"/>
    <x v="2"/>
    <x v="7"/>
    <x v="922"/>
    <n v="419.94399999999996"/>
    <n v="7"/>
    <n v="0.2"/>
    <n v="52.492999999999967"/>
  </r>
  <r>
    <n v="9375"/>
    <x v="4684"/>
    <x v="410"/>
    <d v="2016-06-09T00:00:00"/>
    <s v="Standard Class"/>
    <s v="KB-16600"/>
    <x v="33"/>
    <x v="1"/>
    <x v="0"/>
    <x v="4"/>
    <x v="4"/>
    <n v="98105"/>
    <x v="1"/>
    <s v="OFF-SU-10002537"/>
    <x v="1"/>
    <x v="14"/>
    <x v="682"/>
    <n v="61.38"/>
    <n v="6"/>
    <n v="0"/>
    <n v="15.958800000000004"/>
  </r>
  <r>
    <n v="9376"/>
    <x v="4685"/>
    <x v="639"/>
    <d v="2015-12-19T00:00:00"/>
    <s v="Second Class"/>
    <s v="AJ-10945"/>
    <x v="219"/>
    <x v="0"/>
    <x v="0"/>
    <x v="1"/>
    <x v="1"/>
    <n v="90045"/>
    <x v="1"/>
    <s v="TEC-AC-10003063"/>
    <x v="2"/>
    <x v="11"/>
    <x v="1061"/>
    <n v="50"/>
    <n v="2"/>
    <n v="0"/>
    <n v="10.5"/>
  </r>
  <r>
    <n v="9377"/>
    <x v="4686"/>
    <x v="53"/>
    <d v="2017-12-29T00:00:00"/>
    <s v="Standard Class"/>
    <s v="PO-18865"/>
    <x v="22"/>
    <x v="0"/>
    <x v="0"/>
    <x v="522"/>
    <x v="30"/>
    <n v="7017"/>
    <x v="3"/>
    <s v="TEC-AC-10003237"/>
    <x v="2"/>
    <x v="11"/>
    <x v="1640"/>
    <n v="31.799999999999997"/>
    <n v="3"/>
    <n v="0"/>
    <n v="13.674000000000003"/>
  </r>
  <r>
    <n v="9378"/>
    <x v="4687"/>
    <x v="94"/>
    <d v="2017-12-21T00:00:00"/>
    <s v="Standard Class"/>
    <s v="DP-13105"/>
    <x v="317"/>
    <x v="1"/>
    <x v="0"/>
    <x v="342"/>
    <x v="6"/>
    <n v="54703"/>
    <x v="2"/>
    <s v="OFF-ST-10001031"/>
    <x v="1"/>
    <x v="4"/>
    <x v="1560"/>
    <n v="32.56"/>
    <n v="2"/>
    <n v="0"/>
    <n v="8.465600000000002"/>
  </r>
  <r>
    <n v="9379"/>
    <x v="4688"/>
    <x v="1120"/>
    <d v="2016-05-15T00:00:00"/>
    <s v="Standard Class"/>
    <s v="GM-14500"/>
    <x v="421"/>
    <x v="0"/>
    <x v="0"/>
    <x v="22"/>
    <x v="10"/>
    <n v="60610"/>
    <x v="2"/>
    <s v="OFF-EN-10001535"/>
    <x v="1"/>
    <x v="12"/>
    <x v="1842"/>
    <n v="7.0720000000000001"/>
    <n v="2"/>
    <n v="0.2"/>
    <n v="2.3868"/>
  </r>
  <r>
    <n v="9380"/>
    <x v="4689"/>
    <x v="851"/>
    <d v="2014-12-27T00:00:00"/>
    <s v="Second Class"/>
    <s v="CC-12670"/>
    <x v="113"/>
    <x v="0"/>
    <x v="0"/>
    <x v="67"/>
    <x v="2"/>
    <n v="33614"/>
    <x v="0"/>
    <s v="OFF-PA-10001295"/>
    <x v="1"/>
    <x v="10"/>
    <x v="1220"/>
    <n v="45.527999999999999"/>
    <n v="3"/>
    <n v="0.2"/>
    <n v="15.934799999999997"/>
  </r>
  <r>
    <n v="9381"/>
    <x v="4689"/>
    <x v="851"/>
    <d v="2014-12-27T00:00:00"/>
    <s v="Second Class"/>
    <s v="CC-12670"/>
    <x v="113"/>
    <x v="0"/>
    <x v="0"/>
    <x v="67"/>
    <x v="2"/>
    <n v="33614"/>
    <x v="0"/>
    <s v="FUR-CH-10004698"/>
    <x v="0"/>
    <x v="1"/>
    <x v="168"/>
    <n v="64.784000000000006"/>
    <n v="1"/>
    <n v="0.2"/>
    <n v="6.4784000000000042"/>
  </r>
  <r>
    <n v="9382"/>
    <x v="4689"/>
    <x v="851"/>
    <d v="2014-12-27T00:00:00"/>
    <s v="Second Class"/>
    <s v="CC-12670"/>
    <x v="113"/>
    <x v="0"/>
    <x v="0"/>
    <x v="67"/>
    <x v="2"/>
    <n v="33614"/>
    <x v="0"/>
    <s v="OFF-ST-10000078"/>
    <x v="1"/>
    <x v="4"/>
    <x v="1227"/>
    <n v="424.27200000000005"/>
    <n v="2"/>
    <n v="0.2"/>
    <n v="-10.60680000000005"/>
  </r>
  <r>
    <n v="9383"/>
    <x v="4689"/>
    <x v="851"/>
    <d v="2014-12-27T00:00:00"/>
    <s v="Second Class"/>
    <s v="CC-12670"/>
    <x v="113"/>
    <x v="0"/>
    <x v="0"/>
    <x v="67"/>
    <x v="2"/>
    <n v="33614"/>
    <x v="0"/>
    <s v="OFF-AR-10001868"/>
    <x v="1"/>
    <x v="6"/>
    <x v="59"/>
    <n v="1.3440000000000001"/>
    <n v="1"/>
    <n v="0.2"/>
    <n v="0.504"/>
  </r>
  <r>
    <n v="9384"/>
    <x v="4689"/>
    <x v="851"/>
    <d v="2014-12-27T00:00:00"/>
    <s v="Second Class"/>
    <s v="CC-12670"/>
    <x v="113"/>
    <x v="0"/>
    <x v="0"/>
    <x v="67"/>
    <x v="2"/>
    <n v="33614"/>
    <x v="0"/>
    <s v="OFF-ST-10004950"/>
    <x v="1"/>
    <x v="4"/>
    <x v="1009"/>
    <n v="83.920000000000016"/>
    <n v="5"/>
    <n v="0.2"/>
    <n v="-1.049000000000003"/>
  </r>
  <r>
    <n v="9385"/>
    <x v="4690"/>
    <x v="938"/>
    <d v="2017-08-16T00:00:00"/>
    <s v="Standard Class"/>
    <s v="SJ-20125"/>
    <x v="319"/>
    <x v="2"/>
    <x v="0"/>
    <x v="20"/>
    <x v="15"/>
    <n v="10009"/>
    <x v="3"/>
    <s v="OFF-PA-10003441"/>
    <x v="1"/>
    <x v="10"/>
    <x v="490"/>
    <n v="25.92"/>
    <n v="4"/>
    <n v="0"/>
    <n v="12.441600000000001"/>
  </r>
  <r>
    <n v="9386"/>
    <x v="4691"/>
    <x v="151"/>
    <d v="2017-08-31T00:00:00"/>
    <s v="Standard Class"/>
    <s v="SF-20200"/>
    <x v="227"/>
    <x v="0"/>
    <x v="0"/>
    <x v="123"/>
    <x v="16"/>
    <n v="85204"/>
    <x v="1"/>
    <s v="FUR-FU-10004973"/>
    <x v="0"/>
    <x v="5"/>
    <x v="1143"/>
    <n v="120.57600000000001"/>
    <n v="8"/>
    <n v="0.2"/>
    <n v="33.1584"/>
  </r>
  <r>
    <n v="9387"/>
    <x v="4692"/>
    <x v="617"/>
    <d v="2017-01-23T00:00:00"/>
    <s v="Standard Class"/>
    <s v="RM-19375"/>
    <x v="528"/>
    <x v="0"/>
    <x v="0"/>
    <x v="140"/>
    <x v="42"/>
    <s v="05408"/>
    <x v="3"/>
    <s v="OFF-PA-10000157"/>
    <x v="1"/>
    <x v="10"/>
    <x v="369"/>
    <n v="79.92"/>
    <n v="4"/>
    <n v="0"/>
    <n v="37.562399999999997"/>
  </r>
  <r>
    <n v="9388"/>
    <x v="4692"/>
    <x v="617"/>
    <d v="2017-01-23T00:00:00"/>
    <s v="Standard Class"/>
    <s v="RM-19375"/>
    <x v="528"/>
    <x v="0"/>
    <x v="0"/>
    <x v="140"/>
    <x v="42"/>
    <s v="05408"/>
    <x v="3"/>
    <s v="OFF-PA-10001970"/>
    <x v="1"/>
    <x v="10"/>
    <x v="314"/>
    <n v="12.28"/>
    <n v="1"/>
    <n v="0"/>
    <n v="5.7715999999999994"/>
  </r>
  <r>
    <n v="9389"/>
    <x v="4692"/>
    <x v="617"/>
    <d v="2017-01-23T00:00:00"/>
    <s v="Standard Class"/>
    <s v="RM-19375"/>
    <x v="528"/>
    <x v="0"/>
    <x v="0"/>
    <x v="140"/>
    <x v="42"/>
    <s v="05408"/>
    <x v="3"/>
    <s v="OFF-AP-10000828"/>
    <x v="1"/>
    <x v="9"/>
    <x v="1096"/>
    <n v="542.93999999999994"/>
    <n v="3"/>
    <n v="0"/>
    <n v="152.02319999999997"/>
  </r>
  <r>
    <n v="9390"/>
    <x v="4692"/>
    <x v="617"/>
    <d v="2017-01-23T00:00:00"/>
    <s v="Standard Class"/>
    <s v="RM-19375"/>
    <x v="528"/>
    <x v="0"/>
    <x v="0"/>
    <x v="140"/>
    <x v="42"/>
    <s v="05408"/>
    <x v="3"/>
    <s v="OFF-EN-10001509"/>
    <x v="1"/>
    <x v="12"/>
    <x v="29"/>
    <n v="2.04"/>
    <n v="1"/>
    <n v="0"/>
    <n v="0.95879999999999987"/>
  </r>
  <r>
    <n v="9391"/>
    <x v="4693"/>
    <x v="974"/>
    <d v="2015-06-24T00:00:00"/>
    <s v="Standard Class"/>
    <s v="KM-16375"/>
    <x v="454"/>
    <x v="2"/>
    <x v="0"/>
    <x v="12"/>
    <x v="5"/>
    <n v="77070"/>
    <x v="2"/>
    <s v="OFF-ST-10003692"/>
    <x v="1"/>
    <x v="4"/>
    <x v="1262"/>
    <n v="228.92"/>
    <n v="5"/>
    <n v="0.2"/>
    <n v="14.307499999999997"/>
  </r>
  <r>
    <n v="9392"/>
    <x v="4694"/>
    <x v="677"/>
    <d v="2017-03-16T00:00:00"/>
    <s v="First Class"/>
    <s v="FH-14275"/>
    <x v="395"/>
    <x v="1"/>
    <x v="0"/>
    <x v="34"/>
    <x v="10"/>
    <n v="60505"/>
    <x v="2"/>
    <s v="TEC-PH-10004700"/>
    <x v="2"/>
    <x v="7"/>
    <x v="851"/>
    <n v="7.9920000000000009"/>
    <n v="1"/>
    <n v="0.2"/>
    <n v="2.5973999999999995"/>
  </r>
  <r>
    <n v="9393"/>
    <x v="4695"/>
    <x v="969"/>
    <d v="2015-10-25T00:00:00"/>
    <s v="Same Day"/>
    <s v="DG-13300"/>
    <x v="375"/>
    <x v="1"/>
    <x v="0"/>
    <x v="60"/>
    <x v="22"/>
    <n v="80219"/>
    <x v="1"/>
    <s v="FUR-CH-10000422"/>
    <x v="0"/>
    <x v="1"/>
    <x v="1441"/>
    <n v="582.33600000000001"/>
    <n v="8"/>
    <n v="0.2"/>
    <n v="-29.116799999999955"/>
  </r>
  <r>
    <n v="9394"/>
    <x v="4696"/>
    <x v="59"/>
    <d v="2014-09-23T00:00:00"/>
    <s v="First Class"/>
    <s v="MW-18220"/>
    <x v="596"/>
    <x v="0"/>
    <x v="0"/>
    <x v="20"/>
    <x v="15"/>
    <n v="10011"/>
    <x v="3"/>
    <s v="TEC-PH-10003484"/>
    <x v="2"/>
    <x v="7"/>
    <x v="1539"/>
    <n v="629.94999999999993"/>
    <n v="5"/>
    <n v="0"/>
    <n v="157.48750000000001"/>
  </r>
  <r>
    <n v="9395"/>
    <x v="4696"/>
    <x v="59"/>
    <d v="2014-09-23T00:00:00"/>
    <s v="First Class"/>
    <s v="MW-18220"/>
    <x v="596"/>
    <x v="0"/>
    <x v="0"/>
    <x v="20"/>
    <x v="15"/>
    <n v="10011"/>
    <x v="3"/>
    <s v="FUR-CH-10001394"/>
    <x v="0"/>
    <x v="1"/>
    <x v="654"/>
    <n v="631.78200000000004"/>
    <n v="2"/>
    <n v="0.1"/>
    <n v="140.39599999999993"/>
  </r>
  <r>
    <n v="9396"/>
    <x v="4696"/>
    <x v="59"/>
    <d v="2014-09-23T00:00:00"/>
    <s v="First Class"/>
    <s v="MW-18220"/>
    <x v="596"/>
    <x v="0"/>
    <x v="0"/>
    <x v="20"/>
    <x v="15"/>
    <n v="10011"/>
    <x v="3"/>
    <s v="FUR-BO-10002213"/>
    <x v="0"/>
    <x v="0"/>
    <x v="1232"/>
    <n v="801.5680000000001"/>
    <n v="2"/>
    <n v="0.2"/>
    <n v="-10.019600000000054"/>
  </r>
  <r>
    <n v="9397"/>
    <x v="4696"/>
    <x v="59"/>
    <d v="2014-09-23T00:00:00"/>
    <s v="First Class"/>
    <s v="MW-18220"/>
    <x v="596"/>
    <x v="0"/>
    <x v="0"/>
    <x v="20"/>
    <x v="15"/>
    <n v="10011"/>
    <x v="3"/>
    <s v="OFF-LA-10002762"/>
    <x v="1"/>
    <x v="2"/>
    <x v="49"/>
    <n v="75.179999999999993"/>
    <n v="6"/>
    <n v="0"/>
    <n v="35.334599999999995"/>
  </r>
  <r>
    <n v="9398"/>
    <x v="4696"/>
    <x v="59"/>
    <d v="2014-09-23T00:00:00"/>
    <s v="First Class"/>
    <s v="MW-18220"/>
    <x v="596"/>
    <x v="0"/>
    <x v="0"/>
    <x v="20"/>
    <x v="15"/>
    <n v="10011"/>
    <x v="3"/>
    <s v="OFF-AP-10003842"/>
    <x v="1"/>
    <x v="9"/>
    <x v="1256"/>
    <n v="30.98"/>
    <n v="1"/>
    <n v="0"/>
    <n v="8.0548000000000002"/>
  </r>
  <r>
    <n v="9399"/>
    <x v="4696"/>
    <x v="59"/>
    <d v="2014-09-23T00:00:00"/>
    <s v="First Class"/>
    <s v="MW-18220"/>
    <x v="596"/>
    <x v="0"/>
    <x v="0"/>
    <x v="20"/>
    <x v="15"/>
    <n v="10011"/>
    <x v="3"/>
    <s v="TEC-PH-10003072"/>
    <x v="2"/>
    <x v="7"/>
    <x v="1319"/>
    <n v="1349.91"/>
    <n v="9"/>
    <n v="0"/>
    <n v="661.45590000000004"/>
  </r>
  <r>
    <n v="9400"/>
    <x v="4697"/>
    <x v="583"/>
    <d v="2016-11-15T00:00:00"/>
    <s v="Standard Class"/>
    <s v="SC-20845"/>
    <x v="790"/>
    <x v="0"/>
    <x v="0"/>
    <x v="523"/>
    <x v="10"/>
    <n v="60004"/>
    <x v="2"/>
    <s v="OFF-AR-10003394"/>
    <x v="1"/>
    <x v="6"/>
    <x v="501"/>
    <n v="14.111999999999998"/>
    <n v="6"/>
    <n v="0.2"/>
    <n v="1.2348000000000008"/>
  </r>
  <r>
    <n v="9401"/>
    <x v="4698"/>
    <x v="1217"/>
    <d v="2015-09-21T00:00:00"/>
    <s v="Standard Class"/>
    <s v="BD-11500"/>
    <x v="214"/>
    <x v="0"/>
    <x v="0"/>
    <x v="311"/>
    <x v="17"/>
    <n v="23602"/>
    <x v="0"/>
    <s v="OFF-EN-10001539"/>
    <x v="1"/>
    <x v="12"/>
    <x v="153"/>
    <n v="31.12"/>
    <n v="4"/>
    <n v="0"/>
    <n v="14.6264"/>
  </r>
  <r>
    <n v="9402"/>
    <x v="4699"/>
    <x v="1218"/>
    <d v="2014-06-28T00:00:00"/>
    <s v="Standard Class"/>
    <s v="LP-17080"/>
    <x v="221"/>
    <x v="0"/>
    <x v="0"/>
    <x v="93"/>
    <x v="16"/>
    <n v="85705"/>
    <x v="1"/>
    <s v="FUR-FU-10001731"/>
    <x v="0"/>
    <x v="5"/>
    <x v="1556"/>
    <n v="4.2720000000000002"/>
    <n v="2"/>
    <n v="0.2"/>
    <n v="0.96119999999999983"/>
  </r>
  <r>
    <n v="9403"/>
    <x v="4700"/>
    <x v="399"/>
    <d v="2016-08-17T00:00:00"/>
    <s v="Second Class"/>
    <s v="NP-18700"/>
    <x v="413"/>
    <x v="0"/>
    <x v="0"/>
    <x v="20"/>
    <x v="15"/>
    <n v="10024"/>
    <x v="3"/>
    <s v="FUR-TA-10001095"/>
    <x v="0"/>
    <x v="3"/>
    <x v="616"/>
    <n v="209.148"/>
    <n v="2"/>
    <n v="0.4"/>
    <n v="-66.230199999999996"/>
  </r>
  <r>
    <n v="9404"/>
    <x v="4700"/>
    <x v="399"/>
    <d v="2016-08-17T00:00:00"/>
    <s v="Second Class"/>
    <s v="NP-18700"/>
    <x v="413"/>
    <x v="0"/>
    <x v="0"/>
    <x v="20"/>
    <x v="15"/>
    <n v="10024"/>
    <x v="3"/>
    <s v="OFF-ST-10000078"/>
    <x v="1"/>
    <x v="4"/>
    <x v="1227"/>
    <n v="1591.02"/>
    <n v="6"/>
    <n v="0"/>
    <n v="286.38359999999989"/>
  </r>
  <r>
    <n v="9405"/>
    <x v="4701"/>
    <x v="669"/>
    <d v="2017-04-17T00:00:00"/>
    <s v="Standard Class"/>
    <s v="DP-13105"/>
    <x v="317"/>
    <x v="1"/>
    <x v="0"/>
    <x v="10"/>
    <x v="9"/>
    <n v="19134"/>
    <x v="3"/>
    <s v="OFF-FA-10004076"/>
    <x v="1"/>
    <x v="13"/>
    <x v="1222"/>
    <n v="7.92"/>
    <n v="5"/>
    <n v="0.2"/>
    <n v="1.6829999999999994"/>
  </r>
  <r>
    <n v="9406"/>
    <x v="4702"/>
    <x v="619"/>
    <d v="2014-03-17T00:00:00"/>
    <s v="First Class"/>
    <s v="RB-19465"/>
    <x v="46"/>
    <x v="2"/>
    <x v="0"/>
    <x v="22"/>
    <x v="10"/>
    <n v="60653"/>
    <x v="2"/>
    <s v="TEC-MA-10003626"/>
    <x v="2"/>
    <x v="15"/>
    <x v="1397"/>
    <n v="574.91"/>
    <n v="2"/>
    <n v="0.3"/>
    <n v="156.04699999999997"/>
  </r>
  <r>
    <n v="9407"/>
    <x v="4702"/>
    <x v="619"/>
    <d v="2014-03-17T00:00:00"/>
    <s v="First Class"/>
    <s v="RB-19465"/>
    <x v="46"/>
    <x v="2"/>
    <x v="0"/>
    <x v="22"/>
    <x v="10"/>
    <n v="60653"/>
    <x v="2"/>
    <s v="OFF-PA-10001215"/>
    <x v="1"/>
    <x v="10"/>
    <x v="1726"/>
    <n v="8.4480000000000004"/>
    <n v="2"/>
    <n v="0.2"/>
    <n v="2.6399999999999997"/>
  </r>
  <r>
    <n v="9408"/>
    <x v="4703"/>
    <x v="585"/>
    <d v="2017-09-24T00:00:00"/>
    <s v="Second Class"/>
    <s v="LC-17140"/>
    <x v="95"/>
    <x v="0"/>
    <x v="0"/>
    <x v="20"/>
    <x v="15"/>
    <n v="10035"/>
    <x v="3"/>
    <s v="TEC-AC-10002842"/>
    <x v="2"/>
    <x v="11"/>
    <x v="1185"/>
    <n v="1071"/>
    <n v="9"/>
    <n v="0"/>
    <n v="171.36000000000007"/>
  </r>
  <r>
    <n v="9409"/>
    <x v="4703"/>
    <x v="585"/>
    <d v="2017-09-24T00:00:00"/>
    <s v="Second Class"/>
    <s v="LC-17140"/>
    <x v="95"/>
    <x v="0"/>
    <x v="0"/>
    <x v="20"/>
    <x v="15"/>
    <n v="10035"/>
    <x v="3"/>
    <s v="FUR-FU-10004864"/>
    <x v="0"/>
    <x v="5"/>
    <x v="1719"/>
    <n v="12.07"/>
    <n v="1"/>
    <n v="0"/>
    <n v="3.9831000000000003"/>
  </r>
  <r>
    <n v="9410"/>
    <x v="4704"/>
    <x v="389"/>
    <d v="2017-12-13T00:00:00"/>
    <s v="First Class"/>
    <s v="WB-21850"/>
    <x v="576"/>
    <x v="0"/>
    <x v="0"/>
    <x v="10"/>
    <x v="9"/>
    <n v="19143"/>
    <x v="3"/>
    <s v="OFF-BI-10000014"/>
    <x v="1"/>
    <x v="8"/>
    <x v="634"/>
    <n v="3.2730000000000006"/>
    <n v="1"/>
    <n v="0.7"/>
    <n v="-2.5092999999999996"/>
  </r>
  <r>
    <n v="9411"/>
    <x v="4704"/>
    <x v="389"/>
    <d v="2017-12-13T00:00:00"/>
    <s v="First Class"/>
    <s v="WB-21850"/>
    <x v="576"/>
    <x v="0"/>
    <x v="0"/>
    <x v="10"/>
    <x v="9"/>
    <n v="19143"/>
    <x v="3"/>
    <s v="FUR-FU-10001475"/>
    <x v="0"/>
    <x v="5"/>
    <x v="504"/>
    <n v="87.92"/>
    <n v="5"/>
    <n v="0.2"/>
    <n v="15.385999999999999"/>
  </r>
  <r>
    <n v="9412"/>
    <x v="4705"/>
    <x v="612"/>
    <d v="2016-03-14T00:00:00"/>
    <s v="Second Class"/>
    <s v="MH-17785"/>
    <x v="186"/>
    <x v="1"/>
    <x v="0"/>
    <x v="220"/>
    <x v="16"/>
    <n v="85301"/>
    <x v="1"/>
    <s v="OFF-ST-10001272"/>
    <x v="1"/>
    <x v="4"/>
    <x v="533"/>
    <n v="104.69600000000001"/>
    <n v="1"/>
    <n v="0.2"/>
    <n v="6.5434999999999981"/>
  </r>
  <r>
    <n v="9413"/>
    <x v="4706"/>
    <x v="746"/>
    <d v="2015-01-29T00:00:00"/>
    <s v="First Class"/>
    <s v="SC-20305"/>
    <x v="253"/>
    <x v="0"/>
    <x v="0"/>
    <x v="1"/>
    <x v="1"/>
    <n v="90036"/>
    <x v="1"/>
    <s v="FUR-CH-10002024"/>
    <x v="0"/>
    <x v="1"/>
    <x v="483"/>
    <n v="2803.92"/>
    <n v="5"/>
    <n v="0.2"/>
    <n v="0"/>
  </r>
  <r>
    <n v="9414"/>
    <x v="4707"/>
    <x v="182"/>
    <d v="2016-09-27T00:00:00"/>
    <s v="First Class"/>
    <s v="MH-17620"/>
    <x v="588"/>
    <x v="1"/>
    <x v="0"/>
    <x v="12"/>
    <x v="5"/>
    <n v="77041"/>
    <x v="2"/>
    <s v="OFF-BI-10004001"/>
    <x v="1"/>
    <x v="8"/>
    <x v="818"/>
    <n v="6.8159999999999981"/>
    <n v="2"/>
    <n v="0.8"/>
    <n v="-11.587200000000003"/>
  </r>
  <r>
    <n v="9415"/>
    <x v="4708"/>
    <x v="1090"/>
    <d v="2015-10-22T00:00:00"/>
    <s v="Standard Class"/>
    <s v="JC-15775"/>
    <x v="547"/>
    <x v="0"/>
    <x v="0"/>
    <x v="4"/>
    <x v="4"/>
    <n v="98115"/>
    <x v="1"/>
    <s v="TEC-PH-10004094"/>
    <x v="2"/>
    <x v="7"/>
    <x v="1797"/>
    <n v="249.58400000000003"/>
    <n v="2"/>
    <n v="0.2"/>
    <n v="15.598999999999997"/>
  </r>
  <r>
    <n v="9416"/>
    <x v="4708"/>
    <x v="1090"/>
    <d v="2015-10-22T00:00:00"/>
    <s v="Standard Class"/>
    <s v="JC-15775"/>
    <x v="547"/>
    <x v="0"/>
    <x v="0"/>
    <x v="4"/>
    <x v="4"/>
    <n v="98115"/>
    <x v="1"/>
    <s v="OFF-PA-10001184"/>
    <x v="1"/>
    <x v="10"/>
    <x v="1316"/>
    <n v="17.940000000000001"/>
    <n v="3"/>
    <n v="0"/>
    <n v="8.7906000000000013"/>
  </r>
  <r>
    <n v="9417"/>
    <x v="4708"/>
    <x v="1090"/>
    <d v="2015-10-22T00:00:00"/>
    <s v="Standard Class"/>
    <s v="JC-15775"/>
    <x v="547"/>
    <x v="0"/>
    <x v="0"/>
    <x v="4"/>
    <x v="4"/>
    <n v="98115"/>
    <x v="1"/>
    <s v="FUR-FU-10002505"/>
    <x v="0"/>
    <x v="5"/>
    <x v="225"/>
    <n v="10.11"/>
    <n v="3"/>
    <n v="0"/>
    <n v="3.2351999999999994"/>
  </r>
  <r>
    <n v="9418"/>
    <x v="4709"/>
    <x v="1219"/>
    <d v="2014-11-01T00:00:00"/>
    <s v="Standard Class"/>
    <s v="RD-19810"/>
    <x v="279"/>
    <x v="2"/>
    <x v="0"/>
    <x v="115"/>
    <x v="3"/>
    <n v="28314"/>
    <x v="0"/>
    <s v="OFF-PA-10001166"/>
    <x v="1"/>
    <x v="10"/>
    <x v="777"/>
    <n v="10.368000000000002"/>
    <n v="2"/>
    <n v="0.2"/>
    <n v="3.6288"/>
  </r>
  <r>
    <n v="9419"/>
    <x v="4709"/>
    <x v="1219"/>
    <d v="2014-11-01T00:00:00"/>
    <s v="Standard Class"/>
    <s v="RD-19810"/>
    <x v="279"/>
    <x v="2"/>
    <x v="0"/>
    <x v="115"/>
    <x v="3"/>
    <n v="28314"/>
    <x v="0"/>
    <s v="OFF-PA-10000349"/>
    <x v="1"/>
    <x v="10"/>
    <x v="33"/>
    <n v="11.952000000000002"/>
    <n v="3"/>
    <n v="0.2"/>
    <n v="4.0338000000000003"/>
  </r>
  <r>
    <n v="9420"/>
    <x v="4710"/>
    <x v="280"/>
    <d v="2017-10-04T00:00:00"/>
    <s v="Second Class"/>
    <s v="SC-20695"/>
    <x v="281"/>
    <x v="1"/>
    <x v="0"/>
    <x v="12"/>
    <x v="5"/>
    <n v="77041"/>
    <x v="2"/>
    <s v="OFF-AP-10004708"/>
    <x v="1"/>
    <x v="9"/>
    <x v="513"/>
    <n v="15.223999999999997"/>
    <n v="2"/>
    <n v="0.8"/>
    <n v="-38.821200000000012"/>
  </r>
  <r>
    <n v="9421"/>
    <x v="4710"/>
    <x v="280"/>
    <d v="2017-10-04T00:00:00"/>
    <s v="Second Class"/>
    <s v="SC-20695"/>
    <x v="281"/>
    <x v="1"/>
    <x v="0"/>
    <x v="12"/>
    <x v="5"/>
    <n v="77041"/>
    <x v="2"/>
    <s v="OFF-AP-10001947"/>
    <x v="1"/>
    <x v="9"/>
    <x v="1537"/>
    <n v="21.983999999999995"/>
    <n v="6"/>
    <n v="0.8"/>
    <n v="-56.059200000000011"/>
  </r>
  <r>
    <n v="9422"/>
    <x v="4711"/>
    <x v="149"/>
    <d v="2014-07-27T00:00:00"/>
    <s v="Standard Class"/>
    <s v="NC-18535"/>
    <x v="714"/>
    <x v="1"/>
    <x v="0"/>
    <x v="8"/>
    <x v="1"/>
    <n v="94122"/>
    <x v="1"/>
    <s v="TEC-PH-10000441"/>
    <x v="2"/>
    <x v="7"/>
    <x v="1055"/>
    <n v="604.75199999999995"/>
    <n v="6"/>
    <n v="0.2"/>
    <n v="60.475200000000058"/>
  </r>
  <r>
    <n v="9423"/>
    <x v="4711"/>
    <x v="149"/>
    <d v="2014-07-27T00:00:00"/>
    <s v="Standard Class"/>
    <s v="NC-18535"/>
    <x v="714"/>
    <x v="1"/>
    <x v="0"/>
    <x v="8"/>
    <x v="1"/>
    <n v="94122"/>
    <x v="1"/>
    <s v="OFF-SU-10004664"/>
    <x v="1"/>
    <x v="14"/>
    <x v="597"/>
    <n v="40.700000000000003"/>
    <n v="5"/>
    <n v="0"/>
    <n v="11.802999999999999"/>
  </r>
  <r>
    <n v="9424"/>
    <x v="4711"/>
    <x v="149"/>
    <d v="2014-07-27T00:00:00"/>
    <s v="Standard Class"/>
    <s v="NC-18535"/>
    <x v="714"/>
    <x v="1"/>
    <x v="0"/>
    <x v="8"/>
    <x v="1"/>
    <n v="94122"/>
    <x v="1"/>
    <s v="TEC-PH-10004531"/>
    <x v="2"/>
    <x v="7"/>
    <x v="1404"/>
    <n v="302.37599999999998"/>
    <n v="3"/>
    <n v="0.2"/>
    <n v="37.796999999999997"/>
  </r>
  <r>
    <n v="9425"/>
    <x v="4711"/>
    <x v="149"/>
    <d v="2014-07-27T00:00:00"/>
    <s v="Standard Class"/>
    <s v="NC-18535"/>
    <x v="714"/>
    <x v="1"/>
    <x v="0"/>
    <x v="8"/>
    <x v="1"/>
    <n v="94122"/>
    <x v="1"/>
    <s v="TEC-AC-10002167"/>
    <x v="2"/>
    <x v="11"/>
    <x v="46"/>
    <n v="45"/>
    <n v="3"/>
    <n v="0"/>
    <n v="4.9500000000000011"/>
  </r>
  <r>
    <n v="9426"/>
    <x v="4712"/>
    <x v="171"/>
    <d v="2014-09-17T00:00:00"/>
    <s v="Second Class"/>
    <s v="LW-17215"/>
    <x v="560"/>
    <x v="0"/>
    <x v="0"/>
    <x v="20"/>
    <x v="15"/>
    <n v="10035"/>
    <x v="3"/>
    <s v="FUR-CH-10002024"/>
    <x v="0"/>
    <x v="1"/>
    <x v="483"/>
    <n v="3785.2920000000004"/>
    <n v="6"/>
    <n v="0.1"/>
    <n v="420.58800000000019"/>
  </r>
  <r>
    <n v="9427"/>
    <x v="4713"/>
    <x v="306"/>
    <d v="2016-09-20T00:00:00"/>
    <s v="Standard Class"/>
    <s v="AH-10585"/>
    <x v="738"/>
    <x v="0"/>
    <x v="0"/>
    <x v="4"/>
    <x v="4"/>
    <n v="98105"/>
    <x v="1"/>
    <s v="OFF-AR-10002445"/>
    <x v="1"/>
    <x v="6"/>
    <x v="1646"/>
    <n v="35.4"/>
    <n v="5"/>
    <n v="0"/>
    <n v="13.452000000000002"/>
  </r>
  <r>
    <n v="9428"/>
    <x v="4714"/>
    <x v="501"/>
    <d v="2014-12-01T00:00:00"/>
    <s v="Standard Class"/>
    <s v="JO-15145"/>
    <x v="705"/>
    <x v="1"/>
    <x v="0"/>
    <x v="198"/>
    <x v="15"/>
    <n v="14215"/>
    <x v="3"/>
    <s v="FUR-FU-10003268"/>
    <x v="0"/>
    <x v="5"/>
    <x v="885"/>
    <n v="199.89999999999998"/>
    <n v="5"/>
    <n v="0"/>
    <n v="39.97999999999999"/>
  </r>
  <r>
    <n v="9429"/>
    <x v="4715"/>
    <x v="218"/>
    <d v="2014-05-16T00:00:00"/>
    <s v="Standard Class"/>
    <s v="VW-21775"/>
    <x v="100"/>
    <x v="1"/>
    <x v="0"/>
    <x v="114"/>
    <x v="5"/>
    <n v="77340"/>
    <x v="2"/>
    <s v="FUR-CH-10000015"/>
    <x v="0"/>
    <x v="1"/>
    <x v="378"/>
    <n v="1212.9599999999998"/>
    <n v="8"/>
    <n v="0.3"/>
    <n v="-69.311999999999898"/>
  </r>
  <r>
    <n v="9430"/>
    <x v="4716"/>
    <x v="834"/>
    <d v="2015-09-01T00:00:00"/>
    <s v="Standard Class"/>
    <s v="BP-11185"/>
    <x v="130"/>
    <x v="1"/>
    <x v="0"/>
    <x v="61"/>
    <x v="5"/>
    <n v="75081"/>
    <x v="2"/>
    <s v="TEC-PH-10004165"/>
    <x v="2"/>
    <x v="7"/>
    <x v="895"/>
    <n v="1099.96"/>
    <n v="5"/>
    <n v="0.2"/>
    <n v="82.496999999999957"/>
  </r>
  <r>
    <n v="9431"/>
    <x v="4716"/>
    <x v="834"/>
    <d v="2015-09-01T00:00:00"/>
    <s v="Standard Class"/>
    <s v="BP-11185"/>
    <x v="130"/>
    <x v="1"/>
    <x v="0"/>
    <x v="61"/>
    <x v="5"/>
    <n v="75081"/>
    <x v="2"/>
    <s v="FUR-TA-10004607"/>
    <x v="0"/>
    <x v="3"/>
    <x v="1104"/>
    <n v="103.48100000000001"/>
    <n v="1"/>
    <n v="0.3"/>
    <n v="-16.261300000000006"/>
  </r>
  <r>
    <n v="9432"/>
    <x v="4717"/>
    <x v="974"/>
    <d v="2015-06-19T00:00:00"/>
    <s v="Same Day"/>
    <s v="PP-18955"/>
    <x v="452"/>
    <x v="2"/>
    <x v="0"/>
    <x v="10"/>
    <x v="9"/>
    <n v="19134"/>
    <x v="3"/>
    <s v="OFF-LA-10004677"/>
    <x v="1"/>
    <x v="2"/>
    <x v="1840"/>
    <n v="5.9039999999999999"/>
    <n v="2"/>
    <n v="0.2"/>
    <n v="1.9925999999999999"/>
  </r>
  <r>
    <n v="9433"/>
    <x v="4718"/>
    <x v="493"/>
    <d v="2015-08-23T00:00:00"/>
    <s v="Standard Class"/>
    <s v="SC-20725"/>
    <x v="56"/>
    <x v="0"/>
    <x v="0"/>
    <x v="97"/>
    <x v="16"/>
    <n v="85345"/>
    <x v="1"/>
    <s v="TEC-AC-10002217"/>
    <x v="2"/>
    <x v="11"/>
    <x v="1187"/>
    <n v="30.080000000000002"/>
    <n v="2"/>
    <n v="0.2"/>
    <n v="-5.2640000000000002"/>
  </r>
  <r>
    <n v="9434"/>
    <x v="4718"/>
    <x v="493"/>
    <d v="2015-08-23T00:00:00"/>
    <s v="Standard Class"/>
    <s v="SC-20725"/>
    <x v="56"/>
    <x v="0"/>
    <x v="0"/>
    <x v="97"/>
    <x v="16"/>
    <n v="85345"/>
    <x v="1"/>
    <s v="OFF-PA-10001937"/>
    <x v="1"/>
    <x v="10"/>
    <x v="289"/>
    <n v="36.288000000000011"/>
    <n v="7"/>
    <n v="0.2"/>
    <n v="12.700800000000001"/>
  </r>
  <r>
    <n v="9435"/>
    <x v="4718"/>
    <x v="493"/>
    <d v="2015-08-23T00:00:00"/>
    <s v="Standard Class"/>
    <s v="SC-20725"/>
    <x v="56"/>
    <x v="0"/>
    <x v="0"/>
    <x v="97"/>
    <x v="16"/>
    <n v="85345"/>
    <x v="1"/>
    <s v="OFF-AR-10000203"/>
    <x v="1"/>
    <x v="6"/>
    <x v="785"/>
    <n v="10.272000000000002"/>
    <n v="3"/>
    <n v="0.2"/>
    <n v="1.1555999999999984"/>
  </r>
  <r>
    <n v="9436"/>
    <x v="4718"/>
    <x v="493"/>
    <d v="2015-08-23T00:00:00"/>
    <s v="Standard Class"/>
    <s v="SC-20725"/>
    <x v="56"/>
    <x v="0"/>
    <x v="0"/>
    <x v="97"/>
    <x v="16"/>
    <n v="85345"/>
    <x v="1"/>
    <s v="TEC-AC-10001142"/>
    <x v="2"/>
    <x v="11"/>
    <x v="551"/>
    <n v="252.8"/>
    <n v="4"/>
    <n v="0.2"/>
    <n v="-31.600000000000037"/>
  </r>
  <r>
    <n v="9437"/>
    <x v="4719"/>
    <x v="12"/>
    <d v="2015-09-25T00:00:00"/>
    <s v="Same Day"/>
    <s v="BM-11785"/>
    <x v="298"/>
    <x v="0"/>
    <x v="0"/>
    <x v="10"/>
    <x v="9"/>
    <n v="19143"/>
    <x v="3"/>
    <s v="OFF-BI-10003712"/>
    <x v="1"/>
    <x v="8"/>
    <x v="696"/>
    <n v="2.9460000000000006"/>
    <n v="2"/>
    <n v="0.7"/>
    <n v="-2.0621999999999998"/>
  </r>
  <r>
    <n v="9438"/>
    <x v="4720"/>
    <x v="1143"/>
    <d v="2017-05-31T00:00:00"/>
    <s v="Standard Class"/>
    <s v="CD-11920"/>
    <x v="303"/>
    <x v="0"/>
    <x v="0"/>
    <x v="147"/>
    <x v="1"/>
    <n v="92054"/>
    <x v="1"/>
    <s v="OFF-PA-10000520"/>
    <x v="1"/>
    <x v="10"/>
    <x v="1428"/>
    <n v="12.96"/>
    <n v="2"/>
    <n v="0"/>
    <n v="6.2208000000000006"/>
  </r>
  <r>
    <n v="9439"/>
    <x v="4721"/>
    <x v="689"/>
    <d v="2017-08-05T00:00:00"/>
    <s v="Standard Class"/>
    <s v="GM-14680"/>
    <x v="411"/>
    <x v="0"/>
    <x v="0"/>
    <x v="10"/>
    <x v="9"/>
    <n v="19134"/>
    <x v="3"/>
    <s v="TEC-PH-10001079"/>
    <x v="2"/>
    <x v="7"/>
    <x v="1255"/>
    <n v="285.57599999999996"/>
    <n v="4"/>
    <n v="0.4"/>
    <n v="-57.115200000000016"/>
  </r>
  <r>
    <n v="9440"/>
    <x v="4722"/>
    <x v="36"/>
    <d v="2014-10-17T00:00:00"/>
    <s v="Standard Class"/>
    <s v="BP-11050"/>
    <x v="771"/>
    <x v="1"/>
    <x v="0"/>
    <x v="22"/>
    <x v="10"/>
    <n v="60623"/>
    <x v="2"/>
    <s v="OFF-SU-10000898"/>
    <x v="1"/>
    <x v="14"/>
    <x v="1190"/>
    <n v="22.240000000000002"/>
    <n v="2"/>
    <n v="0.2"/>
    <n v="2.5019999999999971"/>
  </r>
  <r>
    <n v="9441"/>
    <x v="4723"/>
    <x v="594"/>
    <d v="2014-05-29T00:00:00"/>
    <s v="Standard Class"/>
    <s v="BW-11065"/>
    <x v="768"/>
    <x v="0"/>
    <x v="0"/>
    <x v="20"/>
    <x v="15"/>
    <n v="10035"/>
    <x v="3"/>
    <s v="OFF-PA-10001471"/>
    <x v="1"/>
    <x v="10"/>
    <x v="1477"/>
    <n v="14.62"/>
    <n v="2"/>
    <n v="0"/>
    <n v="6.7251999999999992"/>
  </r>
  <r>
    <n v="9442"/>
    <x v="4724"/>
    <x v="282"/>
    <d v="2014-12-31T00:00:00"/>
    <s v="Second Class"/>
    <s v="RE-19405"/>
    <x v="791"/>
    <x v="0"/>
    <x v="0"/>
    <x v="239"/>
    <x v="24"/>
    <n v="44240"/>
    <x v="3"/>
    <s v="OFF-AP-10003281"/>
    <x v="1"/>
    <x v="9"/>
    <x v="1189"/>
    <n v="48.36"/>
    <n v="5"/>
    <n v="0.2"/>
    <n v="6.0449999999999946"/>
  </r>
  <r>
    <n v="9443"/>
    <x v="4725"/>
    <x v="104"/>
    <d v="2017-04-11T00:00:00"/>
    <s v="Standard Class"/>
    <s v="HR-14770"/>
    <x v="367"/>
    <x v="2"/>
    <x v="0"/>
    <x v="108"/>
    <x v="2"/>
    <n v="32216"/>
    <x v="0"/>
    <s v="OFF-AR-10003156"/>
    <x v="1"/>
    <x v="6"/>
    <x v="401"/>
    <n v="16.256"/>
    <n v="2"/>
    <n v="0.2"/>
    <n v="1.2192000000000007"/>
  </r>
  <r>
    <n v="9444"/>
    <x v="4725"/>
    <x v="104"/>
    <d v="2017-04-11T00:00:00"/>
    <s v="Standard Class"/>
    <s v="HR-14770"/>
    <x v="367"/>
    <x v="2"/>
    <x v="0"/>
    <x v="108"/>
    <x v="2"/>
    <n v="32216"/>
    <x v="0"/>
    <s v="TEC-PH-10000576"/>
    <x v="2"/>
    <x v="7"/>
    <x v="815"/>
    <n v="219.18400000000003"/>
    <n v="2"/>
    <n v="0.2"/>
    <n v="19.178600000000003"/>
  </r>
  <r>
    <n v="9445"/>
    <x v="4726"/>
    <x v="879"/>
    <d v="2015-03-02T00:00:00"/>
    <s v="First Class"/>
    <s v="TP-21565"/>
    <x v="734"/>
    <x v="1"/>
    <x v="0"/>
    <x v="224"/>
    <x v="5"/>
    <n v="75019"/>
    <x v="2"/>
    <s v="TEC-PH-10003215"/>
    <x v="2"/>
    <x v="7"/>
    <x v="1611"/>
    <n v="95.84"/>
    <n v="4"/>
    <n v="0.2"/>
    <n v="34.741999999999997"/>
  </r>
  <r>
    <n v="9446"/>
    <x v="4727"/>
    <x v="352"/>
    <d v="2015-06-03T00:00:00"/>
    <s v="Standard Class"/>
    <s v="KB-16315"/>
    <x v="41"/>
    <x v="0"/>
    <x v="0"/>
    <x v="245"/>
    <x v="14"/>
    <n v="46203"/>
    <x v="2"/>
    <s v="OFF-LA-10004484"/>
    <x v="1"/>
    <x v="2"/>
    <x v="617"/>
    <n v="12.39"/>
    <n v="3"/>
    <n v="0"/>
    <n v="5.6993999999999998"/>
  </r>
  <r>
    <n v="9447"/>
    <x v="4728"/>
    <x v="897"/>
    <d v="2016-09-28T00:00:00"/>
    <s v="Standard Class"/>
    <s v="AC-10660"/>
    <x v="663"/>
    <x v="0"/>
    <x v="0"/>
    <x v="104"/>
    <x v="14"/>
    <n v="46226"/>
    <x v="2"/>
    <s v="OFF-PA-10002245"/>
    <x v="1"/>
    <x v="10"/>
    <x v="1343"/>
    <n v="35.880000000000003"/>
    <n v="6"/>
    <n v="0"/>
    <n v="16.146000000000001"/>
  </r>
  <r>
    <n v="9448"/>
    <x v="4729"/>
    <x v="837"/>
    <d v="2017-06-03T00:00:00"/>
    <s v="Standard Class"/>
    <s v="DN-13690"/>
    <x v="35"/>
    <x v="0"/>
    <x v="0"/>
    <x v="251"/>
    <x v="26"/>
    <n v="74133"/>
    <x v="2"/>
    <s v="FUR-FU-10003664"/>
    <x v="0"/>
    <x v="5"/>
    <x v="35"/>
    <n v="477.29999999999995"/>
    <n v="5"/>
    <n v="0"/>
    <n v="138.41699999999997"/>
  </r>
  <r>
    <n v="9449"/>
    <x v="4730"/>
    <x v="42"/>
    <d v="2016-09-23T00:00:00"/>
    <s v="Standard Class"/>
    <s v="CC-12430"/>
    <x v="254"/>
    <x v="2"/>
    <x v="0"/>
    <x v="252"/>
    <x v="4"/>
    <n v="98052"/>
    <x v="1"/>
    <s v="OFF-LA-10002195"/>
    <x v="1"/>
    <x v="2"/>
    <x v="1028"/>
    <n v="12.32"/>
    <n v="4"/>
    <n v="0"/>
    <n v="5.9135999999999997"/>
  </r>
  <r>
    <n v="9450"/>
    <x v="4731"/>
    <x v="78"/>
    <d v="2014-09-13T00:00:00"/>
    <s v="Standard Class"/>
    <s v="TS-21340"/>
    <x v="358"/>
    <x v="0"/>
    <x v="0"/>
    <x v="8"/>
    <x v="1"/>
    <n v="94109"/>
    <x v="1"/>
    <s v="OFF-BI-10000822"/>
    <x v="1"/>
    <x v="8"/>
    <x v="967"/>
    <n v="8.6080000000000005"/>
    <n v="2"/>
    <n v="0.2"/>
    <n v="3.0127999999999995"/>
  </r>
  <r>
    <n v="9451"/>
    <x v="4732"/>
    <x v="95"/>
    <d v="2017-06-07T00:00:00"/>
    <s v="Standard Class"/>
    <s v="MO-17800"/>
    <x v="246"/>
    <x v="2"/>
    <x v="0"/>
    <x v="258"/>
    <x v="4"/>
    <n v="99207"/>
    <x v="1"/>
    <s v="OFF-ST-10004963"/>
    <x v="1"/>
    <x v="4"/>
    <x v="465"/>
    <n v="136.26"/>
    <n v="9"/>
    <n v="0"/>
    <n v="5.4503999999999913"/>
  </r>
  <r>
    <n v="9452"/>
    <x v="4733"/>
    <x v="694"/>
    <d v="2015-10-05T00:00:00"/>
    <s v="Standard Class"/>
    <s v="RP-19855"/>
    <x v="532"/>
    <x v="1"/>
    <x v="0"/>
    <x v="1"/>
    <x v="1"/>
    <n v="90032"/>
    <x v="1"/>
    <s v="OFF-AP-10002495"/>
    <x v="1"/>
    <x v="9"/>
    <x v="1084"/>
    <n v="186.14999999999998"/>
    <n v="3"/>
    <n v="0"/>
    <n v="55.844999999999985"/>
  </r>
  <r>
    <n v="9453"/>
    <x v="4733"/>
    <x v="694"/>
    <d v="2015-10-05T00:00:00"/>
    <s v="Standard Class"/>
    <s v="RP-19855"/>
    <x v="532"/>
    <x v="1"/>
    <x v="0"/>
    <x v="1"/>
    <x v="1"/>
    <n v="90032"/>
    <x v="1"/>
    <s v="OFF-BI-10004001"/>
    <x v="1"/>
    <x v="8"/>
    <x v="818"/>
    <n v="81.792000000000002"/>
    <n v="6"/>
    <n v="0.2"/>
    <n v="26.582399999999986"/>
  </r>
  <r>
    <n v="9454"/>
    <x v="4733"/>
    <x v="694"/>
    <d v="2015-10-05T00:00:00"/>
    <s v="Standard Class"/>
    <s v="RP-19855"/>
    <x v="532"/>
    <x v="1"/>
    <x v="0"/>
    <x v="1"/>
    <x v="1"/>
    <n v="90032"/>
    <x v="1"/>
    <s v="OFF-SU-10004884"/>
    <x v="1"/>
    <x v="14"/>
    <x v="1789"/>
    <n v="47.19"/>
    <n v="3"/>
    <n v="0"/>
    <n v="13.685099999999995"/>
  </r>
  <r>
    <n v="9455"/>
    <x v="4733"/>
    <x v="694"/>
    <d v="2015-10-05T00:00:00"/>
    <s v="Standard Class"/>
    <s v="RP-19855"/>
    <x v="532"/>
    <x v="1"/>
    <x v="0"/>
    <x v="1"/>
    <x v="1"/>
    <n v="90032"/>
    <x v="1"/>
    <s v="TEC-PH-10003555"/>
    <x v="2"/>
    <x v="7"/>
    <x v="462"/>
    <n v="36.783999999999999"/>
    <n v="2"/>
    <n v="0.2"/>
    <n v="-8.2763999999999971"/>
  </r>
  <r>
    <n v="9456"/>
    <x v="4734"/>
    <x v="950"/>
    <d v="2016-06-19T00:00:00"/>
    <s v="Second Class"/>
    <s v="JL-15175"/>
    <x v="311"/>
    <x v="2"/>
    <x v="0"/>
    <x v="346"/>
    <x v="18"/>
    <n v="37421"/>
    <x v="0"/>
    <s v="TEC-MA-10003493"/>
    <x v="2"/>
    <x v="15"/>
    <x v="1843"/>
    <n v="91.474999999999994"/>
    <n v="1"/>
    <n v="0.5"/>
    <n v="-1.8294999999999959"/>
  </r>
  <r>
    <n v="9457"/>
    <x v="4735"/>
    <x v="837"/>
    <d v="2017-06-03T00:00:00"/>
    <s v="Standard Class"/>
    <s v="BW-11110"/>
    <x v="308"/>
    <x v="1"/>
    <x v="0"/>
    <x v="247"/>
    <x v="3"/>
    <n v="27405"/>
    <x v="0"/>
    <s v="TEC-AC-10002380"/>
    <x v="2"/>
    <x v="11"/>
    <x v="1844"/>
    <n v="27.192"/>
    <n v="3"/>
    <n v="0.2"/>
    <n v="0.33989999999999654"/>
  </r>
  <r>
    <n v="9458"/>
    <x v="4735"/>
    <x v="837"/>
    <d v="2017-06-03T00:00:00"/>
    <s v="Standard Class"/>
    <s v="BW-11110"/>
    <x v="308"/>
    <x v="1"/>
    <x v="0"/>
    <x v="247"/>
    <x v="3"/>
    <n v="27405"/>
    <x v="0"/>
    <s v="OFF-BI-10004209"/>
    <x v="1"/>
    <x v="8"/>
    <x v="1215"/>
    <n v="12.059999999999999"/>
    <n v="5"/>
    <n v="0.7"/>
    <n v="-10.050000000000001"/>
  </r>
  <r>
    <n v="9459"/>
    <x v="4736"/>
    <x v="1148"/>
    <d v="2014-10-14T00:00:00"/>
    <s v="Standard Class"/>
    <s v="SJ-20500"/>
    <x v="81"/>
    <x v="0"/>
    <x v="0"/>
    <x v="8"/>
    <x v="1"/>
    <n v="94122"/>
    <x v="1"/>
    <s v="OFF-AR-10002135"/>
    <x v="1"/>
    <x v="6"/>
    <x v="281"/>
    <n v="144.60000000000002"/>
    <n v="3"/>
    <n v="0"/>
    <n v="41.933999999999983"/>
  </r>
  <r>
    <n v="9460"/>
    <x v="4736"/>
    <x v="1148"/>
    <d v="2014-10-14T00:00:00"/>
    <s v="Standard Class"/>
    <s v="SJ-20500"/>
    <x v="81"/>
    <x v="0"/>
    <x v="0"/>
    <x v="8"/>
    <x v="1"/>
    <n v="94122"/>
    <x v="1"/>
    <s v="TEC-PH-10002583"/>
    <x v="2"/>
    <x v="7"/>
    <x v="1717"/>
    <n v="15.991999999999999"/>
    <n v="1"/>
    <n v="0.2"/>
    <n v="-2.9985000000000022"/>
  </r>
  <r>
    <n v="9461"/>
    <x v="4737"/>
    <x v="664"/>
    <d v="2014-11-22T00:00:00"/>
    <s v="Second Class"/>
    <s v="FG-14260"/>
    <x v="435"/>
    <x v="2"/>
    <x v="0"/>
    <x v="20"/>
    <x v="15"/>
    <n v="10024"/>
    <x v="3"/>
    <s v="OFF-PA-10003591"/>
    <x v="1"/>
    <x v="10"/>
    <x v="693"/>
    <n v="34.44"/>
    <n v="3"/>
    <n v="0"/>
    <n v="17.22"/>
  </r>
  <r>
    <n v="9462"/>
    <x v="4738"/>
    <x v="538"/>
    <d v="2014-10-24T00:00:00"/>
    <s v="Standard Class"/>
    <s v="EH-14125"/>
    <x v="258"/>
    <x v="2"/>
    <x v="0"/>
    <x v="80"/>
    <x v="1"/>
    <n v="90712"/>
    <x v="1"/>
    <s v="TEC-PH-10004922"/>
    <x v="2"/>
    <x v="7"/>
    <x v="1076"/>
    <n v="321.55200000000002"/>
    <n v="6"/>
    <n v="0.2"/>
    <n v="20.097000000000008"/>
  </r>
  <r>
    <n v="9463"/>
    <x v="4739"/>
    <x v="920"/>
    <d v="2017-11-30T00:00:00"/>
    <s v="Second Class"/>
    <s v="BS-11590"/>
    <x v="29"/>
    <x v="1"/>
    <x v="0"/>
    <x v="103"/>
    <x v="0"/>
    <n v="40214"/>
    <x v="0"/>
    <s v="FUR-CH-10001854"/>
    <x v="0"/>
    <x v="1"/>
    <x v="1119"/>
    <n v="701.96"/>
    <n v="2"/>
    <n v="0"/>
    <n v="168.47040000000004"/>
  </r>
  <r>
    <n v="9464"/>
    <x v="4740"/>
    <x v="1220"/>
    <d v="2014-03-03T00:00:00"/>
    <s v="First Class"/>
    <s v="JS-16030"/>
    <x v="559"/>
    <x v="0"/>
    <x v="0"/>
    <x v="38"/>
    <x v="24"/>
    <n v="43229"/>
    <x v="3"/>
    <s v="OFF-AR-10003560"/>
    <x v="1"/>
    <x v="6"/>
    <x v="487"/>
    <n v="19.456000000000003"/>
    <n v="4"/>
    <n v="0.2"/>
    <n v="3.4047999999999981"/>
  </r>
  <r>
    <n v="9465"/>
    <x v="4741"/>
    <x v="1059"/>
    <d v="2014-12-25T00:00:00"/>
    <s v="Standard Class"/>
    <s v="JC-15775"/>
    <x v="547"/>
    <x v="0"/>
    <x v="0"/>
    <x v="46"/>
    <x v="13"/>
    <n v="19711"/>
    <x v="3"/>
    <s v="OFF-LA-10004409"/>
    <x v="1"/>
    <x v="2"/>
    <x v="1559"/>
    <n v="17.28"/>
    <n v="6"/>
    <n v="0"/>
    <n v="7.9487999999999985"/>
  </r>
  <r>
    <n v="9466"/>
    <x v="4742"/>
    <x v="258"/>
    <d v="2016-11-23T00:00:00"/>
    <s v="Standard Class"/>
    <s v="JM-15265"/>
    <x v="25"/>
    <x v="1"/>
    <x v="0"/>
    <x v="4"/>
    <x v="4"/>
    <n v="98115"/>
    <x v="1"/>
    <s v="FUR-FU-10000448"/>
    <x v="0"/>
    <x v="5"/>
    <x v="469"/>
    <n v="31.96"/>
    <n v="2"/>
    <n v="0"/>
    <n v="1.597999999999999"/>
  </r>
  <r>
    <n v="9467"/>
    <x v="4743"/>
    <x v="60"/>
    <d v="2017-11-10T00:00:00"/>
    <s v="Second Class"/>
    <s v="CD-12280"/>
    <x v="512"/>
    <x v="0"/>
    <x v="0"/>
    <x v="20"/>
    <x v="15"/>
    <n v="10024"/>
    <x v="3"/>
    <s v="OFF-BI-10002735"/>
    <x v="1"/>
    <x v="8"/>
    <x v="142"/>
    <n v="164.68800000000002"/>
    <n v="6"/>
    <n v="0.2"/>
    <n v="55.582200000000007"/>
  </r>
  <r>
    <n v="9468"/>
    <x v="4743"/>
    <x v="60"/>
    <d v="2017-11-10T00:00:00"/>
    <s v="Second Class"/>
    <s v="CD-12280"/>
    <x v="512"/>
    <x v="0"/>
    <x v="0"/>
    <x v="20"/>
    <x v="15"/>
    <n v="10024"/>
    <x v="3"/>
    <s v="FUR-TA-10003469"/>
    <x v="0"/>
    <x v="3"/>
    <x v="1573"/>
    <n v="166.5"/>
    <n v="2"/>
    <n v="0.4"/>
    <n v="-66.599999999999994"/>
  </r>
  <r>
    <n v="9469"/>
    <x v="4743"/>
    <x v="60"/>
    <d v="2017-11-10T00:00:00"/>
    <s v="Second Class"/>
    <s v="CD-12280"/>
    <x v="512"/>
    <x v="0"/>
    <x v="0"/>
    <x v="20"/>
    <x v="15"/>
    <n v="10024"/>
    <x v="3"/>
    <s v="OFF-PA-10001870"/>
    <x v="1"/>
    <x v="10"/>
    <x v="680"/>
    <n v="12.96"/>
    <n v="2"/>
    <n v="0"/>
    <n v="6.2208000000000006"/>
  </r>
  <r>
    <n v="9470"/>
    <x v="4743"/>
    <x v="60"/>
    <d v="2017-11-10T00:00:00"/>
    <s v="Second Class"/>
    <s v="CD-12280"/>
    <x v="512"/>
    <x v="0"/>
    <x v="0"/>
    <x v="20"/>
    <x v="15"/>
    <n v="10024"/>
    <x v="3"/>
    <s v="OFF-PA-10004071"/>
    <x v="1"/>
    <x v="10"/>
    <x v="417"/>
    <n v="110.96"/>
    <n v="2"/>
    <n v="0"/>
    <n v="53.260799999999996"/>
  </r>
  <r>
    <n v="9471"/>
    <x v="4743"/>
    <x v="60"/>
    <d v="2017-11-10T00:00:00"/>
    <s v="Second Class"/>
    <s v="CD-12280"/>
    <x v="512"/>
    <x v="0"/>
    <x v="0"/>
    <x v="20"/>
    <x v="15"/>
    <n v="10024"/>
    <x v="3"/>
    <s v="TEC-PH-10001448"/>
    <x v="2"/>
    <x v="7"/>
    <x v="141"/>
    <n v="99.98"/>
    <n v="2"/>
    <n v="0"/>
    <n v="3.9991999999999877"/>
  </r>
  <r>
    <n v="9472"/>
    <x v="4743"/>
    <x v="60"/>
    <d v="2017-11-10T00:00:00"/>
    <s v="Second Class"/>
    <s v="CD-12280"/>
    <x v="512"/>
    <x v="0"/>
    <x v="0"/>
    <x v="20"/>
    <x v="15"/>
    <n v="10024"/>
    <x v="3"/>
    <s v="OFF-BI-10002706"/>
    <x v="1"/>
    <x v="8"/>
    <x v="276"/>
    <n v="11.423999999999999"/>
    <n v="1"/>
    <n v="0.2"/>
    <n v="3.7127999999999997"/>
  </r>
  <r>
    <n v="9473"/>
    <x v="4743"/>
    <x v="60"/>
    <d v="2017-11-10T00:00:00"/>
    <s v="Second Class"/>
    <s v="CD-12280"/>
    <x v="512"/>
    <x v="0"/>
    <x v="0"/>
    <x v="20"/>
    <x v="15"/>
    <n v="10024"/>
    <x v="3"/>
    <s v="FUR-CH-10004875"/>
    <x v="0"/>
    <x v="1"/>
    <x v="1445"/>
    <n v="128.12400000000002"/>
    <n v="2"/>
    <n v="0.1"/>
    <n v="24.2012"/>
  </r>
  <r>
    <n v="9474"/>
    <x v="4743"/>
    <x v="60"/>
    <d v="2017-11-10T00:00:00"/>
    <s v="Second Class"/>
    <s v="CD-12280"/>
    <x v="512"/>
    <x v="0"/>
    <x v="0"/>
    <x v="20"/>
    <x v="15"/>
    <n v="10024"/>
    <x v="3"/>
    <s v="FUR-FU-10004245"/>
    <x v="0"/>
    <x v="5"/>
    <x v="1747"/>
    <n v="101.4"/>
    <n v="5"/>
    <n v="0"/>
    <n v="38.532000000000004"/>
  </r>
  <r>
    <n v="9475"/>
    <x v="4744"/>
    <x v="70"/>
    <d v="2015-06-05T00:00:00"/>
    <s v="Second Class"/>
    <s v="JM-15265"/>
    <x v="25"/>
    <x v="1"/>
    <x v="0"/>
    <x v="22"/>
    <x v="10"/>
    <n v="60653"/>
    <x v="2"/>
    <s v="OFF-LA-10000443"/>
    <x v="1"/>
    <x v="2"/>
    <x v="1127"/>
    <n v="5.9039999999999999"/>
    <n v="2"/>
    <n v="0.2"/>
    <n v="1.9925999999999999"/>
  </r>
  <r>
    <n v="9476"/>
    <x v="4744"/>
    <x v="70"/>
    <d v="2015-06-05T00:00:00"/>
    <s v="Second Class"/>
    <s v="JM-15265"/>
    <x v="25"/>
    <x v="1"/>
    <x v="0"/>
    <x v="22"/>
    <x v="10"/>
    <n v="60653"/>
    <x v="2"/>
    <s v="OFF-PA-10001125"/>
    <x v="1"/>
    <x v="10"/>
    <x v="1021"/>
    <n v="173.48800000000003"/>
    <n v="7"/>
    <n v="0.2"/>
    <n v="54.214999999999982"/>
  </r>
  <r>
    <n v="9477"/>
    <x v="4744"/>
    <x v="70"/>
    <d v="2015-06-05T00:00:00"/>
    <s v="Second Class"/>
    <s v="JM-15265"/>
    <x v="25"/>
    <x v="1"/>
    <x v="0"/>
    <x v="22"/>
    <x v="10"/>
    <n v="60653"/>
    <x v="2"/>
    <s v="FUR-FU-10002703"/>
    <x v="0"/>
    <x v="5"/>
    <x v="1525"/>
    <n v="51.56"/>
    <n v="2"/>
    <n v="0.6"/>
    <n v="-61.872"/>
  </r>
  <r>
    <n v="9478"/>
    <x v="4744"/>
    <x v="70"/>
    <d v="2015-06-05T00:00:00"/>
    <s v="Second Class"/>
    <s v="JM-15265"/>
    <x v="25"/>
    <x v="1"/>
    <x v="0"/>
    <x v="22"/>
    <x v="10"/>
    <n v="60653"/>
    <x v="2"/>
    <s v="OFF-BI-10004364"/>
    <x v="1"/>
    <x v="8"/>
    <x v="305"/>
    <n v="3.5639999999999992"/>
    <n v="3"/>
    <n v="0.8"/>
    <n v="-6.2370000000000019"/>
  </r>
  <r>
    <n v="9479"/>
    <x v="4745"/>
    <x v="557"/>
    <d v="2014-09-14T00:00:00"/>
    <s v="Standard Class"/>
    <s v="SS-20410"/>
    <x v="757"/>
    <x v="0"/>
    <x v="0"/>
    <x v="524"/>
    <x v="10"/>
    <n v="60543"/>
    <x v="2"/>
    <s v="OFF-FA-10000936"/>
    <x v="1"/>
    <x v="13"/>
    <x v="1307"/>
    <n v="13.16"/>
    <n v="5"/>
    <n v="0.2"/>
    <n v="4.1124999999999998"/>
  </r>
  <r>
    <n v="9480"/>
    <x v="4745"/>
    <x v="557"/>
    <d v="2014-09-14T00:00:00"/>
    <s v="Standard Class"/>
    <s v="SS-20410"/>
    <x v="757"/>
    <x v="0"/>
    <x v="0"/>
    <x v="524"/>
    <x v="10"/>
    <n v="60543"/>
    <x v="2"/>
    <s v="OFF-BI-10001249"/>
    <x v="1"/>
    <x v="8"/>
    <x v="1191"/>
    <n v="3.8279999999999994"/>
    <n v="3"/>
    <n v="0.8"/>
    <n v="-6.5076000000000018"/>
  </r>
  <r>
    <n v="9481"/>
    <x v="4745"/>
    <x v="557"/>
    <d v="2014-09-14T00:00:00"/>
    <s v="Standard Class"/>
    <s v="SS-20410"/>
    <x v="757"/>
    <x v="0"/>
    <x v="0"/>
    <x v="524"/>
    <x v="10"/>
    <n v="60543"/>
    <x v="2"/>
    <s v="OFF-BI-10004632"/>
    <x v="1"/>
    <x v="8"/>
    <x v="569"/>
    <n v="304.98999999999995"/>
    <n v="5"/>
    <n v="0.8"/>
    <n v="-533.73250000000007"/>
  </r>
  <r>
    <n v="9482"/>
    <x v="4746"/>
    <x v="44"/>
    <d v="2017-11-12T00:00:00"/>
    <s v="Standard Class"/>
    <s v="HG-14845"/>
    <x v="668"/>
    <x v="0"/>
    <x v="0"/>
    <x v="61"/>
    <x v="5"/>
    <n v="75220"/>
    <x v="2"/>
    <s v="OFF-ST-10000615"/>
    <x v="1"/>
    <x v="4"/>
    <x v="75"/>
    <n v="18.16"/>
    <n v="2"/>
    <n v="0.2"/>
    <n v="1.8160000000000016"/>
  </r>
  <r>
    <n v="9483"/>
    <x v="4747"/>
    <x v="782"/>
    <d v="2015-06-24T00:00:00"/>
    <s v="Second Class"/>
    <s v="BC-11125"/>
    <x v="604"/>
    <x v="2"/>
    <x v="0"/>
    <x v="10"/>
    <x v="9"/>
    <n v="19134"/>
    <x v="3"/>
    <s v="TEC-AC-10001838"/>
    <x v="2"/>
    <x v="11"/>
    <x v="651"/>
    <n v="319.98400000000004"/>
    <n v="2"/>
    <n v="0.2"/>
    <n v="91.995400000000018"/>
  </r>
  <r>
    <n v="9484"/>
    <x v="4748"/>
    <x v="192"/>
    <d v="2014-07-28T00:00:00"/>
    <s v="Standard Class"/>
    <s v="AB-10255"/>
    <x v="437"/>
    <x v="2"/>
    <x v="0"/>
    <x v="1"/>
    <x v="1"/>
    <n v="90008"/>
    <x v="1"/>
    <s v="OFF-AR-10004757"/>
    <x v="1"/>
    <x v="6"/>
    <x v="346"/>
    <n v="19.68"/>
    <n v="6"/>
    <n v="0"/>
    <n v="6.4943999999999988"/>
  </r>
  <r>
    <n v="9485"/>
    <x v="4749"/>
    <x v="499"/>
    <d v="2016-12-04T00:00:00"/>
    <s v="Second Class"/>
    <s v="MY-18295"/>
    <x v="501"/>
    <x v="1"/>
    <x v="0"/>
    <x v="12"/>
    <x v="5"/>
    <n v="77036"/>
    <x v="2"/>
    <s v="FUR-BO-10003893"/>
    <x v="0"/>
    <x v="0"/>
    <x v="1674"/>
    <n v="781.86399999999992"/>
    <n v="10"/>
    <n v="0.32"/>
    <n v="-137.97600000000008"/>
  </r>
  <r>
    <n v="9486"/>
    <x v="4749"/>
    <x v="499"/>
    <d v="2016-12-04T00:00:00"/>
    <s v="Second Class"/>
    <s v="MY-18295"/>
    <x v="501"/>
    <x v="1"/>
    <x v="0"/>
    <x v="12"/>
    <x v="5"/>
    <n v="77036"/>
    <x v="2"/>
    <s v="OFF-PA-10003893"/>
    <x v="1"/>
    <x v="10"/>
    <x v="1105"/>
    <n v="30.816000000000003"/>
    <n v="9"/>
    <n v="0.2"/>
    <n v="9.6299999999999955"/>
  </r>
  <r>
    <n v="9487"/>
    <x v="4750"/>
    <x v="386"/>
    <d v="2017-10-12T00:00:00"/>
    <s v="Same Day"/>
    <s v="NF-18385"/>
    <x v="173"/>
    <x v="0"/>
    <x v="0"/>
    <x v="320"/>
    <x v="48"/>
    <n v="26003"/>
    <x v="3"/>
    <s v="FUR-TA-10001932"/>
    <x v="0"/>
    <x v="3"/>
    <x v="848"/>
    <n v="673.34399999999994"/>
    <n v="3"/>
    <n v="0.3"/>
    <n v="-76.953599999999994"/>
  </r>
  <r>
    <n v="9488"/>
    <x v="4751"/>
    <x v="157"/>
    <d v="2017-12-13T00:00:00"/>
    <s v="First Class"/>
    <s v="NB-18655"/>
    <x v="240"/>
    <x v="1"/>
    <x v="0"/>
    <x v="267"/>
    <x v="30"/>
    <n v="7501"/>
    <x v="3"/>
    <s v="OFF-FA-10001561"/>
    <x v="1"/>
    <x v="13"/>
    <x v="839"/>
    <n v="6.5400000000000009"/>
    <n v="3"/>
    <n v="0"/>
    <n v="2.1581999999999999"/>
  </r>
  <r>
    <n v="9489"/>
    <x v="4752"/>
    <x v="486"/>
    <d v="2015-10-04T00:00:00"/>
    <s v="First Class"/>
    <s v="EM-13960"/>
    <x v="75"/>
    <x v="0"/>
    <x v="0"/>
    <x v="32"/>
    <x v="21"/>
    <n v="97206"/>
    <x v="1"/>
    <s v="TEC-PH-10001817"/>
    <x v="2"/>
    <x v="7"/>
    <x v="1106"/>
    <n v="572.80000000000007"/>
    <n v="2"/>
    <n v="0.2"/>
    <n v="50.120000000000033"/>
  </r>
  <r>
    <n v="9490"/>
    <x v="4753"/>
    <x v="1221"/>
    <d v="2016-08-11T00:00:00"/>
    <s v="Standard Class"/>
    <s v="MF-17665"/>
    <x v="716"/>
    <x v="1"/>
    <x v="0"/>
    <x v="114"/>
    <x v="19"/>
    <n v="35810"/>
    <x v="0"/>
    <s v="OFF-AR-10000538"/>
    <x v="1"/>
    <x v="6"/>
    <x v="1254"/>
    <n v="197.04999999999998"/>
    <n v="7"/>
    <n v="0"/>
    <n v="59.114999999999981"/>
  </r>
  <r>
    <n v="9491"/>
    <x v="4754"/>
    <x v="1032"/>
    <d v="2017-01-07T00:00:00"/>
    <s v="Standard Class"/>
    <s v="CM-12385"/>
    <x v="200"/>
    <x v="0"/>
    <x v="0"/>
    <x v="8"/>
    <x v="1"/>
    <n v="94110"/>
    <x v="1"/>
    <s v="OFF-BI-10004584"/>
    <x v="1"/>
    <x v="8"/>
    <x v="383"/>
    <n v="2022.2720000000002"/>
    <n v="8"/>
    <n v="0.2"/>
    <n v="682.5168000000001"/>
  </r>
  <r>
    <n v="9492"/>
    <x v="4754"/>
    <x v="1032"/>
    <d v="2017-01-07T00:00:00"/>
    <s v="Standard Class"/>
    <s v="CM-12385"/>
    <x v="200"/>
    <x v="0"/>
    <x v="0"/>
    <x v="8"/>
    <x v="1"/>
    <n v="94110"/>
    <x v="1"/>
    <s v="OFF-AR-10000817"/>
    <x v="1"/>
    <x v="6"/>
    <x v="1264"/>
    <n v="9.120000000000001"/>
    <n v="3"/>
    <n v="0"/>
    <n v="3.1007999999999996"/>
  </r>
  <r>
    <n v="9493"/>
    <x v="4755"/>
    <x v="659"/>
    <d v="2017-11-07T00:00:00"/>
    <s v="Same Day"/>
    <s v="EC-14050"/>
    <x v="685"/>
    <x v="0"/>
    <x v="0"/>
    <x v="268"/>
    <x v="26"/>
    <n v="73120"/>
    <x v="2"/>
    <s v="OFF-BI-10000756"/>
    <x v="1"/>
    <x v="8"/>
    <x v="15"/>
    <n v="38.160000000000004"/>
    <n v="9"/>
    <n v="0"/>
    <n v="19.080000000000002"/>
  </r>
  <r>
    <n v="9494"/>
    <x v="4756"/>
    <x v="835"/>
    <d v="2016-01-08T00:00:00"/>
    <s v="Standard Class"/>
    <s v="BO-11350"/>
    <x v="635"/>
    <x v="1"/>
    <x v="0"/>
    <x v="387"/>
    <x v="26"/>
    <n v="74012"/>
    <x v="2"/>
    <s v="FUR-TA-10000617"/>
    <x v="0"/>
    <x v="3"/>
    <x v="342"/>
    <n v="1592.8500000000001"/>
    <n v="7"/>
    <n v="0"/>
    <n v="350.42700000000002"/>
  </r>
  <r>
    <n v="9495"/>
    <x v="4756"/>
    <x v="835"/>
    <d v="2016-01-08T00:00:00"/>
    <s v="Standard Class"/>
    <s v="BO-11350"/>
    <x v="635"/>
    <x v="1"/>
    <x v="0"/>
    <x v="387"/>
    <x v="26"/>
    <n v="74012"/>
    <x v="2"/>
    <s v="OFF-BI-10004364"/>
    <x v="1"/>
    <x v="8"/>
    <x v="305"/>
    <n v="11.88"/>
    <n v="2"/>
    <n v="0"/>
    <n v="5.3460000000000001"/>
  </r>
  <r>
    <n v="9496"/>
    <x v="4757"/>
    <x v="536"/>
    <d v="2016-05-16T00:00:00"/>
    <s v="Standard Class"/>
    <s v="VM-21835"/>
    <x v="718"/>
    <x v="0"/>
    <x v="0"/>
    <x v="133"/>
    <x v="1"/>
    <n v="92691"/>
    <x v="1"/>
    <s v="TEC-AC-10004518"/>
    <x v="2"/>
    <x v="11"/>
    <x v="1812"/>
    <n v="120"/>
    <n v="6"/>
    <n v="0"/>
    <n v="46.800000000000004"/>
  </r>
  <r>
    <n v="9497"/>
    <x v="4757"/>
    <x v="536"/>
    <d v="2016-05-16T00:00:00"/>
    <s v="Standard Class"/>
    <s v="VM-21835"/>
    <x v="718"/>
    <x v="0"/>
    <x v="0"/>
    <x v="133"/>
    <x v="1"/>
    <n v="92691"/>
    <x v="1"/>
    <s v="OFF-AP-10002222"/>
    <x v="1"/>
    <x v="9"/>
    <x v="360"/>
    <n v="8.67"/>
    <n v="1"/>
    <n v="0"/>
    <n v="2.3409000000000004"/>
  </r>
  <r>
    <n v="9498"/>
    <x v="4758"/>
    <x v="60"/>
    <d v="2017-11-07T00:00:00"/>
    <s v="First Class"/>
    <s v="AB-10060"/>
    <x v="144"/>
    <x v="2"/>
    <x v="0"/>
    <x v="382"/>
    <x v="14"/>
    <n v="46142"/>
    <x v="2"/>
    <s v="OFF-PA-10002615"/>
    <x v="1"/>
    <x v="10"/>
    <x v="250"/>
    <n v="4.41"/>
    <n v="1"/>
    <n v="0"/>
    <n v="2.0286"/>
  </r>
  <r>
    <n v="9499"/>
    <x v="4758"/>
    <x v="60"/>
    <d v="2017-11-07T00:00:00"/>
    <s v="First Class"/>
    <s v="AB-10060"/>
    <x v="144"/>
    <x v="2"/>
    <x v="0"/>
    <x v="382"/>
    <x v="14"/>
    <n v="46142"/>
    <x v="2"/>
    <s v="OFF-PA-10000565"/>
    <x v="1"/>
    <x v="10"/>
    <x v="33"/>
    <n v="167.94"/>
    <n v="3"/>
    <n v="0"/>
    <n v="82.290599999999998"/>
  </r>
  <r>
    <n v="9500"/>
    <x v="4758"/>
    <x v="60"/>
    <d v="2017-11-07T00:00:00"/>
    <s v="First Class"/>
    <s v="AB-10060"/>
    <x v="144"/>
    <x v="2"/>
    <x v="0"/>
    <x v="382"/>
    <x v="14"/>
    <n v="46142"/>
    <x v="2"/>
    <s v="OFF-PA-10003673"/>
    <x v="1"/>
    <x v="10"/>
    <x v="980"/>
    <n v="67.8"/>
    <n v="10"/>
    <n v="0"/>
    <n v="31.187999999999999"/>
  </r>
  <r>
    <n v="9501"/>
    <x v="4759"/>
    <x v="439"/>
    <d v="2016-05-30T00:00:00"/>
    <s v="Standard Class"/>
    <s v="CM-12235"/>
    <x v="632"/>
    <x v="0"/>
    <x v="0"/>
    <x v="158"/>
    <x v="6"/>
    <n v="53209"/>
    <x v="2"/>
    <s v="FUR-FU-10002088"/>
    <x v="0"/>
    <x v="5"/>
    <x v="1093"/>
    <n v="26.94"/>
    <n v="3"/>
    <n v="0"/>
    <n v="11.314800000000002"/>
  </r>
  <r>
    <n v="9502"/>
    <x v="4760"/>
    <x v="312"/>
    <d v="2015-11-24T00:00:00"/>
    <s v="Standard Class"/>
    <s v="KW-16570"/>
    <x v="608"/>
    <x v="0"/>
    <x v="0"/>
    <x v="8"/>
    <x v="1"/>
    <n v="94109"/>
    <x v="1"/>
    <s v="FUR-FU-10001546"/>
    <x v="0"/>
    <x v="5"/>
    <x v="1432"/>
    <n v="32.04"/>
    <n v="3"/>
    <n v="0"/>
    <n v="8.01"/>
  </r>
  <r>
    <n v="9503"/>
    <x v="4761"/>
    <x v="183"/>
    <d v="2016-04-29T00:00:00"/>
    <s v="Standard Class"/>
    <s v="MM-17920"/>
    <x v="462"/>
    <x v="0"/>
    <x v="0"/>
    <x v="410"/>
    <x v="15"/>
    <n v="13440"/>
    <x v="3"/>
    <s v="OFF-AR-10000614"/>
    <x v="1"/>
    <x v="6"/>
    <x v="1731"/>
    <n v="32.129999999999995"/>
    <n v="9"/>
    <n v="0"/>
    <n v="8.3537999999999997"/>
  </r>
  <r>
    <n v="9504"/>
    <x v="4761"/>
    <x v="183"/>
    <d v="2016-04-29T00:00:00"/>
    <s v="Standard Class"/>
    <s v="MM-17920"/>
    <x v="462"/>
    <x v="0"/>
    <x v="0"/>
    <x v="410"/>
    <x v="15"/>
    <n v="13440"/>
    <x v="3"/>
    <s v="OFF-AR-10003190"/>
    <x v="1"/>
    <x v="6"/>
    <x v="649"/>
    <n v="2.88"/>
    <n v="1"/>
    <n v="0"/>
    <n v="0.80640000000000001"/>
  </r>
  <r>
    <n v="9505"/>
    <x v="4762"/>
    <x v="500"/>
    <d v="2016-10-18T00:00:00"/>
    <s v="Standard Class"/>
    <s v="PW-19030"/>
    <x v="463"/>
    <x v="1"/>
    <x v="0"/>
    <x v="20"/>
    <x v="15"/>
    <n v="10009"/>
    <x v="3"/>
    <s v="TEC-PH-10004094"/>
    <x v="2"/>
    <x v="7"/>
    <x v="1797"/>
    <n v="1091.93"/>
    <n v="7"/>
    <n v="0"/>
    <n v="272.98250000000002"/>
  </r>
  <r>
    <n v="9506"/>
    <x v="4762"/>
    <x v="500"/>
    <d v="2016-10-18T00:00:00"/>
    <s v="Standard Class"/>
    <s v="PW-19030"/>
    <x v="463"/>
    <x v="1"/>
    <x v="0"/>
    <x v="20"/>
    <x v="15"/>
    <n v="10009"/>
    <x v="3"/>
    <s v="OFF-PA-10001970"/>
    <x v="1"/>
    <x v="10"/>
    <x v="366"/>
    <n v="111.96"/>
    <n v="2"/>
    <n v="0"/>
    <n v="54.860399999999998"/>
  </r>
  <r>
    <n v="9507"/>
    <x v="4763"/>
    <x v="267"/>
    <d v="2014-04-07T00:00:00"/>
    <s v="Second Class"/>
    <s v="RD-19900"/>
    <x v="76"/>
    <x v="0"/>
    <x v="0"/>
    <x v="363"/>
    <x v="12"/>
    <n v="48127"/>
    <x v="2"/>
    <s v="OFF-AR-10002952"/>
    <x v="1"/>
    <x v="6"/>
    <x v="814"/>
    <n v="26.7"/>
    <n v="2"/>
    <n v="0"/>
    <n v="7.4759999999999991"/>
  </r>
  <r>
    <n v="9508"/>
    <x v="4763"/>
    <x v="267"/>
    <d v="2014-04-07T00:00:00"/>
    <s v="Second Class"/>
    <s v="RD-19900"/>
    <x v="76"/>
    <x v="0"/>
    <x v="0"/>
    <x v="363"/>
    <x v="12"/>
    <n v="48127"/>
    <x v="2"/>
    <s v="OFF-BI-10004209"/>
    <x v="1"/>
    <x v="8"/>
    <x v="1215"/>
    <n v="40.199999999999996"/>
    <n v="5"/>
    <n v="0"/>
    <n v="18.089999999999996"/>
  </r>
  <r>
    <n v="9509"/>
    <x v="4763"/>
    <x v="267"/>
    <d v="2014-04-07T00:00:00"/>
    <s v="Second Class"/>
    <s v="RD-19900"/>
    <x v="76"/>
    <x v="0"/>
    <x v="0"/>
    <x v="363"/>
    <x v="12"/>
    <n v="48127"/>
    <x v="2"/>
    <s v="OFF-AR-10004685"/>
    <x v="1"/>
    <x v="6"/>
    <x v="183"/>
    <n v="13.89"/>
    <n v="3"/>
    <n v="0"/>
    <n v="4.5836999999999994"/>
  </r>
  <r>
    <n v="9510"/>
    <x v="4763"/>
    <x v="267"/>
    <d v="2014-04-07T00:00:00"/>
    <s v="Second Class"/>
    <s v="RD-19900"/>
    <x v="76"/>
    <x v="0"/>
    <x v="0"/>
    <x v="363"/>
    <x v="12"/>
    <n v="48127"/>
    <x v="2"/>
    <s v="OFF-ST-10000991"/>
    <x v="1"/>
    <x v="4"/>
    <x v="157"/>
    <n v="689.81999999999994"/>
    <n v="6"/>
    <n v="0"/>
    <n v="20.694600000000008"/>
  </r>
  <r>
    <n v="9511"/>
    <x v="4764"/>
    <x v="876"/>
    <d v="2016-08-11T00:00:00"/>
    <s v="Standard Class"/>
    <s v="LM-17065"/>
    <x v="215"/>
    <x v="0"/>
    <x v="0"/>
    <x v="20"/>
    <x v="15"/>
    <n v="10024"/>
    <x v="3"/>
    <s v="OFF-AR-10002399"/>
    <x v="1"/>
    <x v="6"/>
    <x v="319"/>
    <n v="38.339999999999996"/>
    <n v="9"/>
    <n v="0"/>
    <n v="15.7194"/>
  </r>
  <r>
    <n v="9512"/>
    <x v="4765"/>
    <x v="637"/>
    <d v="2014-12-16T00:00:00"/>
    <s v="First Class"/>
    <s v="CS-11845"/>
    <x v="688"/>
    <x v="1"/>
    <x v="0"/>
    <x v="22"/>
    <x v="10"/>
    <n v="60623"/>
    <x v="2"/>
    <s v="OFF-BI-10002353"/>
    <x v="1"/>
    <x v="8"/>
    <x v="1077"/>
    <n v="9.2639999999999976"/>
    <n v="3"/>
    <n v="0.8"/>
    <n v="-13.895999999999997"/>
  </r>
  <r>
    <n v="9513"/>
    <x v="4766"/>
    <x v="1109"/>
    <d v="2017-06-03T00:00:00"/>
    <s v="Second Class"/>
    <s v="KT-16480"/>
    <x v="409"/>
    <x v="0"/>
    <x v="0"/>
    <x v="61"/>
    <x v="5"/>
    <n v="75217"/>
    <x v="2"/>
    <s v="FUR-BO-10001811"/>
    <x v="0"/>
    <x v="0"/>
    <x v="787"/>
    <n v="204.66639999999998"/>
    <n v="1"/>
    <n v="0.32"/>
    <n v="-6.0196000000000254"/>
  </r>
  <r>
    <n v="9514"/>
    <x v="4767"/>
    <x v="500"/>
    <d v="2016-10-19T00:00:00"/>
    <s v="Standard Class"/>
    <s v="BE-11410"/>
    <x v="648"/>
    <x v="0"/>
    <x v="0"/>
    <x v="233"/>
    <x v="6"/>
    <n v="54915"/>
    <x v="2"/>
    <s v="TEC-AC-10003033"/>
    <x v="2"/>
    <x v="11"/>
    <x v="763"/>
    <n v="1649.75"/>
    <n v="5"/>
    <n v="0"/>
    <n v="544.41749999999979"/>
  </r>
  <r>
    <n v="9515"/>
    <x v="4768"/>
    <x v="619"/>
    <d v="2014-03-18T00:00:00"/>
    <s v="Standard Class"/>
    <s v="NF-18475"/>
    <x v="739"/>
    <x v="2"/>
    <x v="0"/>
    <x v="108"/>
    <x v="2"/>
    <n v="32216"/>
    <x v="0"/>
    <s v="OFF-PA-10000176"/>
    <x v="1"/>
    <x v="10"/>
    <x v="640"/>
    <n v="91.055999999999997"/>
    <n v="6"/>
    <n v="0.2"/>
    <n v="31.869599999999995"/>
  </r>
  <r>
    <n v="9516"/>
    <x v="4769"/>
    <x v="1222"/>
    <d v="2014-02-24T00:00:00"/>
    <s v="Standard Class"/>
    <s v="DL-13315"/>
    <x v="111"/>
    <x v="0"/>
    <x v="0"/>
    <x v="22"/>
    <x v="10"/>
    <n v="60653"/>
    <x v="2"/>
    <s v="OFF-AR-10003631"/>
    <x v="1"/>
    <x v="6"/>
    <x v="772"/>
    <n v="54.207999999999998"/>
    <n v="14"/>
    <n v="0.2"/>
    <n v="8.808799999999998"/>
  </r>
  <r>
    <n v="9517"/>
    <x v="4770"/>
    <x v="252"/>
    <d v="2015-08-26T00:00:00"/>
    <s v="Second Class"/>
    <s v="MS-17710"/>
    <x v="384"/>
    <x v="0"/>
    <x v="0"/>
    <x v="256"/>
    <x v="24"/>
    <n v="43402"/>
    <x v="3"/>
    <s v="TEC-PH-10000923"/>
    <x v="2"/>
    <x v="7"/>
    <x v="1234"/>
    <n v="26.981999999999999"/>
    <n v="3"/>
    <n v="0.4"/>
    <n v="4.0472999999999999"/>
  </r>
  <r>
    <n v="9518"/>
    <x v="4770"/>
    <x v="252"/>
    <d v="2015-08-26T00:00:00"/>
    <s v="Second Class"/>
    <s v="MS-17710"/>
    <x v="384"/>
    <x v="0"/>
    <x v="0"/>
    <x v="256"/>
    <x v="24"/>
    <n v="43402"/>
    <x v="3"/>
    <s v="OFF-LA-10003190"/>
    <x v="1"/>
    <x v="2"/>
    <x v="1172"/>
    <n v="6.911999999999999"/>
    <n v="3"/>
    <n v="0.2"/>
    <n v="2.5056000000000003"/>
  </r>
  <r>
    <n v="9519"/>
    <x v="4770"/>
    <x v="252"/>
    <d v="2015-08-26T00:00:00"/>
    <s v="Second Class"/>
    <s v="MS-17710"/>
    <x v="384"/>
    <x v="0"/>
    <x v="0"/>
    <x v="256"/>
    <x v="24"/>
    <n v="43402"/>
    <x v="3"/>
    <s v="OFF-ST-10003208"/>
    <x v="1"/>
    <x v="4"/>
    <x v="246"/>
    <n v="435.50400000000002"/>
    <n v="3"/>
    <n v="0.2"/>
    <n v="48.994199999999921"/>
  </r>
  <r>
    <n v="9520"/>
    <x v="4771"/>
    <x v="540"/>
    <d v="2017-05-12T00:00:00"/>
    <s v="Second Class"/>
    <s v="MM-18055"/>
    <x v="514"/>
    <x v="0"/>
    <x v="0"/>
    <x v="8"/>
    <x v="1"/>
    <n v="94110"/>
    <x v="1"/>
    <s v="OFF-AP-10000692"/>
    <x v="1"/>
    <x v="9"/>
    <x v="1250"/>
    <n v="81.08"/>
    <n v="4"/>
    <n v="0"/>
    <n v="22.702400000000004"/>
  </r>
  <r>
    <n v="9521"/>
    <x v="4772"/>
    <x v="1084"/>
    <d v="2016-02-09T00:00:00"/>
    <s v="Standard Class"/>
    <s v="JB-15400"/>
    <x v="80"/>
    <x v="1"/>
    <x v="0"/>
    <x v="1"/>
    <x v="1"/>
    <n v="90049"/>
    <x v="1"/>
    <s v="OFF-ST-10004180"/>
    <x v="1"/>
    <x v="4"/>
    <x v="244"/>
    <n v="93.02"/>
    <n v="2"/>
    <n v="0"/>
    <n v="3.720799999999997"/>
  </r>
  <r>
    <n v="9522"/>
    <x v="4773"/>
    <x v="174"/>
    <d v="2014-12-25T00:00:00"/>
    <s v="Standard Class"/>
    <s v="SG-20605"/>
    <x v="611"/>
    <x v="0"/>
    <x v="0"/>
    <x v="22"/>
    <x v="10"/>
    <n v="60623"/>
    <x v="2"/>
    <s v="TEC-PH-10002817"/>
    <x v="2"/>
    <x v="7"/>
    <x v="1845"/>
    <n v="323.97600000000006"/>
    <n v="3"/>
    <n v="0.2"/>
    <n v="36.44729999999997"/>
  </r>
  <r>
    <n v="9523"/>
    <x v="4773"/>
    <x v="174"/>
    <d v="2014-12-25T00:00:00"/>
    <s v="Standard Class"/>
    <s v="SG-20605"/>
    <x v="611"/>
    <x v="0"/>
    <x v="0"/>
    <x v="22"/>
    <x v="10"/>
    <n v="60623"/>
    <x v="2"/>
    <s v="OFF-PA-10000295"/>
    <x v="1"/>
    <x v="10"/>
    <x v="1788"/>
    <n v="15.552000000000003"/>
    <n v="3"/>
    <n v="0.2"/>
    <n v="5.4432"/>
  </r>
  <r>
    <n v="9524"/>
    <x v="4773"/>
    <x v="174"/>
    <d v="2014-12-25T00:00:00"/>
    <s v="Standard Class"/>
    <s v="SG-20605"/>
    <x v="611"/>
    <x v="0"/>
    <x v="0"/>
    <x v="22"/>
    <x v="10"/>
    <n v="60623"/>
    <x v="2"/>
    <s v="OFF-ST-10000419"/>
    <x v="1"/>
    <x v="4"/>
    <x v="1024"/>
    <n v="32.591999999999999"/>
    <n v="3"/>
    <n v="0.2"/>
    <n v="-7.7406000000000006"/>
  </r>
  <r>
    <n v="9525"/>
    <x v="4774"/>
    <x v="256"/>
    <d v="2017-12-06T00:00:00"/>
    <s v="First Class"/>
    <s v="PB-18805"/>
    <x v="583"/>
    <x v="2"/>
    <x v="0"/>
    <x v="4"/>
    <x v="4"/>
    <n v="98115"/>
    <x v="1"/>
    <s v="OFF-BI-10001524"/>
    <x v="1"/>
    <x v="8"/>
    <x v="301"/>
    <n v="83.920000000000016"/>
    <n v="5"/>
    <n v="0.2"/>
    <n v="29.371999999999993"/>
  </r>
  <r>
    <n v="9526"/>
    <x v="4774"/>
    <x v="256"/>
    <d v="2017-12-06T00:00:00"/>
    <s v="First Class"/>
    <s v="PB-18805"/>
    <x v="583"/>
    <x v="2"/>
    <x v="0"/>
    <x v="4"/>
    <x v="4"/>
    <n v="98115"/>
    <x v="1"/>
    <s v="FUR-FU-10003268"/>
    <x v="0"/>
    <x v="5"/>
    <x v="885"/>
    <n v="199.89999999999998"/>
    <n v="5"/>
    <n v="0"/>
    <n v="39.97999999999999"/>
  </r>
  <r>
    <n v="9527"/>
    <x v="4774"/>
    <x v="256"/>
    <d v="2017-12-06T00:00:00"/>
    <s v="First Class"/>
    <s v="PB-18805"/>
    <x v="583"/>
    <x v="2"/>
    <x v="0"/>
    <x v="4"/>
    <x v="4"/>
    <n v="98115"/>
    <x v="1"/>
    <s v="TEC-PH-10000148"/>
    <x v="2"/>
    <x v="7"/>
    <x v="779"/>
    <n v="31.176000000000002"/>
    <n v="3"/>
    <n v="0.2"/>
    <n v="-7.0145999999999997"/>
  </r>
  <r>
    <n v="9528"/>
    <x v="4774"/>
    <x v="256"/>
    <d v="2017-12-06T00:00:00"/>
    <s v="First Class"/>
    <s v="PB-18805"/>
    <x v="583"/>
    <x v="2"/>
    <x v="0"/>
    <x v="4"/>
    <x v="4"/>
    <n v="98115"/>
    <x v="1"/>
    <s v="OFF-BI-10001543"/>
    <x v="1"/>
    <x v="8"/>
    <x v="380"/>
    <n v="172.75200000000001"/>
    <n v="6"/>
    <n v="0.2"/>
    <n v="60.463200000000015"/>
  </r>
  <r>
    <n v="9529"/>
    <x v="4774"/>
    <x v="256"/>
    <d v="2017-12-06T00:00:00"/>
    <s v="First Class"/>
    <s v="PB-18805"/>
    <x v="583"/>
    <x v="2"/>
    <x v="0"/>
    <x v="4"/>
    <x v="4"/>
    <n v="98115"/>
    <x v="1"/>
    <s v="OFF-BI-10002071"/>
    <x v="1"/>
    <x v="8"/>
    <x v="699"/>
    <n v="9.2959999999999994"/>
    <n v="2"/>
    <n v="0.2"/>
    <n v="3.0211999999999994"/>
  </r>
  <r>
    <n v="9530"/>
    <x v="4775"/>
    <x v="668"/>
    <d v="2017-03-25T00:00:00"/>
    <s v="Same Day"/>
    <s v="AC-10615"/>
    <x v="556"/>
    <x v="1"/>
    <x v="0"/>
    <x v="486"/>
    <x v="5"/>
    <n v="77705"/>
    <x v="2"/>
    <s v="OFF-ST-10002352"/>
    <x v="1"/>
    <x v="4"/>
    <x v="855"/>
    <n v="12.768000000000001"/>
    <n v="2"/>
    <n v="0.2"/>
    <n v="0.95759999999999934"/>
  </r>
  <r>
    <n v="9531"/>
    <x v="4776"/>
    <x v="141"/>
    <d v="2017-07-12T00:00:00"/>
    <s v="Standard Class"/>
    <s v="MR-17545"/>
    <x v="280"/>
    <x v="2"/>
    <x v="0"/>
    <x v="4"/>
    <x v="4"/>
    <n v="98103"/>
    <x v="1"/>
    <s v="OFF-PA-10003127"/>
    <x v="1"/>
    <x v="10"/>
    <x v="33"/>
    <n v="52.76"/>
    <n v="2"/>
    <n v="0"/>
    <n v="24.269599999999997"/>
  </r>
  <r>
    <n v="9532"/>
    <x v="4777"/>
    <x v="40"/>
    <d v="2017-10-31T00:00:00"/>
    <s v="Standard Class"/>
    <s v="BF-11215"/>
    <x v="682"/>
    <x v="2"/>
    <x v="0"/>
    <x v="61"/>
    <x v="5"/>
    <n v="75217"/>
    <x v="2"/>
    <s v="OFF-ST-10000464"/>
    <x v="1"/>
    <x v="4"/>
    <x v="1144"/>
    <n v="55.616"/>
    <n v="2"/>
    <n v="0.2"/>
    <n v="5.5616000000000021"/>
  </r>
  <r>
    <n v="9533"/>
    <x v="4778"/>
    <x v="189"/>
    <d v="2016-10-31T00:00:00"/>
    <s v="Standard Class"/>
    <s v="BW-11200"/>
    <x v="572"/>
    <x v="0"/>
    <x v="0"/>
    <x v="20"/>
    <x v="15"/>
    <n v="10011"/>
    <x v="3"/>
    <s v="FUR-CH-10000553"/>
    <x v="0"/>
    <x v="1"/>
    <x v="1257"/>
    <n v="427.64400000000001"/>
    <n v="14"/>
    <n v="0.1"/>
    <n v="80.777199999999979"/>
  </r>
  <r>
    <n v="9534"/>
    <x v="4778"/>
    <x v="189"/>
    <d v="2016-10-31T00:00:00"/>
    <s v="Standard Class"/>
    <s v="BW-11200"/>
    <x v="572"/>
    <x v="0"/>
    <x v="0"/>
    <x v="20"/>
    <x v="15"/>
    <n v="10011"/>
    <x v="3"/>
    <s v="OFF-FA-10000134"/>
    <x v="1"/>
    <x v="13"/>
    <x v="196"/>
    <n v="40.669999999999995"/>
    <n v="7"/>
    <n v="0"/>
    <n v="12.607699999999999"/>
  </r>
  <r>
    <n v="9535"/>
    <x v="4778"/>
    <x v="189"/>
    <d v="2016-10-31T00:00:00"/>
    <s v="Standard Class"/>
    <s v="BW-11200"/>
    <x v="572"/>
    <x v="0"/>
    <x v="0"/>
    <x v="20"/>
    <x v="15"/>
    <n v="10011"/>
    <x v="3"/>
    <s v="OFF-ST-10000636"/>
    <x v="1"/>
    <x v="4"/>
    <x v="1753"/>
    <n v="33.479999999999997"/>
    <n v="2"/>
    <n v="0"/>
    <n v="1.3391999999999982"/>
  </r>
  <r>
    <n v="9536"/>
    <x v="4778"/>
    <x v="189"/>
    <d v="2016-10-31T00:00:00"/>
    <s v="Standard Class"/>
    <s v="BW-11200"/>
    <x v="572"/>
    <x v="0"/>
    <x v="0"/>
    <x v="20"/>
    <x v="15"/>
    <n v="10011"/>
    <x v="3"/>
    <s v="OFF-BI-10002949"/>
    <x v="1"/>
    <x v="8"/>
    <x v="525"/>
    <n v="9.7280000000000015"/>
    <n v="2"/>
    <n v="0.2"/>
    <n v="3.283199999999999"/>
  </r>
  <r>
    <n v="9537"/>
    <x v="4779"/>
    <x v="492"/>
    <d v="2017-06-14T00:00:00"/>
    <s v="Second Class"/>
    <s v="TS-21610"/>
    <x v="59"/>
    <x v="0"/>
    <x v="0"/>
    <x v="22"/>
    <x v="10"/>
    <n v="60610"/>
    <x v="2"/>
    <s v="FUR-FU-10002364"/>
    <x v="0"/>
    <x v="5"/>
    <x v="1240"/>
    <n v="8.8559999999999999"/>
    <n v="3"/>
    <n v="0.6"/>
    <n v="-6.8634000000000013"/>
  </r>
  <r>
    <n v="9538"/>
    <x v="4780"/>
    <x v="477"/>
    <d v="2016-09-27T00:00:00"/>
    <s v="First Class"/>
    <s v="AS-10045"/>
    <x v="442"/>
    <x v="1"/>
    <x v="0"/>
    <x v="8"/>
    <x v="1"/>
    <n v="94110"/>
    <x v="1"/>
    <s v="FUR-BO-10002613"/>
    <x v="0"/>
    <x v="0"/>
    <x v="179"/>
    <n v="477.666"/>
    <n v="2"/>
    <n v="0.15"/>
    <n v="84.293999999999969"/>
  </r>
  <r>
    <n v="9539"/>
    <x v="4781"/>
    <x v="210"/>
    <d v="2017-09-09T00:00:00"/>
    <s v="First Class"/>
    <s v="AA-10375"/>
    <x v="211"/>
    <x v="0"/>
    <x v="0"/>
    <x v="205"/>
    <x v="34"/>
    <n v="2908"/>
    <x v="3"/>
    <s v="OFF-PA-10002659"/>
    <x v="1"/>
    <x v="10"/>
    <x v="931"/>
    <n v="16.899999999999999"/>
    <n v="5"/>
    <n v="0"/>
    <n v="7.7739999999999991"/>
  </r>
  <r>
    <n v="9540"/>
    <x v="4781"/>
    <x v="210"/>
    <d v="2017-09-09T00:00:00"/>
    <s v="First Class"/>
    <s v="AA-10375"/>
    <x v="211"/>
    <x v="0"/>
    <x v="0"/>
    <x v="205"/>
    <x v="34"/>
    <n v="2908"/>
    <x v="3"/>
    <s v="OFF-PA-10000157"/>
    <x v="1"/>
    <x v="10"/>
    <x v="369"/>
    <n v="39.96"/>
    <n v="2"/>
    <n v="0"/>
    <n v="18.781199999999998"/>
  </r>
  <r>
    <n v="9541"/>
    <x v="4782"/>
    <x v="1223"/>
    <d v="2015-05-16T00:00:00"/>
    <s v="Second Class"/>
    <s v="PS-18970"/>
    <x v="28"/>
    <x v="2"/>
    <x v="0"/>
    <x v="42"/>
    <x v="16"/>
    <n v="85023"/>
    <x v="1"/>
    <s v="FUR-CH-10004540"/>
    <x v="0"/>
    <x v="1"/>
    <x v="871"/>
    <n v="191.96800000000002"/>
    <n v="7"/>
    <n v="0.2"/>
    <n v="16.797200000000004"/>
  </r>
  <r>
    <n v="9542"/>
    <x v="4783"/>
    <x v="705"/>
    <d v="2015-08-10T00:00:00"/>
    <s v="Standard Class"/>
    <s v="RP-19270"/>
    <x v="345"/>
    <x v="1"/>
    <x v="0"/>
    <x v="12"/>
    <x v="5"/>
    <n v="77095"/>
    <x v="2"/>
    <s v="OFF-LA-10004544"/>
    <x v="1"/>
    <x v="2"/>
    <x v="199"/>
    <n v="35.520000000000003"/>
    <n v="3"/>
    <n v="0.2"/>
    <n v="13.320000000000002"/>
  </r>
  <r>
    <n v="9543"/>
    <x v="4783"/>
    <x v="705"/>
    <d v="2015-08-10T00:00:00"/>
    <s v="Standard Class"/>
    <s v="RP-19270"/>
    <x v="345"/>
    <x v="1"/>
    <x v="0"/>
    <x v="12"/>
    <x v="5"/>
    <n v="77095"/>
    <x v="2"/>
    <s v="OFF-BI-10001097"/>
    <x v="1"/>
    <x v="8"/>
    <x v="797"/>
    <n v="6.2299999999999986"/>
    <n v="5"/>
    <n v="0.8"/>
    <n v="-9.6565000000000047"/>
  </r>
  <r>
    <n v="9544"/>
    <x v="4783"/>
    <x v="705"/>
    <d v="2015-08-10T00:00:00"/>
    <s v="Standard Class"/>
    <s v="RP-19270"/>
    <x v="345"/>
    <x v="1"/>
    <x v="0"/>
    <x v="12"/>
    <x v="5"/>
    <n v="77095"/>
    <x v="2"/>
    <s v="OFF-PA-10003302"/>
    <x v="1"/>
    <x v="10"/>
    <x v="1721"/>
    <n v="56.704000000000001"/>
    <n v="2"/>
    <n v="0.2"/>
    <n v="19.137599999999992"/>
  </r>
  <r>
    <n v="9545"/>
    <x v="4783"/>
    <x v="705"/>
    <d v="2015-08-10T00:00:00"/>
    <s v="Standard Class"/>
    <s v="RP-19270"/>
    <x v="345"/>
    <x v="1"/>
    <x v="0"/>
    <x v="12"/>
    <x v="5"/>
    <n v="77095"/>
    <x v="2"/>
    <s v="FUR-BO-10003965"/>
    <x v="0"/>
    <x v="0"/>
    <x v="1092"/>
    <n v="369.19919999999996"/>
    <n v="3"/>
    <n v="0.32"/>
    <n v="-114.01739999999995"/>
  </r>
  <r>
    <n v="9546"/>
    <x v="4784"/>
    <x v="194"/>
    <d v="2014-11-02T00:00:00"/>
    <s v="Standard Class"/>
    <s v="NC-18625"/>
    <x v="544"/>
    <x v="1"/>
    <x v="0"/>
    <x v="38"/>
    <x v="14"/>
    <n v="47201"/>
    <x v="2"/>
    <s v="TEC-AC-10003433"/>
    <x v="2"/>
    <x v="11"/>
    <x v="1418"/>
    <n v="1.98"/>
    <n v="2"/>
    <n v="0"/>
    <n v="0.89100000000000001"/>
  </r>
  <r>
    <n v="9547"/>
    <x v="4784"/>
    <x v="194"/>
    <d v="2014-11-02T00:00:00"/>
    <s v="Standard Class"/>
    <s v="NC-18625"/>
    <x v="544"/>
    <x v="1"/>
    <x v="0"/>
    <x v="38"/>
    <x v="14"/>
    <n v="47201"/>
    <x v="2"/>
    <s v="OFF-PA-10000482"/>
    <x v="1"/>
    <x v="10"/>
    <x v="67"/>
    <n v="75.88"/>
    <n v="2"/>
    <n v="0"/>
    <n v="35.663599999999995"/>
  </r>
  <r>
    <n v="9548"/>
    <x v="4785"/>
    <x v="1133"/>
    <d v="2016-06-20T00:00:00"/>
    <s v="Second Class"/>
    <s v="SC-20770"/>
    <x v="34"/>
    <x v="1"/>
    <x v="0"/>
    <x v="10"/>
    <x v="9"/>
    <n v="19134"/>
    <x v="3"/>
    <s v="OFF-PA-10004610"/>
    <x v="1"/>
    <x v="10"/>
    <x v="1520"/>
    <n v="6.8480000000000008"/>
    <n v="2"/>
    <n v="0.2"/>
    <n v="2.1399999999999992"/>
  </r>
  <r>
    <n v="9549"/>
    <x v="4785"/>
    <x v="1133"/>
    <d v="2016-06-20T00:00:00"/>
    <s v="Second Class"/>
    <s v="SC-20770"/>
    <x v="34"/>
    <x v="1"/>
    <x v="0"/>
    <x v="10"/>
    <x v="9"/>
    <n v="19134"/>
    <x v="3"/>
    <s v="OFF-BI-10003910"/>
    <x v="1"/>
    <x v="8"/>
    <x v="8"/>
    <n v="4.6260000000000003"/>
    <n v="2"/>
    <n v="0.7"/>
    <n v="-3.8549999999999986"/>
  </r>
  <r>
    <n v="9550"/>
    <x v="4785"/>
    <x v="1133"/>
    <d v="2016-06-20T00:00:00"/>
    <s v="Second Class"/>
    <s v="SC-20770"/>
    <x v="34"/>
    <x v="1"/>
    <x v="0"/>
    <x v="10"/>
    <x v="9"/>
    <n v="19134"/>
    <x v="3"/>
    <s v="OFF-AP-10001394"/>
    <x v="1"/>
    <x v="9"/>
    <x v="1129"/>
    <n v="453.6"/>
    <n v="3"/>
    <n v="0.2"/>
    <n v="90.71999999999997"/>
  </r>
  <r>
    <n v="9551"/>
    <x v="4786"/>
    <x v="910"/>
    <d v="2015-05-06T00:00:00"/>
    <s v="First Class"/>
    <s v="NF-18595"/>
    <x v="376"/>
    <x v="2"/>
    <x v="0"/>
    <x v="49"/>
    <x v="1"/>
    <n v="95123"/>
    <x v="1"/>
    <s v="OFF-BI-10004654"/>
    <x v="1"/>
    <x v="8"/>
    <x v="68"/>
    <n v="13.847999999999999"/>
    <n v="3"/>
    <n v="0.2"/>
    <n v="5.1929999999999996"/>
  </r>
  <r>
    <n v="9552"/>
    <x v="4787"/>
    <x v="113"/>
    <d v="2015-11-14T00:00:00"/>
    <s v="Standard Class"/>
    <s v="SC-20020"/>
    <x v="710"/>
    <x v="0"/>
    <x v="0"/>
    <x v="10"/>
    <x v="9"/>
    <n v="19140"/>
    <x v="3"/>
    <s v="OFF-ST-10001526"/>
    <x v="1"/>
    <x v="4"/>
    <x v="771"/>
    <n v="577.58400000000006"/>
    <n v="6"/>
    <n v="0.2"/>
    <n v="43.318799999999953"/>
  </r>
  <r>
    <n v="9553"/>
    <x v="4788"/>
    <x v="1051"/>
    <d v="2015-06-03T00:00:00"/>
    <s v="Standard Class"/>
    <s v="BD-11560"/>
    <x v="786"/>
    <x v="2"/>
    <x v="0"/>
    <x v="24"/>
    <x v="17"/>
    <n v="22153"/>
    <x v="0"/>
    <s v="TEC-AC-10000358"/>
    <x v="2"/>
    <x v="11"/>
    <x v="1287"/>
    <n v="151.96"/>
    <n v="4"/>
    <n v="0"/>
    <n v="36.470399999999998"/>
  </r>
  <r>
    <n v="9554"/>
    <x v="4789"/>
    <x v="897"/>
    <d v="2016-09-27T00:00:00"/>
    <s v="Standard Class"/>
    <s v="SM-20950"/>
    <x v="416"/>
    <x v="1"/>
    <x v="0"/>
    <x v="266"/>
    <x v="22"/>
    <n v="80020"/>
    <x v="1"/>
    <s v="FUR-FU-10000246"/>
    <x v="0"/>
    <x v="5"/>
    <x v="391"/>
    <n v="68.432000000000016"/>
    <n v="7"/>
    <n v="0.2"/>
    <n v="8.5539999999999878"/>
  </r>
  <r>
    <n v="9555"/>
    <x v="4790"/>
    <x v="109"/>
    <d v="2015-12-02T00:00:00"/>
    <s v="Standard Class"/>
    <s v="EB-14110"/>
    <x v="686"/>
    <x v="0"/>
    <x v="0"/>
    <x v="38"/>
    <x v="24"/>
    <n v="43229"/>
    <x v="3"/>
    <s v="FUR-FU-10003799"/>
    <x v="0"/>
    <x v="5"/>
    <x v="90"/>
    <n v="71.12"/>
    <n v="5"/>
    <n v="0.2"/>
    <n v="9.7789999999999964"/>
  </r>
  <r>
    <n v="9556"/>
    <x v="4790"/>
    <x v="109"/>
    <d v="2015-12-02T00:00:00"/>
    <s v="Standard Class"/>
    <s v="EB-14110"/>
    <x v="686"/>
    <x v="0"/>
    <x v="0"/>
    <x v="38"/>
    <x v="24"/>
    <n v="43229"/>
    <x v="3"/>
    <s v="OFF-FA-10003021"/>
    <x v="1"/>
    <x v="13"/>
    <x v="128"/>
    <n v="3.008"/>
    <n v="2"/>
    <n v="0.2"/>
    <n v="0.56399999999999983"/>
  </r>
  <r>
    <n v="9557"/>
    <x v="4791"/>
    <x v="155"/>
    <d v="2015-12-05T00:00:00"/>
    <s v="Second Class"/>
    <s v="HP-14815"/>
    <x v="6"/>
    <x v="2"/>
    <x v="0"/>
    <x v="3"/>
    <x v="38"/>
    <n v="3301"/>
    <x v="3"/>
    <s v="OFF-PA-10003656"/>
    <x v="1"/>
    <x v="10"/>
    <x v="778"/>
    <n v="184.66"/>
    <n v="7"/>
    <n v="0"/>
    <n v="84.943599999999989"/>
  </r>
  <r>
    <n v="9558"/>
    <x v="4792"/>
    <x v="1136"/>
    <d v="2014-10-19T00:00:00"/>
    <s v="Second Class"/>
    <s v="EB-14170"/>
    <x v="432"/>
    <x v="0"/>
    <x v="0"/>
    <x v="12"/>
    <x v="5"/>
    <n v="77095"/>
    <x v="2"/>
    <s v="FUR-FU-10004586"/>
    <x v="0"/>
    <x v="5"/>
    <x v="1482"/>
    <n v="5.3120000000000003"/>
    <n v="2"/>
    <n v="0.6"/>
    <n v="-1.5935999999999995"/>
  </r>
  <r>
    <n v="9559"/>
    <x v="4793"/>
    <x v="973"/>
    <d v="2016-05-05T00:00:00"/>
    <s v="First Class"/>
    <s v="SM-20905"/>
    <x v="792"/>
    <x v="0"/>
    <x v="0"/>
    <x v="46"/>
    <x v="24"/>
    <n v="43055"/>
    <x v="3"/>
    <s v="TEC-AC-10003832"/>
    <x v="2"/>
    <x v="11"/>
    <x v="463"/>
    <n v="132.52000000000004"/>
    <n v="5"/>
    <n v="0.2"/>
    <n v="34.786500000000004"/>
  </r>
  <r>
    <n v="9560"/>
    <x v="4793"/>
    <x v="973"/>
    <d v="2016-05-05T00:00:00"/>
    <s v="First Class"/>
    <s v="SM-20905"/>
    <x v="792"/>
    <x v="0"/>
    <x v="0"/>
    <x v="46"/>
    <x v="24"/>
    <n v="43055"/>
    <x v="3"/>
    <s v="OFF-ST-10002554"/>
    <x v="1"/>
    <x v="4"/>
    <x v="1153"/>
    <n v="195.64"/>
    <n v="5"/>
    <n v="0.2"/>
    <n v="-44.018999999999991"/>
  </r>
  <r>
    <n v="9561"/>
    <x v="4793"/>
    <x v="973"/>
    <d v="2016-05-05T00:00:00"/>
    <s v="First Class"/>
    <s v="SM-20905"/>
    <x v="792"/>
    <x v="0"/>
    <x v="0"/>
    <x v="46"/>
    <x v="24"/>
    <n v="43055"/>
    <x v="3"/>
    <s v="FUR-FU-10001876"/>
    <x v="0"/>
    <x v="5"/>
    <x v="1403"/>
    <n v="51.967999999999996"/>
    <n v="2"/>
    <n v="0.2"/>
    <n v="10.393599999999998"/>
  </r>
  <r>
    <n v="9562"/>
    <x v="4793"/>
    <x v="973"/>
    <d v="2016-05-05T00:00:00"/>
    <s v="First Class"/>
    <s v="SM-20905"/>
    <x v="792"/>
    <x v="0"/>
    <x v="0"/>
    <x v="46"/>
    <x v="24"/>
    <n v="43055"/>
    <x v="3"/>
    <s v="TEC-AC-10002637"/>
    <x v="2"/>
    <x v="11"/>
    <x v="1317"/>
    <n v="431.97600000000006"/>
    <n v="3"/>
    <n v="0.2"/>
    <n v="-75.59580000000004"/>
  </r>
  <r>
    <n v="9563"/>
    <x v="4793"/>
    <x v="973"/>
    <d v="2016-05-05T00:00:00"/>
    <s v="First Class"/>
    <s v="SM-20905"/>
    <x v="792"/>
    <x v="0"/>
    <x v="0"/>
    <x v="46"/>
    <x v="24"/>
    <n v="43055"/>
    <x v="3"/>
    <s v="TEC-MA-10003589"/>
    <x v="2"/>
    <x v="15"/>
    <x v="1846"/>
    <n v="224.93700000000004"/>
    <n v="3"/>
    <n v="0.7"/>
    <n v="-164.9538"/>
  </r>
  <r>
    <n v="9564"/>
    <x v="4793"/>
    <x v="973"/>
    <d v="2016-05-05T00:00:00"/>
    <s v="First Class"/>
    <s v="SM-20905"/>
    <x v="792"/>
    <x v="0"/>
    <x v="0"/>
    <x v="46"/>
    <x v="24"/>
    <n v="43055"/>
    <x v="3"/>
    <s v="OFF-LA-10000081"/>
    <x v="1"/>
    <x v="2"/>
    <x v="1330"/>
    <n v="6"/>
    <n v="2"/>
    <n v="0.2"/>
    <n v="2.0999999999999996"/>
  </r>
  <r>
    <n v="9565"/>
    <x v="4794"/>
    <x v="932"/>
    <d v="2015-06-08T00:00:00"/>
    <s v="Standard Class"/>
    <s v="CG-12040"/>
    <x v="344"/>
    <x v="2"/>
    <x v="0"/>
    <x v="1"/>
    <x v="1"/>
    <n v="90045"/>
    <x v="1"/>
    <s v="OFF-PA-10001838"/>
    <x v="1"/>
    <x v="10"/>
    <x v="1008"/>
    <n v="11.76"/>
    <n v="2"/>
    <n v="0"/>
    <n v="5.7623999999999995"/>
  </r>
  <r>
    <n v="9566"/>
    <x v="4795"/>
    <x v="691"/>
    <d v="2014-03-31T00:00:00"/>
    <s v="Same Day"/>
    <s v="TG-21640"/>
    <x v="228"/>
    <x v="0"/>
    <x v="0"/>
    <x v="67"/>
    <x v="2"/>
    <n v="33614"/>
    <x v="0"/>
    <s v="FUR-CH-10002965"/>
    <x v="0"/>
    <x v="1"/>
    <x v="229"/>
    <n v="1125.4879999999998"/>
    <n v="7"/>
    <n v="0.2"/>
    <n v="98.480200000000082"/>
  </r>
  <r>
    <n v="9567"/>
    <x v="4795"/>
    <x v="691"/>
    <d v="2014-03-31T00:00:00"/>
    <s v="Same Day"/>
    <s v="TG-21640"/>
    <x v="228"/>
    <x v="0"/>
    <x v="0"/>
    <x v="67"/>
    <x v="2"/>
    <n v="33614"/>
    <x v="0"/>
    <s v="OFF-BI-10001636"/>
    <x v="1"/>
    <x v="8"/>
    <x v="674"/>
    <n v="12.645000000000001"/>
    <n v="5"/>
    <n v="0.7"/>
    <n v="-10.116"/>
  </r>
  <r>
    <n v="9568"/>
    <x v="4795"/>
    <x v="691"/>
    <d v="2014-03-31T00:00:00"/>
    <s v="Same Day"/>
    <s v="TG-21640"/>
    <x v="228"/>
    <x v="0"/>
    <x v="0"/>
    <x v="67"/>
    <x v="2"/>
    <n v="33614"/>
    <x v="0"/>
    <s v="OFF-AR-10004027"/>
    <x v="1"/>
    <x v="6"/>
    <x v="184"/>
    <n v="4.032"/>
    <n v="2"/>
    <n v="0.2"/>
    <n v="1.0584000000000002"/>
  </r>
  <r>
    <n v="9569"/>
    <x v="4796"/>
    <x v="957"/>
    <d v="2017-07-07T00:00:00"/>
    <s v="First Class"/>
    <s v="DK-12835"/>
    <x v="460"/>
    <x v="1"/>
    <x v="0"/>
    <x v="9"/>
    <x v="8"/>
    <n v="68025"/>
    <x v="2"/>
    <s v="TEC-PH-10002293"/>
    <x v="2"/>
    <x v="7"/>
    <x v="126"/>
    <n v="79.959999999999994"/>
    <n v="4"/>
    <n v="0"/>
    <n v="22.388800000000003"/>
  </r>
  <r>
    <n v="9570"/>
    <x v="4797"/>
    <x v="496"/>
    <d v="2015-09-24T00:00:00"/>
    <s v="Same Day"/>
    <s v="MB-17305"/>
    <x v="93"/>
    <x v="0"/>
    <x v="0"/>
    <x v="38"/>
    <x v="24"/>
    <n v="43229"/>
    <x v="3"/>
    <s v="OFF-BI-10003196"/>
    <x v="1"/>
    <x v="8"/>
    <x v="1376"/>
    <n v="6.732000000000002"/>
    <n v="6"/>
    <n v="0.7"/>
    <n v="-4.4879999999999978"/>
  </r>
  <r>
    <n v="9571"/>
    <x v="4797"/>
    <x v="496"/>
    <d v="2015-09-24T00:00:00"/>
    <s v="Same Day"/>
    <s v="MB-17305"/>
    <x v="93"/>
    <x v="0"/>
    <x v="0"/>
    <x v="38"/>
    <x v="24"/>
    <n v="43229"/>
    <x v="3"/>
    <s v="OFF-ST-10001172"/>
    <x v="1"/>
    <x v="4"/>
    <x v="1206"/>
    <n v="33.568000000000005"/>
    <n v="2"/>
    <n v="0.2"/>
    <n v="1.6783999999999981"/>
  </r>
  <r>
    <n v="9572"/>
    <x v="4797"/>
    <x v="496"/>
    <d v="2015-09-24T00:00:00"/>
    <s v="Same Day"/>
    <s v="MB-17305"/>
    <x v="93"/>
    <x v="0"/>
    <x v="0"/>
    <x v="38"/>
    <x v="24"/>
    <n v="43229"/>
    <x v="3"/>
    <s v="OFF-EN-10003068"/>
    <x v="1"/>
    <x v="12"/>
    <x v="1641"/>
    <n v="15.840000000000002"/>
    <n v="2"/>
    <n v="0.2"/>
    <n v="5.5439999999999987"/>
  </r>
  <r>
    <n v="9573"/>
    <x v="4797"/>
    <x v="496"/>
    <d v="2015-09-24T00:00:00"/>
    <s v="Same Day"/>
    <s v="MB-17305"/>
    <x v="93"/>
    <x v="0"/>
    <x v="0"/>
    <x v="38"/>
    <x v="24"/>
    <n v="43229"/>
    <x v="3"/>
    <s v="OFF-LA-10003510"/>
    <x v="1"/>
    <x v="2"/>
    <x v="580"/>
    <n v="24.424000000000003"/>
    <n v="1"/>
    <n v="0.2"/>
    <n v="7.9378000000000002"/>
  </r>
  <r>
    <n v="9574"/>
    <x v="4797"/>
    <x v="496"/>
    <d v="2015-09-24T00:00:00"/>
    <s v="Same Day"/>
    <s v="MB-17305"/>
    <x v="93"/>
    <x v="0"/>
    <x v="0"/>
    <x v="38"/>
    <x v="24"/>
    <n v="43229"/>
    <x v="3"/>
    <s v="OFF-AR-10003504"/>
    <x v="1"/>
    <x v="6"/>
    <x v="1035"/>
    <n v="17.12"/>
    <n v="5"/>
    <n v="0.2"/>
    <n v="1.9259999999999975"/>
  </r>
  <r>
    <n v="9575"/>
    <x v="4798"/>
    <x v="863"/>
    <d v="2015-08-13T00:00:00"/>
    <s v="Same Day"/>
    <s v="SF-20065"/>
    <x v="11"/>
    <x v="0"/>
    <x v="0"/>
    <x v="225"/>
    <x v="1"/>
    <n v="91767"/>
    <x v="1"/>
    <s v="FUR-FU-10001889"/>
    <x v="0"/>
    <x v="5"/>
    <x v="1158"/>
    <n v="31.56"/>
    <n v="3"/>
    <n v="0"/>
    <n v="10.4148"/>
  </r>
  <r>
    <n v="9576"/>
    <x v="4799"/>
    <x v="989"/>
    <d v="2015-05-28T00:00:00"/>
    <s v="Second Class"/>
    <s v="PS-18760"/>
    <x v="519"/>
    <x v="0"/>
    <x v="0"/>
    <x v="52"/>
    <x v="5"/>
    <n v="78207"/>
    <x v="2"/>
    <s v="FUR-CH-10000863"/>
    <x v="0"/>
    <x v="1"/>
    <x v="83"/>
    <n v="105.68599999999999"/>
    <n v="1"/>
    <n v="0.3"/>
    <n v="-28.686199999999999"/>
  </r>
  <r>
    <n v="9577"/>
    <x v="4799"/>
    <x v="989"/>
    <d v="2015-05-28T00:00:00"/>
    <s v="Second Class"/>
    <s v="PS-18760"/>
    <x v="519"/>
    <x v="0"/>
    <x v="0"/>
    <x v="52"/>
    <x v="5"/>
    <n v="78207"/>
    <x v="2"/>
    <s v="TEC-MA-10004679"/>
    <x v="2"/>
    <x v="15"/>
    <x v="1083"/>
    <n v="399.53999999999996"/>
    <n v="2"/>
    <n v="0.4"/>
    <n v="-79.908000000000015"/>
  </r>
  <r>
    <n v="9578"/>
    <x v="4799"/>
    <x v="989"/>
    <d v="2015-05-28T00:00:00"/>
    <s v="Second Class"/>
    <s v="PS-18760"/>
    <x v="519"/>
    <x v="0"/>
    <x v="0"/>
    <x v="52"/>
    <x v="5"/>
    <n v="78207"/>
    <x v="2"/>
    <s v="FUR-CH-10004754"/>
    <x v="0"/>
    <x v="1"/>
    <x v="1132"/>
    <n v="104.93"/>
    <n v="5"/>
    <n v="0.3"/>
    <n v="-4.4969999999999999"/>
  </r>
  <r>
    <n v="9579"/>
    <x v="4800"/>
    <x v="32"/>
    <d v="2017-09-16T00:00:00"/>
    <s v="First Class"/>
    <s v="RB-19705"/>
    <x v="42"/>
    <x v="2"/>
    <x v="0"/>
    <x v="20"/>
    <x v="15"/>
    <n v="10035"/>
    <x v="3"/>
    <s v="TEC-PH-10004586"/>
    <x v="2"/>
    <x v="7"/>
    <x v="899"/>
    <n v="1079.8499999999999"/>
    <n v="3"/>
    <n v="0"/>
    <n v="323.95499999999993"/>
  </r>
  <r>
    <n v="9580"/>
    <x v="4800"/>
    <x v="32"/>
    <d v="2017-09-16T00:00:00"/>
    <s v="First Class"/>
    <s v="RB-19705"/>
    <x v="42"/>
    <x v="2"/>
    <x v="0"/>
    <x v="20"/>
    <x v="15"/>
    <n v="10035"/>
    <x v="3"/>
    <s v="OFF-ST-10001370"/>
    <x v="1"/>
    <x v="4"/>
    <x v="1032"/>
    <n v="70.98"/>
    <n v="1"/>
    <n v="0"/>
    <n v="3.5489999999999924"/>
  </r>
  <r>
    <n v="9581"/>
    <x v="4800"/>
    <x v="32"/>
    <d v="2017-09-16T00:00:00"/>
    <s v="First Class"/>
    <s v="RB-19705"/>
    <x v="42"/>
    <x v="2"/>
    <x v="0"/>
    <x v="20"/>
    <x v="15"/>
    <n v="10035"/>
    <x v="3"/>
    <s v="OFF-AR-10001988"/>
    <x v="1"/>
    <x v="6"/>
    <x v="756"/>
    <n v="29.950000000000003"/>
    <n v="5"/>
    <n v="0"/>
    <n v="8.6854999999999993"/>
  </r>
  <r>
    <n v="9582"/>
    <x v="4800"/>
    <x v="32"/>
    <d v="2017-09-16T00:00:00"/>
    <s v="First Class"/>
    <s v="RB-19705"/>
    <x v="42"/>
    <x v="2"/>
    <x v="0"/>
    <x v="20"/>
    <x v="15"/>
    <n v="10035"/>
    <x v="3"/>
    <s v="FUR-CH-10003298"/>
    <x v="0"/>
    <x v="1"/>
    <x v="1576"/>
    <n v="589.41"/>
    <n v="5"/>
    <n v="0.1"/>
    <n v="-6.5490000000000492"/>
  </r>
  <r>
    <n v="9583"/>
    <x v="4801"/>
    <x v="843"/>
    <d v="2016-06-11T00:00:00"/>
    <s v="Standard Class"/>
    <s v="RS-19870"/>
    <x v="789"/>
    <x v="2"/>
    <x v="0"/>
    <x v="10"/>
    <x v="9"/>
    <n v="19120"/>
    <x v="3"/>
    <s v="OFF-FA-10002988"/>
    <x v="1"/>
    <x v="13"/>
    <x v="132"/>
    <n v="9.6479999999999997"/>
    <n v="6"/>
    <n v="0.2"/>
    <n v="3.4973999999999998"/>
  </r>
  <r>
    <n v="9584"/>
    <x v="4802"/>
    <x v="643"/>
    <d v="2017-06-27T00:00:00"/>
    <s v="Second Class"/>
    <s v="SB-20185"/>
    <x v="766"/>
    <x v="0"/>
    <x v="0"/>
    <x v="20"/>
    <x v="15"/>
    <n v="10024"/>
    <x v="3"/>
    <s v="FUR-BO-10002213"/>
    <x v="0"/>
    <x v="0"/>
    <x v="1232"/>
    <n v="400.78400000000005"/>
    <n v="1"/>
    <n v="0.2"/>
    <n v="-5.0098000000000269"/>
  </r>
  <r>
    <n v="9585"/>
    <x v="4803"/>
    <x v="775"/>
    <d v="2017-08-27T00:00:00"/>
    <s v="First Class"/>
    <s v="HJ-14875"/>
    <x v="707"/>
    <x v="2"/>
    <x v="0"/>
    <x v="66"/>
    <x v="12"/>
    <n v="48234"/>
    <x v="2"/>
    <s v="OFF-ST-10000344"/>
    <x v="1"/>
    <x v="4"/>
    <x v="1022"/>
    <n v="53.72"/>
    <n v="4"/>
    <n v="0"/>
    <n v="13.967199999999998"/>
  </r>
  <r>
    <n v="9586"/>
    <x v="4804"/>
    <x v="370"/>
    <d v="2016-08-28T00:00:00"/>
    <s v="First Class"/>
    <s v="SV-20815"/>
    <x v="458"/>
    <x v="1"/>
    <x v="0"/>
    <x v="100"/>
    <x v="2"/>
    <n v="33142"/>
    <x v="0"/>
    <s v="OFF-PA-10002319"/>
    <x v="1"/>
    <x v="10"/>
    <x v="1400"/>
    <n v="31.007999999999999"/>
    <n v="1"/>
    <n v="0.2"/>
    <n v="11.240400000000001"/>
  </r>
  <r>
    <n v="9587"/>
    <x v="4805"/>
    <x v="741"/>
    <d v="2016-11-18T00:00:00"/>
    <s v="Same Day"/>
    <s v="BE-11410"/>
    <x v="648"/>
    <x v="0"/>
    <x v="0"/>
    <x v="3"/>
    <x v="1"/>
    <n v="94521"/>
    <x v="1"/>
    <s v="OFF-BI-10002437"/>
    <x v="1"/>
    <x v="8"/>
    <x v="1314"/>
    <n v="61.120000000000005"/>
    <n v="5"/>
    <n v="0.2"/>
    <n v="22.155999999999999"/>
  </r>
  <r>
    <n v="9588"/>
    <x v="4806"/>
    <x v="827"/>
    <d v="2017-04-22T00:00:00"/>
    <s v="Standard Class"/>
    <s v="BM-11575"/>
    <x v="606"/>
    <x v="1"/>
    <x v="0"/>
    <x v="22"/>
    <x v="10"/>
    <n v="60653"/>
    <x v="2"/>
    <s v="OFF-ST-10001418"/>
    <x v="1"/>
    <x v="4"/>
    <x v="879"/>
    <n v="195.136"/>
    <n v="4"/>
    <n v="0.2"/>
    <n v="-43.9056"/>
  </r>
  <r>
    <n v="9589"/>
    <x v="4807"/>
    <x v="283"/>
    <d v="2017-07-28T00:00:00"/>
    <s v="Standard Class"/>
    <s v="AZ-10750"/>
    <x v="616"/>
    <x v="0"/>
    <x v="0"/>
    <x v="320"/>
    <x v="10"/>
    <n v="60090"/>
    <x v="2"/>
    <s v="OFF-AR-10000380"/>
    <x v="1"/>
    <x v="6"/>
    <x v="108"/>
    <n v="121.536"/>
    <n v="4"/>
    <n v="0.2"/>
    <n v="15.191999999999979"/>
  </r>
  <r>
    <n v="9590"/>
    <x v="4808"/>
    <x v="218"/>
    <d v="2014-05-15T00:00:00"/>
    <s v="Standard Class"/>
    <s v="HD-14785"/>
    <x v="787"/>
    <x v="2"/>
    <x v="0"/>
    <x v="22"/>
    <x v="10"/>
    <n v="60610"/>
    <x v="2"/>
    <s v="OFF-PA-10003036"/>
    <x v="1"/>
    <x v="10"/>
    <x v="1739"/>
    <n v="17.472000000000001"/>
    <n v="3"/>
    <n v="0.2"/>
    <n v="5.6783999999999981"/>
  </r>
  <r>
    <n v="9591"/>
    <x v="4808"/>
    <x v="218"/>
    <d v="2014-05-15T00:00:00"/>
    <s v="Standard Class"/>
    <s v="HD-14785"/>
    <x v="787"/>
    <x v="2"/>
    <x v="0"/>
    <x v="22"/>
    <x v="10"/>
    <n v="60610"/>
    <x v="2"/>
    <s v="OFF-BI-10002026"/>
    <x v="1"/>
    <x v="8"/>
    <x v="912"/>
    <n v="104.57999999999998"/>
    <n v="9"/>
    <n v="0.8"/>
    <n v="-172.55700000000007"/>
  </r>
  <r>
    <n v="9592"/>
    <x v="4809"/>
    <x v="1062"/>
    <d v="2016-08-01T00:00:00"/>
    <s v="Standard Class"/>
    <s v="BF-11005"/>
    <x v="593"/>
    <x v="2"/>
    <x v="0"/>
    <x v="45"/>
    <x v="5"/>
    <n v="77506"/>
    <x v="2"/>
    <s v="FUR-FU-10003691"/>
    <x v="0"/>
    <x v="5"/>
    <x v="886"/>
    <n v="24.700000000000003"/>
    <n v="5"/>
    <n v="0.6"/>
    <n v="-9.8799999999999955"/>
  </r>
  <r>
    <n v="9593"/>
    <x v="4809"/>
    <x v="1062"/>
    <d v="2016-08-01T00:00:00"/>
    <s v="Standard Class"/>
    <s v="BF-11005"/>
    <x v="593"/>
    <x v="2"/>
    <x v="0"/>
    <x v="45"/>
    <x v="5"/>
    <n v="77506"/>
    <x v="2"/>
    <s v="FUR-FU-10003806"/>
    <x v="0"/>
    <x v="5"/>
    <x v="1804"/>
    <n v="302.72000000000003"/>
    <n v="5"/>
    <n v="0.6"/>
    <n v="-378.40000000000009"/>
  </r>
  <r>
    <n v="9594"/>
    <x v="4810"/>
    <x v="32"/>
    <d v="2017-09-19T00:00:00"/>
    <s v="Standard Class"/>
    <s v="HZ-14950"/>
    <x v="521"/>
    <x v="0"/>
    <x v="0"/>
    <x v="20"/>
    <x v="15"/>
    <n v="10024"/>
    <x v="3"/>
    <s v="OFF-PA-10002741"/>
    <x v="1"/>
    <x v="10"/>
    <x v="1476"/>
    <n v="8.56"/>
    <n v="2"/>
    <n v="0"/>
    <n v="3.8519999999999994"/>
  </r>
  <r>
    <n v="9595"/>
    <x v="4810"/>
    <x v="32"/>
    <d v="2017-09-19T00:00:00"/>
    <s v="Standard Class"/>
    <s v="HZ-14950"/>
    <x v="521"/>
    <x v="0"/>
    <x v="0"/>
    <x v="20"/>
    <x v="15"/>
    <n v="10024"/>
    <x v="3"/>
    <s v="OFF-PA-10003845"/>
    <x v="1"/>
    <x v="10"/>
    <x v="372"/>
    <n v="11.56"/>
    <n v="2"/>
    <n v="0"/>
    <n v="5.6644000000000005"/>
  </r>
  <r>
    <n v="9596"/>
    <x v="4811"/>
    <x v="714"/>
    <d v="2017-01-29T00:00:00"/>
    <s v="Standard Class"/>
    <s v="KD-16495"/>
    <x v="470"/>
    <x v="1"/>
    <x v="0"/>
    <x v="49"/>
    <x v="1"/>
    <n v="95123"/>
    <x v="1"/>
    <s v="OFF-AP-10001492"/>
    <x v="1"/>
    <x v="9"/>
    <x v="22"/>
    <n v="25.86"/>
    <n v="3"/>
    <n v="0"/>
    <n v="6.7236000000000002"/>
  </r>
  <r>
    <n v="9597"/>
    <x v="4811"/>
    <x v="714"/>
    <d v="2017-01-29T00:00:00"/>
    <s v="Standard Class"/>
    <s v="KD-16495"/>
    <x v="470"/>
    <x v="1"/>
    <x v="0"/>
    <x v="49"/>
    <x v="1"/>
    <n v="95123"/>
    <x v="1"/>
    <s v="OFF-BI-10004318"/>
    <x v="1"/>
    <x v="8"/>
    <x v="1583"/>
    <n v="276.78400000000005"/>
    <n v="2"/>
    <n v="0.2"/>
    <n v="89.954799999999992"/>
  </r>
  <r>
    <n v="9598"/>
    <x v="4811"/>
    <x v="714"/>
    <d v="2017-01-29T00:00:00"/>
    <s v="Standard Class"/>
    <s v="KD-16495"/>
    <x v="470"/>
    <x v="1"/>
    <x v="0"/>
    <x v="49"/>
    <x v="1"/>
    <n v="95123"/>
    <x v="1"/>
    <s v="TEC-PH-10000193"/>
    <x v="2"/>
    <x v="7"/>
    <x v="1664"/>
    <n v="110.352"/>
    <n v="3"/>
    <n v="0.2"/>
    <n v="8.2763999999999953"/>
  </r>
  <r>
    <n v="9599"/>
    <x v="4812"/>
    <x v="444"/>
    <d v="2015-09-23T00:00:00"/>
    <s v="Standard Class"/>
    <s v="FC-14245"/>
    <x v="763"/>
    <x v="2"/>
    <x v="0"/>
    <x v="301"/>
    <x v="1"/>
    <n v="95823"/>
    <x v="1"/>
    <s v="FUR-FU-10003464"/>
    <x v="0"/>
    <x v="5"/>
    <x v="1479"/>
    <n v="60.84"/>
    <n v="3"/>
    <n v="0"/>
    <n v="19.468799999999998"/>
  </r>
  <r>
    <n v="9600"/>
    <x v="4813"/>
    <x v="1224"/>
    <d v="2015-04-18T00:00:00"/>
    <s v="Standard Class"/>
    <s v="TP-21130"/>
    <x v="236"/>
    <x v="0"/>
    <x v="0"/>
    <x v="24"/>
    <x v="21"/>
    <n v="97477"/>
    <x v="1"/>
    <s v="OFF-AP-10002403"/>
    <x v="1"/>
    <x v="9"/>
    <x v="1311"/>
    <n v="35.207999999999998"/>
    <n v="1"/>
    <n v="0.2"/>
    <n v="2.6405999999999992"/>
  </r>
  <r>
    <n v="9601"/>
    <x v="4814"/>
    <x v="540"/>
    <d v="2017-05-11T00:00:00"/>
    <s v="Second Class"/>
    <s v="EB-13705"/>
    <x v="182"/>
    <x v="1"/>
    <x v="0"/>
    <x v="511"/>
    <x v="5"/>
    <n v="76063"/>
    <x v="2"/>
    <s v="OFF-PA-10003848"/>
    <x v="1"/>
    <x v="10"/>
    <x v="1451"/>
    <n v="41.472000000000008"/>
    <n v="8"/>
    <n v="0.2"/>
    <n v="14.5152"/>
  </r>
  <r>
    <n v="9602"/>
    <x v="4815"/>
    <x v="913"/>
    <d v="2016-09-09T00:00:00"/>
    <s v="Standard Class"/>
    <s v="JP-15520"/>
    <x v="187"/>
    <x v="0"/>
    <x v="0"/>
    <x v="186"/>
    <x v="36"/>
    <n v="72401"/>
    <x v="0"/>
    <s v="OFF-PA-10001357"/>
    <x v="1"/>
    <x v="10"/>
    <x v="1041"/>
    <n v="239.5"/>
    <n v="5"/>
    <n v="0"/>
    <n v="114.95999999999998"/>
  </r>
  <r>
    <n v="9603"/>
    <x v="4816"/>
    <x v="946"/>
    <d v="2014-05-22T00:00:00"/>
    <s v="First Class"/>
    <s v="TD-20995"/>
    <x v="143"/>
    <x v="0"/>
    <x v="0"/>
    <x v="173"/>
    <x v="17"/>
    <n v="23464"/>
    <x v="0"/>
    <s v="OFF-SU-10004737"/>
    <x v="1"/>
    <x v="14"/>
    <x v="1713"/>
    <n v="34.200000000000003"/>
    <n v="5"/>
    <n v="0"/>
    <n v="9.234"/>
  </r>
  <r>
    <n v="9604"/>
    <x v="4817"/>
    <x v="26"/>
    <d v="2016-06-23T00:00:00"/>
    <s v="Standard Class"/>
    <s v="DM-13345"/>
    <x v="664"/>
    <x v="1"/>
    <x v="0"/>
    <x v="30"/>
    <x v="15"/>
    <n v="14609"/>
    <x v="3"/>
    <s v="FUR-TA-10003715"/>
    <x v="0"/>
    <x v="3"/>
    <x v="1012"/>
    <n v="376.86599999999999"/>
    <n v="3"/>
    <n v="0.4"/>
    <n v="-213.55740000000006"/>
  </r>
  <r>
    <n v="9605"/>
    <x v="4818"/>
    <x v="121"/>
    <d v="2015-11-05T00:00:00"/>
    <s v="First Class"/>
    <s v="EG-13900"/>
    <x v="283"/>
    <x v="0"/>
    <x v="0"/>
    <x v="269"/>
    <x v="17"/>
    <n v="23320"/>
    <x v="0"/>
    <s v="OFF-AP-10003099"/>
    <x v="1"/>
    <x v="9"/>
    <x v="1847"/>
    <n v="197.72"/>
    <n v="4"/>
    <n v="0"/>
    <n v="55.36160000000001"/>
  </r>
  <r>
    <n v="9606"/>
    <x v="4819"/>
    <x v="259"/>
    <d v="2017-11-09T00:00:00"/>
    <s v="Standard Class"/>
    <s v="HG-14965"/>
    <x v="428"/>
    <x v="1"/>
    <x v="0"/>
    <x v="152"/>
    <x v="24"/>
    <n v="43130"/>
    <x v="3"/>
    <s v="TEC-AC-10002323"/>
    <x v="2"/>
    <x v="11"/>
    <x v="177"/>
    <n v="70.720000000000013"/>
    <n v="4"/>
    <n v="0.2"/>
    <n v="-6.1879999999999988"/>
  </r>
  <r>
    <n v="9607"/>
    <x v="4819"/>
    <x v="259"/>
    <d v="2017-11-09T00:00:00"/>
    <s v="Standard Class"/>
    <s v="HG-14965"/>
    <x v="428"/>
    <x v="1"/>
    <x v="0"/>
    <x v="152"/>
    <x v="24"/>
    <n v="43130"/>
    <x v="3"/>
    <s v="OFF-ST-10002344"/>
    <x v="1"/>
    <x v="4"/>
    <x v="865"/>
    <n v="194.35200000000003"/>
    <n v="3"/>
    <n v="0.2"/>
    <n v="-43.729199999999992"/>
  </r>
  <r>
    <n v="9608"/>
    <x v="4820"/>
    <x v="256"/>
    <d v="2017-12-08T00:00:00"/>
    <s v="Second Class"/>
    <s v="BF-11080"/>
    <x v="569"/>
    <x v="0"/>
    <x v="0"/>
    <x v="20"/>
    <x v="15"/>
    <n v="10024"/>
    <x v="3"/>
    <s v="OFF-PA-10000007"/>
    <x v="1"/>
    <x v="10"/>
    <x v="1540"/>
    <n v="21.6"/>
    <n v="6"/>
    <n v="0"/>
    <n v="9.9359999999999999"/>
  </r>
  <r>
    <n v="9609"/>
    <x v="4820"/>
    <x v="256"/>
    <d v="2017-12-08T00:00:00"/>
    <s v="Second Class"/>
    <s v="BF-11080"/>
    <x v="569"/>
    <x v="0"/>
    <x v="0"/>
    <x v="20"/>
    <x v="15"/>
    <n v="10024"/>
    <x v="3"/>
    <s v="OFF-LA-10000248"/>
    <x v="1"/>
    <x v="2"/>
    <x v="1221"/>
    <n v="11.07"/>
    <n v="3"/>
    <n v="0"/>
    <n v="5.2028999999999996"/>
  </r>
  <r>
    <n v="9610"/>
    <x v="4821"/>
    <x v="458"/>
    <d v="2016-05-19T00:00:00"/>
    <s v="Second Class"/>
    <s v="SC-20095"/>
    <x v="183"/>
    <x v="0"/>
    <x v="0"/>
    <x v="1"/>
    <x v="1"/>
    <n v="90045"/>
    <x v="1"/>
    <s v="FUR-FU-10002116"/>
    <x v="0"/>
    <x v="5"/>
    <x v="1440"/>
    <n v="282.83999999999997"/>
    <n v="4"/>
    <n v="0"/>
    <n v="19.798799999999972"/>
  </r>
  <r>
    <n v="9611"/>
    <x v="4821"/>
    <x v="458"/>
    <d v="2016-05-19T00:00:00"/>
    <s v="Second Class"/>
    <s v="SC-20095"/>
    <x v="183"/>
    <x v="0"/>
    <x v="0"/>
    <x v="1"/>
    <x v="1"/>
    <n v="90045"/>
    <x v="1"/>
    <s v="OFF-LA-10002195"/>
    <x v="1"/>
    <x v="2"/>
    <x v="1028"/>
    <n v="27.72"/>
    <n v="9"/>
    <n v="0"/>
    <n v="13.3056"/>
  </r>
  <r>
    <n v="9612"/>
    <x v="4822"/>
    <x v="1200"/>
    <d v="2017-10-30T00:00:00"/>
    <s v="Standard Class"/>
    <s v="CS-11950"/>
    <x v="229"/>
    <x v="0"/>
    <x v="0"/>
    <x v="25"/>
    <x v="35"/>
    <n v="39212"/>
    <x v="0"/>
    <s v="OFF-FA-10000735"/>
    <x v="1"/>
    <x v="13"/>
    <x v="128"/>
    <n v="11.68"/>
    <n v="4"/>
    <n v="0"/>
    <n v="5.2559999999999993"/>
  </r>
  <r>
    <n v="9613"/>
    <x v="4823"/>
    <x v="31"/>
    <d v="2016-09-22T00:00:00"/>
    <s v="Standard Class"/>
    <s v="BD-11320"/>
    <x v="217"/>
    <x v="0"/>
    <x v="0"/>
    <x v="350"/>
    <x v="1"/>
    <n v="95695"/>
    <x v="1"/>
    <s v="TEC-PH-10001299"/>
    <x v="2"/>
    <x v="7"/>
    <x v="1489"/>
    <n v="239.98400000000004"/>
    <n v="2"/>
    <n v="0.2"/>
    <n v="23.998400000000004"/>
  </r>
  <r>
    <n v="9614"/>
    <x v="4824"/>
    <x v="7"/>
    <d v="2014-11-13T00:00:00"/>
    <s v="First Class"/>
    <s v="MZ-17515"/>
    <x v="89"/>
    <x v="1"/>
    <x v="0"/>
    <x v="4"/>
    <x v="4"/>
    <n v="98115"/>
    <x v="1"/>
    <s v="OFF-AP-10002892"/>
    <x v="1"/>
    <x v="9"/>
    <x v="9"/>
    <n v="22.98"/>
    <n v="1"/>
    <n v="0"/>
    <n v="6.8939999999999984"/>
  </r>
  <r>
    <n v="9615"/>
    <x v="4824"/>
    <x v="7"/>
    <d v="2014-11-13T00:00:00"/>
    <s v="First Class"/>
    <s v="MZ-17515"/>
    <x v="89"/>
    <x v="1"/>
    <x v="0"/>
    <x v="4"/>
    <x v="4"/>
    <n v="98115"/>
    <x v="1"/>
    <s v="TEC-AC-10002718"/>
    <x v="2"/>
    <x v="11"/>
    <x v="1192"/>
    <n v="102.13"/>
    <n v="7"/>
    <n v="0"/>
    <n v="15.319499999999996"/>
  </r>
  <r>
    <n v="9616"/>
    <x v="4824"/>
    <x v="7"/>
    <d v="2014-11-13T00:00:00"/>
    <s v="First Class"/>
    <s v="MZ-17515"/>
    <x v="89"/>
    <x v="1"/>
    <x v="0"/>
    <x v="4"/>
    <x v="4"/>
    <n v="98115"/>
    <x v="1"/>
    <s v="OFF-BI-10003527"/>
    <x v="1"/>
    <x v="8"/>
    <x v="451"/>
    <n v="2033.5840000000001"/>
    <n v="2"/>
    <n v="0.2"/>
    <n v="762.59400000000005"/>
  </r>
  <r>
    <n v="9617"/>
    <x v="4825"/>
    <x v="250"/>
    <d v="2016-08-29T00:00:00"/>
    <s v="Standard Class"/>
    <s v="PW-19030"/>
    <x v="463"/>
    <x v="1"/>
    <x v="0"/>
    <x v="1"/>
    <x v="1"/>
    <n v="90049"/>
    <x v="1"/>
    <s v="OFF-AR-10002255"/>
    <x v="1"/>
    <x v="6"/>
    <x v="822"/>
    <n v="5.76"/>
    <n v="2"/>
    <n v="0"/>
    <n v="1.6703999999999999"/>
  </r>
  <r>
    <n v="9618"/>
    <x v="4826"/>
    <x v="673"/>
    <d v="2017-11-21T00:00:00"/>
    <s v="Standard Class"/>
    <s v="BS-11380"/>
    <x v="510"/>
    <x v="1"/>
    <x v="0"/>
    <x v="256"/>
    <x v="24"/>
    <n v="43402"/>
    <x v="3"/>
    <s v="TEC-CO-10002095"/>
    <x v="2"/>
    <x v="16"/>
    <x v="615"/>
    <n v="899.98199999999997"/>
    <n v="3"/>
    <n v="0.4"/>
    <n v="74.998499999999922"/>
  </r>
  <r>
    <n v="9619"/>
    <x v="4826"/>
    <x v="673"/>
    <d v="2017-11-21T00:00:00"/>
    <s v="Standard Class"/>
    <s v="BS-11380"/>
    <x v="510"/>
    <x v="1"/>
    <x v="0"/>
    <x v="256"/>
    <x v="24"/>
    <n v="43402"/>
    <x v="3"/>
    <s v="OFF-AR-10004022"/>
    <x v="1"/>
    <x v="6"/>
    <x v="907"/>
    <n v="86.352000000000004"/>
    <n v="3"/>
    <n v="0.2"/>
    <n v="5.3969999999999914"/>
  </r>
  <r>
    <n v="9620"/>
    <x v="4826"/>
    <x v="673"/>
    <d v="2017-11-21T00:00:00"/>
    <s v="Standard Class"/>
    <s v="BS-11380"/>
    <x v="510"/>
    <x v="1"/>
    <x v="0"/>
    <x v="256"/>
    <x v="24"/>
    <n v="43402"/>
    <x v="3"/>
    <s v="TEC-AC-10002335"/>
    <x v="2"/>
    <x v="11"/>
    <x v="343"/>
    <n v="139.96000000000004"/>
    <n v="5"/>
    <n v="0.2"/>
    <n v="-1.7495000000000118"/>
  </r>
  <r>
    <n v="9621"/>
    <x v="4827"/>
    <x v="467"/>
    <d v="2014-09-30T00:00:00"/>
    <s v="Standard Class"/>
    <s v="DA-13450"/>
    <x v="526"/>
    <x v="2"/>
    <x v="0"/>
    <x v="152"/>
    <x v="24"/>
    <n v="43130"/>
    <x v="3"/>
    <s v="OFF-AP-10001634"/>
    <x v="1"/>
    <x v="9"/>
    <x v="1799"/>
    <n v="16.704000000000001"/>
    <n v="6"/>
    <n v="0.2"/>
    <n v="1.2527999999999988"/>
  </r>
  <r>
    <n v="9622"/>
    <x v="4827"/>
    <x v="467"/>
    <d v="2014-09-30T00:00:00"/>
    <s v="Standard Class"/>
    <s v="DA-13450"/>
    <x v="526"/>
    <x v="2"/>
    <x v="0"/>
    <x v="152"/>
    <x v="24"/>
    <n v="43130"/>
    <x v="3"/>
    <s v="TEC-AC-10002370"/>
    <x v="2"/>
    <x v="11"/>
    <x v="1825"/>
    <n v="3.1520000000000001"/>
    <n v="2"/>
    <n v="0.2"/>
    <n v="0.47279999999999966"/>
  </r>
  <r>
    <n v="9623"/>
    <x v="4827"/>
    <x v="467"/>
    <d v="2014-09-30T00:00:00"/>
    <s v="Standard Class"/>
    <s v="DA-13450"/>
    <x v="526"/>
    <x v="2"/>
    <x v="0"/>
    <x v="152"/>
    <x v="24"/>
    <n v="43130"/>
    <x v="3"/>
    <s v="OFF-PA-10000174"/>
    <x v="1"/>
    <x v="10"/>
    <x v="1524"/>
    <n v="32.896000000000001"/>
    <n v="4"/>
    <n v="0.2"/>
    <n v="11.102399999999996"/>
  </r>
  <r>
    <n v="9624"/>
    <x v="4828"/>
    <x v="222"/>
    <d v="2017-06-30T00:00:00"/>
    <s v="First Class"/>
    <s v="ME-17725"/>
    <x v="250"/>
    <x v="0"/>
    <x v="0"/>
    <x v="61"/>
    <x v="5"/>
    <n v="75220"/>
    <x v="2"/>
    <s v="OFF-AP-10000240"/>
    <x v="1"/>
    <x v="9"/>
    <x v="650"/>
    <n v="21.391999999999992"/>
    <n v="2"/>
    <n v="0.8"/>
    <n v="-54.549600000000012"/>
  </r>
  <r>
    <n v="9625"/>
    <x v="4828"/>
    <x v="222"/>
    <d v="2017-06-30T00:00:00"/>
    <s v="First Class"/>
    <s v="ME-17725"/>
    <x v="250"/>
    <x v="0"/>
    <x v="0"/>
    <x v="61"/>
    <x v="5"/>
    <n v="75220"/>
    <x v="2"/>
    <s v="FUR-TA-10002855"/>
    <x v="0"/>
    <x v="3"/>
    <x v="1198"/>
    <n v="307.31400000000002"/>
    <n v="3"/>
    <n v="0.3"/>
    <n v="-39.511800000000036"/>
  </r>
  <r>
    <n v="9626"/>
    <x v="4828"/>
    <x v="222"/>
    <d v="2017-06-30T00:00:00"/>
    <s v="First Class"/>
    <s v="ME-17725"/>
    <x v="250"/>
    <x v="0"/>
    <x v="0"/>
    <x v="61"/>
    <x v="5"/>
    <n v="75220"/>
    <x v="2"/>
    <s v="FUR-BO-10000780"/>
    <x v="0"/>
    <x v="0"/>
    <x v="1318"/>
    <n v="409.99919999999997"/>
    <n v="3"/>
    <n v="0.32"/>
    <n v="-96.470399999999955"/>
  </r>
  <r>
    <n v="9627"/>
    <x v="4829"/>
    <x v="397"/>
    <d v="2017-09-25T00:00:00"/>
    <s v="First Class"/>
    <s v="MH-17785"/>
    <x v="186"/>
    <x v="1"/>
    <x v="0"/>
    <x v="270"/>
    <x v="5"/>
    <n v="79424"/>
    <x v="2"/>
    <s v="OFF-PA-10001846"/>
    <x v="1"/>
    <x v="10"/>
    <x v="1816"/>
    <n v="9.2480000000000011"/>
    <n v="2"/>
    <n v="0.2"/>
    <n v="3.3524000000000003"/>
  </r>
  <r>
    <n v="9628"/>
    <x v="4830"/>
    <x v="533"/>
    <d v="2014-11-27T00:00:00"/>
    <s v="Standard Class"/>
    <s v="BT-11440"/>
    <x v="590"/>
    <x v="0"/>
    <x v="0"/>
    <x v="66"/>
    <x v="12"/>
    <n v="48227"/>
    <x v="2"/>
    <s v="OFF-BI-10002049"/>
    <x v="1"/>
    <x v="8"/>
    <x v="765"/>
    <n v="14.669999999999998"/>
    <n v="3"/>
    <n v="0"/>
    <n v="6.7481999999999989"/>
  </r>
  <r>
    <n v="9629"/>
    <x v="4831"/>
    <x v="286"/>
    <d v="2014-01-18T00:00:00"/>
    <s v="Standard Class"/>
    <s v="MM-17920"/>
    <x v="462"/>
    <x v="0"/>
    <x v="0"/>
    <x v="46"/>
    <x v="24"/>
    <n v="43055"/>
    <x v="3"/>
    <s v="OFF-PA-10002947"/>
    <x v="1"/>
    <x v="10"/>
    <x v="710"/>
    <n v="37.408000000000001"/>
    <n v="7"/>
    <n v="0.2"/>
    <n v="13.0928"/>
  </r>
  <r>
    <n v="9630"/>
    <x v="4831"/>
    <x v="286"/>
    <d v="2014-01-18T00:00:00"/>
    <s v="Standard Class"/>
    <s v="MM-17920"/>
    <x v="462"/>
    <x v="0"/>
    <x v="0"/>
    <x v="46"/>
    <x v="24"/>
    <n v="43055"/>
    <x v="3"/>
    <s v="OFF-BI-10003476"/>
    <x v="1"/>
    <x v="8"/>
    <x v="1535"/>
    <n v="3.4380000000000006"/>
    <n v="2"/>
    <n v="0.7"/>
    <n v="-2.5212000000000003"/>
  </r>
  <r>
    <n v="9631"/>
    <x v="4832"/>
    <x v="1206"/>
    <d v="2016-06-06T00:00:00"/>
    <s v="Standard Class"/>
    <s v="NM-18520"/>
    <x v="392"/>
    <x v="0"/>
    <x v="0"/>
    <x v="20"/>
    <x v="15"/>
    <n v="10011"/>
    <x v="3"/>
    <s v="OFF-BI-10002609"/>
    <x v="1"/>
    <x v="8"/>
    <x v="98"/>
    <n v="7.1519999999999992"/>
    <n v="3"/>
    <n v="0.2"/>
    <n v="2.3243999999999994"/>
  </r>
  <r>
    <n v="9632"/>
    <x v="4832"/>
    <x v="1206"/>
    <d v="2016-06-06T00:00:00"/>
    <s v="Standard Class"/>
    <s v="NM-18520"/>
    <x v="392"/>
    <x v="0"/>
    <x v="0"/>
    <x v="20"/>
    <x v="15"/>
    <n v="10011"/>
    <x v="3"/>
    <s v="TEC-PH-10003215"/>
    <x v="2"/>
    <x v="7"/>
    <x v="1611"/>
    <n v="179.7"/>
    <n v="6"/>
    <n v="0"/>
    <n v="88.052999999999997"/>
  </r>
  <r>
    <n v="9633"/>
    <x v="4833"/>
    <x v="778"/>
    <d v="2017-02-17T00:00:00"/>
    <s v="Standard Class"/>
    <s v="MH-17455"/>
    <x v="708"/>
    <x v="0"/>
    <x v="0"/>
    <x v="31"/>
    <x v="11"/>
    <n v="55407"/>
    <x v="2"/>
    <s v="OFF-AP-10004785"/>
    <x v="1"/>
    <x v="9"/>
    <x v="1186"/>
    <n v="90.64"/>
    <n v="8"/>
    <n v="0"/>
    <n v="38.975200000000008"/>
  </r>
  <r>
    <n v="9634"/>
    <x v="4834"/>
    <x v="1005"/>
    <d v="2014-10-17T00:00:00"/>
    <s v="First Class"/>
    <s v="TC-21295"/>
    <x v="646"/>
    <x v="0"/>
    <x v="0"/>
    <x v="231"/>
    <x v="31"/>
    <n v="2149"/>
    <x v="3"/>
    <s v="TEC-AC-10000865"/>
    <x v="2"/>
    <x v="11"/>
    <x v="1005"/>
    <n v="177"/>
    <n v="3"/>
    <n v="0"/>
    <n v="30.089999999999982"/>
  </r>
  <r>
    <n v="9635"/>
    <x v="4834"/>
    <x v="1005"/>
    <d v="2014-10-17T00:00:00"/>
    <s v="First Class"/>
    <s v="TC-21295"/>
    <x v="646"/>
    <x v="0"/>
    <x v="0"/>
    <x v="231"/>
    <x v="31"/>
    <n v="2149"/>
    <x v="3"/>
    <s v="OFF-ST-10000615"/>
    <x v="1"/>
    <x v="4"/>
    <x v="75"/>
    <n v="79.45"/>
    <n v="7"/>
    <n v="0"/>
    <n v="22.246000000000006"/>
  </r>
  <r>
    <n v="9636"/>
    <x v="4834"/>
    <x v="1005"/>
    <d v="2014-10-17T00:00:00"/>
    <s v="First Class"/>
    <s v="TC-21295"/>
    <x v="646"/>
    <x v="0"/>
    <x v="0"/>
    <x v="231"/>
    <x v="31"/>
    <n v="2149"/>
    <x v="3"/>
    <s v="FUR-CH-10000749"/>
    <x v="0"/>
    <x v="1"/>
    <x v="1676"/>
    <n v="1628.82"/>
    <n v="9"/>
    <n v="0"/>
    <n v="260.61120000000017"/>
  </r>
  <r>
    <n v="9637"/>
    <x v="4835"/>
    <x v="728"/>
    <d v="2014-11-25T00:00:00"/>
    <s v="Standard Class"/>
    <s v="MH-17785"/>
    <x v="186"/>
    <x v="1"/>
    <x v="0"/>
    <x v="4"/>
    <x v="4"/>
    <n v="98105"/>
    <x v="1"/>
    <s v="FUR-FU-10003553"/>
    <x v="0"/>
    <x v="5"/>
    <x v="568"/>
    <n v="137.54"/>
    <n v="2"/>
    <n v="0"/>
    <n v="55.016000000000005"/>
  </r>
  <r>
    <n v="9638"/>
    <x v="4835"/>
    <x v="728"/>
    <d v="2014-11-25T00:00:00"/>
    <s v="Standard Class"/>
    <s v="MH-17785"/>
    <x v="186"/>
    <x v="1"/>
    <x v="0"/>
    <x v="4"/>
    <x v="4"/>
    <n v="98105"/>
    <x v="1"/>
    <s v="FUR-TA-10003008"/>
    <x v="0"/>
    <x v="3"/>
    <x v="955"/>
    <n v="730.2"/>
    <n v="4"/>
    <n v="0"/>
    <n v="94.926000000000045"/>
  </r>
  <r>
    <n v="9639"/>
    <x v="4836"/>
    <x v="105"/>
    <d v="2017-11-15T00:00:00"/>
    <s v="Second Class"/>
    <s v="EP-13915"/>
    <x v="212"/>
    <x v="0"/>
    <x v="0"/>
    <x v="1"/>
    <x v="1"/>
    <n v="90032"/>
    <x v="1"/>
    <s v="OFF-PA-10001846"/>
    <x v="1"/>
    <x v="10"/>
    <x v="1816"/>
    <n v="11.56"/>
    <n v="2"/>
    <n v="0"/>
    <n v="5.6644000000000005"/>
  </r>
  <r>
    <n v="9640"/>
    <x v="4837"/>
    <x v="1225"/>
    <d v="2015-01-31T00:00:00"/>
    <s v="Second Class"/>
    <s v="JH-15985"/>
    <x v="98"/>
    <x v="0"/>
    <x v="0"/>
    <x v="3"/>
    <x v="3"/>
    <n v="28027"/>
    <x v="0"/>
    <s v="FUR-TA-10000198"/>
    <x v="0"/>
    <x v="3"/>
    <x v="594"/>
    <n v="4297.6440000000002"/>
    <n v="13"/>
    <n v="0.4"/>
    <n v="-1862.3124000000003"/>
  </r>
  <r>
    <n v="9641"/>
    <x v="4838"/>
    <x v="1009"/>
    <d v="2014-03-12T00:00:00"/>
    <s v="Standard Class"/>
    <s v="CM-12715"/>
    <x v="782"/>
    <x v="1"/>
    <x v="0"/>
    <x v="4"/>
    <x v="4"/>
    <n v="98103"/>
    <x v="1"/>
    <s v="OFF-AR-10000390"/>
    <x v="1"/>
    <x v="6"/>
    <x v="105"/>
    <n v="20.65"/>
    <n v="5"/>
    <n v="0"/>
    <n v="9.4989999999999988"/>
  </r>
  <r>
    <n v="9642"/>
    <x v="4838"/>
    <x v="1009"/>
    <d v="2014-03-12T00:00:00"/>
    <s v="Standard Class"/>
    <s v="CM-12715"/>
    <x v="782"/>
    <x v="1"/>
    <x v="0"/>
    <x v="4"/>
    <x v="4"/>
    <n v="98103"/>
    <x v="1"/>
    <s v="OFF-ST-10000934"/>
    <x v="1"/>
    <x v="4"/>
    <x v="356"/>
    <n v="204.89999999999998"/>
    <n v="5"/>
    <n v="0"/>
    <n v="0"/>
  </r>
  <r>
    <n v="9643"/>
    <x v="4838"/>
    <x v="1009"/>
    <d v="2014-03-12T00:00:00"/>
    <s v="Standard Class"/>
    <s v="CM-12715"/>
    <x v="782"/>
    <x v="1"/>
    <x v="0"/>
    <x v="4"/>
    <x v="4"/>
    <n v="98103"/>
    <x v="1"/>
    <s v="FUR-CH-10002780"/>
    <x v="0"/>
    <x v="1"/>
    <x v="1841"/>
    <n v="436.70400000000006"/>
    <n v="6"/>
    <n v="0.2"/>
    <n v="21.835199999999986"/>
  </r>
  <r>
    <n v="9644"/>
    <x v="4838"/>
    <x v="1009"/>
    <d v="2014-03-12T00:00:00"/>
    <s v="Standard Class"/>
    <s v="CM-12715"/>
    <x v="782"/>
    <x v="1"/>
    <x v="0"/>
    <x v="4"/>
    <x v="4"/>
    <n v="98103"/>
    <x v="1"/>
    <s v="FUR-CH-10004495"/>
    <x v="0"/>
    <x v="1"/>
    <x v="1484"/>
    <n v="481.56800000000004"/>
    <n v="2"/>
    <n v="0.2"/>
    <n v="54.17639999999993"/>
  </r>
  <r>
    <n v="9645"/>
    <x v="4839"/>
    <x v="110"/>
    <d v="2017-06-13T00:00:00"/>
    <s v="Standard Class"/>
    <s v="FO-14305"/>
    <x v="383"/>
    <x v="0"/>
    <x v="0"/>
    <x v="220"/>
    <x v="16"/>
    <n v="85301"/>
    <x v="1"/>
    <s v="TEC-AC-10002006"/>
    <x v="2"/>
    <x v="11"/>
    <x v="1087"/>
    <n v="89.544000000000011"/>
    <n v="7"/>
    <n v="0.2"/>
    <n v="12.312299999999993"/>
  </r>
  <r>
    <n v="9646"/>
    <x v="4839"/>
    <x v="110"/>
    <d v="2017-06-13T00:00:00"/>
    <s v="Standard Class"/>
    <s v="FO-14305"/>
    <x v="383"/>
    <x v="0"/>
    <x v="0"/>
    <x v="220"/>
    <x v="16"/>
    <n v="85301"/>
    <x v="1"/>
    <s v="OFF-ST-10002485"/>
    <x v="1"/>
    <x v="4"/>
    <x v="211"/>
    <n v="35.167999999999999"/>
    <n v="2"/>
    <n v="0.2"/>
    <n v="-8.3524000000000012"/>
  </r>
  <r>
    <n v="9647"/>
    <x v="4839"/>
    <x v="110"/>
    <d v="2017-06-13T00:00:00"/>
    <s v="Standard Class"/>
    <s v="FO-14305"/>
    <x v="383"/>
    <x v="0"/>
    <x v="0"/>
    <x v="220"/>
    <x v="16"/>
    <n v="85301"/>
    <x v="1"/>
    <s v="OFF-BI-10000778"/>
    <x v="1"/>
    <x v="8"/>
    <x v="261"/>
    <n v="72.588000000000008"/>
    <n v="2"/>
    <n v="0.7"/>
    <n v="-48.391999999999982"/>
  </r>
  <r>
    <n v="9648"/>
    <x v="4840"/>
    <x v="84"/>
    <d v="2014-11-24T00:00:00"/>
    <s v="Standard Class"/>
    <s v="MW-18220"/>
    <x v="596"/>
    <x v="0"/>
    <x v="0"/>
    <x v="525"/>
    <x v="11"/>
    <n v="55433"/>
    <x v="2"/>
    <s v="OFF-ST-10000877"/>
    <x v="1"/>
    <x v="4"/>
    <x v="1113"/>
    <n v="221.16"/>
    <n v="4"/>
    <n v="0"/>
    <n v="57.501599999999996"/>
  </r>
  <r>
    <n v="9649"/>
    <x v="4840"/>
    <x v="84"/>
    <d v="2014-11-24T00:00:00"/>
    <s v="Standard Class"/>
    <s v="MW-18220"/>
    <x v="596"/>
    <x v="0"/>
    <x v="0"/>
    <x v="525"/>
    <x v="11"/>
    <n v="55433"/>
    <x v="2"/>
    <s v="TEC-PH-10002103"/>
    <x v="2"/>
    <x v="7"/>
    <x v="539"/>
    <n v="281.96999999999997"/>
    <n v="3"/>
    <n v="0"/>
    <n v="78.951599999999999"/>
  </r>
  <r>
    <n v="9650"/>
    <x v="4841"/>
    <x v="491"/>
    <d v="2016-11-30T00:00:00"/>
    <s v="Standard Class"/>
    <s v="MS-17365"/>
    <x v="333"/>
    <x v="0"/>
    <x v="0"/>
    <x v="1"/>
    <x v="1"/>
    <n v="90045"/>
    <x v="1"/>
    <s v="FUR-BO-10002213"/>
    <x v="0"/>
    <x v="0"/>
    <x v="1232"/>
    <n v="3406.6640000000002"/>
    <n v="8"/>
    <n v="0.15"/>
    <n v="160.31359999999984"/>
  </r>
  <r>
    <n v="9651"/>
    <x v="4841"/>
    <x v="491"/>
    <d v="2016-11-30T00:00:00"/>
    <s v="Standard Class"/>
    <s v="MS-17365"/>
    <x v="333"/>
    <x v="0"/>
    <x v="0"/>
    <x v="1"/>
    <x v="1"/>
    <n v="90045"/>
    <x v="1"/>
    <s v="OFF-AR-10004269"/>
    <x v="1"/>
    <x v="6"/>
    <x v="1550"/>
    <n v="37.17"/>
    <n v="9"/>
    <n v="0"/>
    <n v="10.4076"/>
  </r>
  <r>
    <n v="9652"/>
    <x v="4841"/>
    <x v="491"/>
    <d v="2016-11-30T00:00:00"/>
    <s v="Standard Class"/>
    <s v="MS-17365"/>
    <x v="333"/>
    <x v="0"/>
    <x v="0"/>
    <x v="1"/>
    <x v="1"/>
    <n v="90045"/>
    <x v="1"/>
    <s v="OFF-AP-10000055"/>
    <x v="1"/>
    <x v="9"/>
    <x v="789"/>
    <n v="64.959999999999994"/>
    <n v="2"/>
    <n v="0"/>
    <n v="19.487999999999992"/>
  </r>
  <r>
    <n v="9653"/>
    <x v="4841"/>
    <x v="491"/>
    <d v="2016-11-30T00:00:00"/>
    <s v="Standard Class"/>
    <s v="MS-17365"/>
    <x v="333"/>
    <x v="0"/>
    <x v="0"/>
    <x v="1"/>
    <x v="1"/>
    <n v="90045"/>
    <x v="1"/>
    <s v="FUR-FU-10002937"/>
    <x v="0"/>
    <x v="5"/>
    <x v="1060"/>
    <n v="595.38"/>
    <n v="6"/>
    <n v="0"/>
    <n v="297.69"/>
  </r>
  <r>
    <n v="9654"/>
    <x v="4842"/>
    <x v="205"/>
    <d v="2017-01-27T00:00:00"/>
    <s v="Standard Class"/>
    <s v="HP-14815"/>
    <x v="6"/>
    <x v="2"/>
    <x v="0"/>
    <x v="93"/>
    <x v="16"/>
    <n v="85705"/>
    <x v="1"/>
    <s v="TEC-AC-10001874"/>
    <x v="2"/>
    <x v="11"/>
    <x v="1571"/>
    <n v="95.984000000000009"/>
    <n v="2"/>
    <n v="0.2"/>
    <n v="11.997999999999998"/>
  </r>
  <r>
    <n v="9655"/>
    <x v="4842"/>
    <x v="205"/>
    <d v="2017-01-27T00:00:00"/>
    <s v="Standard Class"/>
    <s v="HP-14815"/>
    <x v="6"/>
    <x v="2"/>
    <x v="0"/>
    <x v="93"/>
    <x v="16"/>
    <n v="85705"/>
    <x v="1"/>
    <s v="OFF-BI-10004506"/>
    <x v="1"/>
    <x v="8"/>
    <x v="1247"/>
    <n v="4.9380000000000006"/>
    <n v="2"/>
    <n v="0.7"/>
    <n v="-3.6212"/>
  </r>
  <r>
    <n v="9656"/>
    <x v="4843"/>
    <x v="358"/>
    <d v="2014-09-29T00:00:00"/>
    <s v="Standard Class"/>
    <s v="AS-10090"/>
    <x v="548"/>
    <x v="0"/>
    <x v="0"/>
    <x v="20"/>
    <x v="15"/>
    <n v="10035"/>
    <x v="3"/>
    <s v="FUR-FU-10001876"/>
    <x v="0"/>
    <x v="5"/>
    <x v="1403"/>
    <n v="97.44"/>
    <n v="3"/>
    <n v="0"/>
    <n v="35.078399999999995"/>
  </r>
  <r>
    <n v="9657"/>
    <x v="4843"/>
    <x v="358"/>
    <d v="2014-09-29T00:00:00"/>
    <s v="Standard Class"/>
    <s v="AS-10090"/>
    <x v="548"/>
    <x v="0"/>
    <x v="0"/>
    <x v="20"/>
    <x v="15"/>
    <n v="10035"/>
    <x v="3"/>
    <s v="OFF-BI-10003355"/>
    <x v="1"/>
    <x v="8"/>
    <x v="591"/>
    <n v="3.9840000000000004"/>
    <n v="1"/>
    <n v="0.2"/>
    <n v="1.3944000000000001"/>
  </r>
  <r>
    <n v="9658"/>
    <x v="4843"/>
    <x v="358"/>
    <d v="2014-09-29T00:00:00"/>
    <s v="Standard Class"/>
    <s v="AS-10090"/>
    <x v="548"/>
    <x v="0"/>
    <x v="0"/>
    <x v="20"/>
    <x v="15"/>
    <n v="10035"/>
    <x v="3"/>
    <s v="OFF-AR-10003876"/>
    <x v="1"/>
    <x v="6"/>
    <x v="1718"/>
    <n v="13.04"/>
    <n v="4"/>
    <n v="0"/>
    <n v="5.7376000000000005"/>
  </r>
  <r>
    <n v="9659"/>
    <x v="4843"/>
    <x v="358"/>
    <d v="2014-09-29T00:00:00"/>
    <s v="Standard Class"/>
    <s v="AS-10090"/>
    <x v="548"/>
    <x v="0"/>
    <x v="0"/>
    <x v="20"/>
    <x v="15"/>
    <n v="10035"/>
    <x v="3"/>
    <s v="FUR-CH-10004983"/>
    <x v="0"/>
    <x v="1"/>
    <x v="1569"/>
    <n v="579.52800000000002"/>
    <n v="4"/>
    <n v="0.1"/>
    <n v="83.709599999999966"/>
  </r>
  <r>
    <n v="9660"/>
    <x v="4844"/>
    <x v="959"/>
    <d v="2014-03-30T00:00:00"/>
    <s v="Second Class"/>
    <s v="CS-12505"/>
    <x v="473"/>
    <x v="0"/>
    <x v="0"/>
    <x v="225"/>
    <x v="1"/>
    <n v="91767"/>
    <x v="1"/>
    <s v="OFF-LA-10001982"/>
    <x v="1"/>
    <x v="2"/>
    <x v="1538"/>
    <n v="18.75"/>
    <n v="5"/>
    <n v="0"/>
    <n v="9"/>
  </r>
  <r>
    <n v="9661"/>
    <x v="4845"/>
    <x v="112"/>
    <d v="2016-06-11T00:00:00"/>
    <s v="Standard Class"/>
    <s v="ME-17320"/>
    <x v="467"/>
    <x v="2"/>
    <x v="0"/>
    <x v="443"/>
    <x v="1"/>
    <n v="93101"/>
    <x v="1"/>
    <s v="TEC-PH-10001459"/>
    <x v="2"/>
    <x v="7"/>
    <x v="1447"/>
    <n v="3023.9280000000003"/>
    <n v="9"/>
    <n v="0.2"/>
    <n v="226.79460000000006"/>
  </r>
  <r>
    <n v="9662"/>
    <x v="4845"/>
    <x v="112"/>
    <d v="2016-06-11T00:00:00"/>
    <s v="Standard Class"/>
    <s v="ME-17320"/>
    <x v="467"/>
    <x v="2"/>
    <x v="0"/>
    <x v="443"/>
    <x v="1"/>
    <n v="93101"/>
    <x v="1"/>
    <s v="TEC-AC-10002134"/>
    <x v="2"/>
    <x v="11"/>
    <x v="1545"/>
    <n v="26.96"/>
    <n v="2"/>
    <n v="0"/>
    <n v="3.7744"/>
  </r>
  <r>
    <n v="9663"/>
    <x v="4845"/>
    <x v="112"/>
    <d v="2016-06-11T00:00:00"/>
    <s v="Standard Class"/>
    <s v="ME-17320"/>
    <x v="467"/>
    <x v="2"/>
    <x v="0"/>
    <x v="443"/>
    <x v="1"/>
    <n v="93101"/>
    <x v="1"/>
    <s v="TEC-PH-10001760"/>
    <x v="2"/>
    <x v="7"/>
    <x v="257"/>
    <n v="477.6"/>
    <n v="3"/>
    <n v="0.2"/>
    <n v="161.19000000000003"/>
  </r>
  <r>
    <n v="9664"/>
    <x v="4846"/>
    <x v="515"/>
    <d v="2017-09-05T00:00:00"/>
    <s v="Standard Class"/>
    <s v="MS-17770"/>
    <x v="474"/>
    <x v="0"/>
    <x v="0"/>
    <x v="8"/>
    <x v="1"/>
    <n v="94109"/>
    <x v="1"/>
    <s v="OFF-ST-10001511"/>
    <x v="1"/>
    <x v="4"/>
    <x v="556"/>
    <n v="193.95000000000002"/>
    <n v="3"/>
    <n v="0"/>
    <n v="9.6974999999999838"/>
  </r>
  <r>
    <n v="9665"/>
    <x v="4847"/>
    <x v="214"/>
    <d v="2015-12-07T00:00:00"/>
    <s v="Same Day"/>
    <s v="KH-16690"/>
    <x v="120"/>
    <x v="1"/>
    <x v="0"/>
    <x v="169"/>
    <x v="1"/>
    <n v="92503"/>
    <x v="1"/>
    <s v="OFF-PA-10003953"/>
    <x v="1"/>
    <x v="10"/>
    <x v="644"/>
    <n v="12.96"/>
    <n v="2"/>
    <n v="0"/>
    <n v="6.2208000000000006"/>
  </r>
  <r>
    <n v="9666"/>
    <x v="4848"/>
    <x v="673"/>
    <d v="2017-11-20T00:00:00"/>
    <s v="Standard Class"/>
    <s v="LC-16885"/>
    <x v="62"/>
    <x v="0"/>
    <x v="0"/>
    <x v="1"/>
    <x v="1"/>
    <n v="90049"/>
    <x v="1"/>
    <s v="FUR-FU-10003268"/>
    <x v="0"/>
    <x v="5"/>
    <x v="885"/>
    <n v="119.94"/>
    <n v="3"/>
    <n v="0"/>
    <n v="23.987999999999996"/>
  </r>
  <r>
    <n v="9667"/>
    <x v="4848"/>
    <x v="673"/>
    <d v="2017-11-20T00:00:00"/>
    <s v="Standard Class"/>
    <s v="LC-16885"/>
    <x v="62"/>
    <x v="0"/>
    <x v="0"/>
    <x v="1"/>
    <x v="1"/>
    <n v="90049"/>
    <x v="1"/>
    <s v="FUR-FU-10001847"/>
    <x v="0"/>
    <x v="5"/>
    <x v="1364"/>
    <n v="12.419999999999998"/>
    <n v="3"/>
    <n v="0"/>
    <n v="4.4711999999999996"/>
  </r>
  <r>
    <n v="9668"/>
    <x v="4849"/>
    <x v="131"/>
    <d v="2016-04-27T00:00:00"/>
    <s v="Standard Class"/>
    <s v="AF-10870"/>
    <x v="578"/>
    <x v="0"/>
    <x v="0"/>
    <x v="526"/>
    <x v="1"/>
    <n v="92672"/>
    <x v="1"/>
    <s v="OFF-BI-10002764"/>
    <x v="1"/>
    <x v="8"/>
    <x v="507"/>
    <n v="18.088000000000001"/>
    <n v="7"/>
    <n v="0.2"/>
    <n v="6.5569000000000006"/>
  </r>
  <r>
    <n v="9669"/>
    <x v="4849"/>
    <x v="131"/>
    <d v="2016-04-27T00:00:00"/>
    <s v="Standard Class"/>
    <s v="AF-10870"/>
    <x v="578"/>
    <x v="0"/>
    <x v="0"/>
    <x v="526"/>
    <x v="1"/>
    <n v="92672"/>
    <x v="1"/>
    <s v="OFF-EN-10004386"/>
    <x v="1"/>
    <x v="12"/>
    <x v="245"/>
    <n v="71.97"/>
    <n v="3"/>
    <n v="0"/>
    <n v="35.984999999999999"/>
  </r>
  <r>
    <n v="9670"/>
    <x v="4850"/>
    <x v="459"/>
    <d v="2017-04-06T00:00:00"/>
    <s v="Standard Class"/>
    <s v="AH-10465"/>
    <x v="733"/>
    <x v="0"/>
    <x v="0"/>
    <x v="27"/>
    <x v="19"/>
    <n v="35601"/>
    <x v="0"/>
    <s v="OFF-LA-10001569"/>
    <x v="1"/>
    <x v="2"/>
    <x v="639"/>
    <n v="14.940000000000001"/>
    <n v="3"/>
    <n v="0"/>
    <n v="6.8723999999999998"/>
  </r>
  <r>
    <n v="9671"/>
    <x v="4851"/>
    <x v="863"/>
    <d v="2015-08-15T00:00:00"/>
    <s v="First Class"/>
    <s v="GK-14620"/>
    <x v="136"/>
    <x v="1"/>
    <x v="0"/>
    <x v="247"/>
    <x v="3"/>
    <n v="27405"/>
    <x v="0"/>
    <s v="OFF-AR-10001446"/>
    <x v="1"/>
    <x v="6"/>
    <x v="1161"/>
    <n v="64.680000000000007"/>
    <n v="7"/>
    <n v="0.2"/>
    <n v="8.0849999999999973"/>
  </r>
  <r>
    <n v="9672"/>
    <x v="4852"/>
    <x v="38"/>
    <d v="2017-11-19T00:00:00"/>
    <s v="Standard Class"/>
    <s v="KL-16645"/>
    <x v="107"/>
    <x v="0"/>
    <x v="0"/>
    <x v="65"/>
    <x v="1"/>
    <n v="94568"/>
    <x v="1"/>
    <s v="TEC-PH-10003442"/>
    <x v="2"/>
    <x v="7"/>
    <x v="888"/>
    <n v="22"/>
    <n v="5"/>
    <n v="0.2"/>
    <n v="1.375"/>
  </r>
  <r>
    <n v="9673"/>
    <x v="4853"/>
    <x v="443"/>
    <d v="2016-12-28T00:00:00"/>
    <s v="Standard Class"/>
    <s v="FM-14290"/>
    <x v="86"/>
    <x v="2"/>
    <x v="0"/>
    <x v="10"/>
    <x v="9"/>
    <n v="19143"/>
    <x v="3"/>
    <s v="OFF-PA-10000477"/>
    <x v="1"/>
    <x v="10"/>
    <x v="1214"/>
    <n v="7.9680000000000009"/>
    <n v="2"/>
    <n v="0.2"/>
    <n v="2.6892000000000005"/>
  </r>
  <r>
    <n v="9674"/>
    <x v="4853"/>
    <x v="443"/>
    <d v="2016-12-28T00:00:00"/>
    <s v="Standard Class"/>
    <s v="FM-14290"/>
    <x v="86"/>
    <x v="2"/>
    <x v="0"/>
    <x v="10"/>
    <x v="9"/>
    <n v="19143"/>
    <x v="3"/>
    <s v="TEC-PH-10002645"/>
    <x v="2"/>
    <x v="7"/>
    <x v="1848"/>
    <n v="1499.9699999999998"/>
    <n v="5"/>
    <n v="0.4"/>
    <n v="-374.99250000000006"/>
  </r>
  <r>
    <n v="9675"/>
    <x v="4854"/>
    <x v="192"/>
    <d v="2014-07-24T00:00:00"/>
    <s v="Second Class"/>
    <s v="JL-15850"/>
    <x v="139"/>
    <x v="0"/>
    <x v="0"/>
    <x v="12"/>
    <x v="5"/>
    <n v="77095"/>
    <x v="2"/>
    <s v="OFF-ST-10003123"/>
    <x v="1"/>
    <x v="4"/>
    <x v="1277"/>
    <n v="26.632000000000001"/>
    <n v="1"/>
    <n v="0.2"/>
    <n v="1.331599999999999"/>
  </r>
  <r>
    <n v="9676"/>
    <x v="4855"/>
    <x v="715"/>
    <d v="2016-05-10T00:00:00"/>
    <s v="Standard Class"/>
    <s v="GM-14500"/>
    <x v="421"/>
    <x v="0"/>
    <x v="0"/>
    <x v="329"/>
    <x v="1"/>
    <n v="93309"/>
    <x v="1"/>
    <s v="FUR-FU-10001617"/>
    <x v="0"/>
    <x v="5"/>
    <x v="1150"/>
    <n v="41.6"/>
    <n v="4"/>
    <n v="0"/>
    <n v="14.143999999999998"/>
  </r>
  <r>
    <n v="9677"/>
    <x v="4856"/>
    <x v="683"/>
    <d v="2014-12-03T00:00:00"/>
    <s v="Standard Class"/>
    <s v="MC-17635"/>
    <x v="637"/>
    <x v="1"/>
    <x v="0"/>
    <x v="102"/>
    <x v="14"/>
    <n v="47374"/>
    <x v="2"/>
    <s v="OFF-EN-10003862"/>
    <x v="1"/>
    <x v="12"/>
    <x v="760"/>
    <n v="64.02"/>
    <n v="6"/>
    <n v="0"/>
    <n v="29.449199999999998"/>
  </r>
  <r>
    <n v="9678"/>
    <x v="4857"/>
    <x v="724"/>
    <d v="2016-04-23T00:00:00"/>
    <s v="Standard Class"/>
    <s v="CS-12490"/>
    <x v="703"/>
    <x v="1"/>
    <x v="0"/>
    <x v="20"/>
    <x v="15"/>
    <n v="10009"/>
    <x v="3"/>
    <s v="OFF-AR-10001573"/>
    <x v="1"/>
    <x v="6"/>
    <x v="373"/>
    <n v="6.99"/>
    <n v="3"/>
    <n v="0"/>
    <n v="2.027099999999999"/>
  </r>
  <r>
    <n v="9679"/>
    <x v="4857"/>
    <x v="724"/>
    <d v="2016-04-23T00:00:00"/>
    <s v="Standard Class"/>
    <s v="CS-12490"/>
    <x v="703"/>
    <x v="1"/>
    <x v="0"/>
    <x v="20"/>
    <x v="15"/>
    <n v="10009"/>
    <x v="3"/>
    <s v="OFF-SU-10004290"/>
    <x v="1"/>
    <x v="14"/>
    <x v="1827"/>
    <n v="6.84"/>
    <n v="1"/>
    <n v="0"/>
    <n v="1.8468"/>
  </r>
  <r>
    <n v="9680"/>
    <x v="4858"/>
    <x v="17"/>
    <d v="2015-12-31T00:00:00"/>
    <s v="Standard Class"/>
    <s v="AH-10030"/>
    <x v="692"/>
    <x v="1"/>
    <x v="0"/>
    <x v="8"/>
    <x v="1"/>
    <n v="94122"/>
    <x v="1"/>
    <s v="OFF-ST-10000046"/>
    <x v="1"/>
    <x v="4"/>
    <x v="764"/>
    <n v="323.10000000000002"/>
    <n v="2"/>
    <n v="0"/>
    <n v="61.38900000000001"/>
  </r>
  <r>
    <n v="9681"/>
    <x v="4858"/>
    <x v="17"/>
    <d v="2015-12-31T00:00:00"/>
    <s v="Standard Class"/>
    <s v="AH-10030"/>
    <x v="692"/>
    <x v="1"/>
    <x v="0"/>
    <x v="8"/>
    <x v="1"/>
    <n v="94122"/>
    <x v="1"/>
    <s v="TEC-PH-10003505"/>
    <x v="2"/>
    <x v="7"/>
    <x v="910"/>
    <n v="668.16"/>
    <n v="9"/>
    <n v="0.2"/>
    <n v="75.167999999999921"/>
  </r>
  <r>
    <n v="9682"/>
    <x v="4859"/>
    <x v="1096"/>
    <d v="2017-12-18T00:00:00"/>
    <s v="Standard Class"/>
    <s v="EP-13915"/>
    <x v="212"/>
    <x v="0"/>
    <x v="0"/>
    <x v="8"/>
    <x v="1"/>
    <n v="94122"/>
    <x v="1"/>
    <s v="OFF-LA-10004559"/>
    <x v="1"/>
    <x v="2"/>
    <x v="1349"/>
    <n v="8.64"/>
    <n v="3"/>
    <n v="0"/>
    <n v="4.2336"/>
  </r>
  <r>
    <n v="9683"/>
    <x v="4859"/>
    <x v="1096"/>
    <d v="2017-12-18T00:00:00"/>
    <s v="Standard Class"/>
    <s v="EP-13915"/>
    <x v="212"/>
    <x v="0"/>
    <x v="0"/>
    <x v="8"/>
    <x v="1"/>
    <n v="94122"/>
    <x v="1"/>
    <s v="OFF-PA-10003172"/>
    <x v="1"/>
    <x v="10"/>
    <x v="854"/>
    <n v="38.880000000000003"/>
    <n v="6"/>
    <n v="0"/>
    <n v="18.662400000000002"/>
  </r>
  <r>
    <n v="9684"/>
    <x v="4859"/>
    <x v="1096"/>
    <d v="2017-12-18T00:00:00"/>
    <s v="Standard Class"/>
    <s v="EP-13915"/>
    <x v="212"/>
    <x v="0"/>
    <x v="0"/>
    <x v="8"/>
    <x v="1"/>
    <n v="94122"/>
    <x v="1"/>
    <s v="FUR-FU-10001473"/>
    <x v="0"/>
    <x v="5"/>
    <x v="1253"/>
    <n v="201.04"/>
    <n v="8"/>
    <n v="0"/>
    <n v="54.280799999999999"/>
  </r>
  <r>
    <n v="9685"/>
    <x v="4859"/>
    <x v="1096"/>
    <d v="2017-12-18T00:00:00"/>
    <s v="Standard Class"/>
    <s v="EP-13915"/>
    <x v="212"/>
    <x v="0"/>
    <x v="0"/>
    <x v="8"/>
    <x v="1"/>
    <n v="94122"/>
    <x v="1"/>
    <s v="OFF-PA-10000232"/>
    <x v="1"/>
    <x v="10"/>
    <x v="1631"/>
    <n v="12.96"/>
    <n v="2"/>
    <n v="0"/>
    <n v="6.3504000000000005"/>
  </r>
  <r>
    <n v="9686"/>
    <x v="4860"/>
    <x v="460"/>
    <d v="2017-01-04T00:00:00"/>
    <s v="Second Class"/>
    <s v="FW-14395"/>
    <x v="783"/>
    <x v="1"/>
    <x v="0"/>
    <x v="1"/>
    <x v="1"/>
    <n v="90032"/>
    <x v="1"/>
    <s v="TEC-AC-10000682"/>
    <x v="2"/>
    <x v="11"/>
    <x v="1336"/>
    <n v="16.59"/>
    <n v="1"/>
    <n v="0"/>
    <n v="5.8064999999999998"/>
  </r>
  <r>
    <n v="9687"/>
    <x v="4861"/>
    <x v="1109"/>
    <d v="2017-06-03T00:00:00"/>
    <s v="Standard Class"/>
    <s v="KA-16525"/>
    <x v="567"/>
    <x v="0"/>
    <x v="0"/>
    <x v="70"/>
    <x v="1"/>
    <n v="92037"/>
    <x v="1"/>
    <s v="OFF-AR-10003405"/>
    <x v="1"/>
    <x v="6"/>
    <x v="628"/>
    <n v="35.099999999999994"/>
    <n v="6"/>
    <n v="0"/>
    <n v="10.178999999999997"/>
  </r>
  <r>
    <n v="9688"/>
    <x v="4862"/>
    <x v="1033"/>
    <d v="2017-10-06T00:00:00"/>
    <s v="Standard Class"/>
    <s v="SC-20050"/>
    <x v="337"/>
    <x v="2"/>
    <x v="0"/>
    <x v="81"/>
    <x v="5"/>
    <n v="76017"/>
    <x v="2"/>
    <s v="OFF-BI-10000301"/>
    <x v="1"/>
    <x v="8"/>
    <x v="625"/>
    <n v="11.645999999999997"/>
    <n v="9"/>
    <n v="0.8"/>
    <n v="-17.469000000000005"/>
  </r>
  <r>
    <n v="9689"/>
    <x v="4863"/>
    <x v="308"/>
    <d v="2017-06-27T00:00:00"/>
    <s v="Standard Class"/>
    <s v="PG-18895"/>
    <x v="38"/>
    <x v="0"/>
    <x v="0"/>
    <x v="102"/>
    <x v="17"/>
    <n v="23223"/>
    <x v="0"/>
    <s v="OFF-PA-10001534"/>
    <x v="1"/>
    <x v="10"/>
    <x v="1470"/>
    <n v="32.400000000000006"/>
    <n v="5"/>
    <n v="0"/>
    <n v="15.552000000000001"/>
  </r>
  <r>
    <n v="9690"/>
    <x v="4863"/>
    <x v="308"/>
    <d v="2017-06-27T00:00:00"/>
    <s v="Standard Class"/>
    <s v="PG-18895"/>
    <x v="38"/>
    <x v="0"/>
    <x v="0"/>
    <x v="102"/>
    <x v="17"/>
    <n v="23223"/>
    <x v="0"/>
    <s v="TEC-PH-10003691"/>
    <x v="2"/>
    <x v="7"/>
    <x v="1407"/>
    <n v="503.96"/>
    <n v="4"/>
    <n v="0"/>
    <n v="125.99000000000001"/>
  </r>
  <r>
    <n v="9691"/>
    <x v="4864"/>
    <x v="1095"/>
    <d v="2017-04-05T00:00:00"/>
    <s v="First Class"/>
    <s v="TA-21385"/>
    <x v="638"/>
    <x v="2"/>
    <x v="0"/>
    <x v="20"/>
    <x v="15"/>
    <n v="10035"/>
    <x v="3"/>
    <s v="OFF-AR-10001545"/>
    <x v="1"/>
    <x v="6"/>
    <x v="820"/>
    <n v="7.04"/>
    <n v="4"/>
    <n v="0"/>
    <n v="2.0415999999999999"/>
  </r>
  <r>
    <n v="9692"/>
    <x v="4865"/>
    <x v="50"/>
    <d v="2015-11-17T00:00:00"/>
    <s v="Standard Class"/>
    <s v="PO-18850"/>
    <x v="138"/>
    <x v="0"/>
    <x v="0"/>
    <x v="12"/>
    <x v="5"/>
    <n v="77041"/>
    <x v="2"/>
    <s v="FUR-BO-10001811"/>
    <x v="0"/>
    <x v="0"/>
    <x v="787"/>
    <n v="613.99919999999997"/>
    <n v="3"/>
    <n v="0.32"/>
    <n v="-18.058800000000076"/>
  </r>
  <r>
    <n v="9693"/>
    <x v="4866"/>
    <x v="834"/>
    <d v="2015-09-02T00:00:00"/>
    <s v="Standard Class"/>
    <s v="SM-20950"/>
    <x v="416"/>
    <x v="1"/>
    <x v="0"/>
    <x v="54"/>
    <x v="29"/>
    <n v="6824"/>
    <x v="3"/>
    <s v="OFF-ST-10001837"/>
    <x v="1"/>
    <x v="4"/>
    <x v="1340"/>
    <n v="470.35999999999996"/>
    <n v="11"/>
    <n v="0"/>
    <n v="122.2936"/>
  </r>
  <r>
    <n v="9694"/>
    <x v="4867"/>
    <x v="241"/>
    <d v="2017-09-28T00:00:00"/>
    <s v="Second Class"/>
    <s v="NK-18490"/>
    <x v="71"/>
    <x v="2"/>
    <x v="0"/>
    <x v="8"/>
    <x v="1"/>
    <n v="94110"/>
    <x v="1"/>
    <s v="OFF-PA-10000551"/>
    <x v="1"/>
    <x v="10"/>
    <x v="1246"/>
    <n v="31.08"/>
    <n v="6"/>
    <n v="0"/>
    <n v="15.229199999999999"/>
  </r>
  <r>
    <n v="9695"/>
    <x v="4867"/>
    <x v="241"/>
    <d v="2017-09-28T00:00:00"/>
    <s v="Second Class"/>
    <s v="NK-18490"/>
    <x v="71"/>
    <x v="2"/>
    <x v="0"/>
    <x v="8"/>
    <x v="1"/>
    <n v="94110"/>
    <x v="1"/>
    <s v="OFF-SU-10001574"/>
    <x v="1"/>
    <x v="14"/>
    <x v="503"/>
    <n v="7.3"/>
    <n v="2"/>
    <n v="0"/>
    <n v="2.1899999999999995"/>
  </r>
  <r>
    <n v="9696"/>
    <x v="4868"/>
    <x v="25"/>
    <d v="2016-12-14T00:00:00"/>
    <s v="First Class"/>
    <s v="SC-20695"/>
    <x v="281"/>
    <x v="1"/>
    <x v="0"/>
    <x v="24"/>
    <x v="24"/>
    <n v="45503"/>
    <x v="3"/>
    <s v="OFF-AP-10002892"/>
    <x v="1"/>
    <x v="9"/>
    <x v="9"/>
    <n v="73.536000000000001"/>
    <n v="4"/>
    <n v="0.2"/>
    <n v="9.1919999999999931"/>
  </r>
  <r>
    <n v="9697"/>
    <x v="4869"/>
    <x v="1226"/>
    <d v="2014-06-15T00:00:00"/>
    <s v="Second Class"/>
    <s v="HK-14890"/>
    <x v="96"/>
    <x v="1"/>
    <x v="0"/>
    <x v="66"/>
    <x v="12"/>
    <n v="48234"/>
    <x v="2"/>
    <s v="OFF-LA-10003930"/>
    <x v="1"/>
    <x v="2"/>
    <x v="508"/>
    <n v="491.55"/>
    <n v="5"/>
    <n v="0"/>
    <n v="240.8595"/>
  </r>
  <r>
    <n v="9698"/>
    <x v="4870"/>
    <x v="21"/>
    <d v="2016-03-11T00:00:00"/>
    <s v="Same Day"/>
    <s v="BT-11485"/>
    <x v="389"/>
    <x v="2"/>
    <x v="0"/>
    <x v="10"/>
    <x v="9"/>
    <n v="19140"/>
    <x v="3"/>
    <s v="FUR-FU-10001037"/>
    <x v="0"/>
    <x v="5"/>
    <x v="1169"/>
    <n v="30.336000000000002"/>
    <n v="4"/>
    <n v="0.2"/>
    <n v="9.48"/>
  </r>
  <r>
    <n v="9699"/>
    <x v="4871"/>
    <x v="934"/>
    <d v="2017-12-19T00:00:00"/>
    <s v="Standard Class"/>
    <s v="KM-16660"/>
    <x v="730"/>
    <x v="0"/>
    <x v="0"/>
    <x v="75"/>
    <x v="1"/>
    <n v="90301"/>
    <x v="1"/>
    <s v="OFF-PA-10004569"/>
    <x v="1"/>
    <x v="10"/>
    <x v="230"/>
    <n v="22.830000000000002"/>
    <n v="3"/>
    <n v="0"/>
    <n v="10.7301"/>
  </r>
  <r>
    <n v="9700"/>
    <x v="4871"/>
    <x v="934"/>
    <d v="2017-12-19T00:00:00"/>
    <s v="Standard Class"/>
    <s v="KM-16660"/>
    <x v="730"/>
    <x v="0"/>
    <x v="0"/>
    <x v="75"/>
    <x v="1"/>
    <n v="90301"/>
    <x v="1"/>
    <s v="OFF-AP-10000027"/>
    <x v="1"/>
    <x v="9"/>
    <x v="1813"/>
    <n v="54.32"/>
    <n v="4"/>
    <n v="0"/>
    <n v="16.295999999999999"/>
  </r>
  <r>
    <n v="9701"/>
    <x v="4871"/>
    <x v="934"/>
    <d v="2017-12-19T00:00:00"/>
    <s v="Standard Class"/>
    <s v="KM-16660"/>
    <x v="730"/>
    <x v="0"/>
    <x v="0"/>
    <x v="75"/>
    <x v="1"/>
    <n v="90301"/>
    <x v="1"/>
    <s v="TEC-PH-10000675"/>
    <x v="2"/>
    <x v="7"/>
    <x v="1347"/>
    <n v="196.77600000000001"/>
    <n v="3"/>
    <n v="0.2"/>
    <n v="14.758199999999995"/>
  </r>
  <r>
    <n v="9702"/>
    <x v="4872"/>
    <x v="859"/>
    <d v="2016-11-04T00:00:00"/>
    <s v="Standard Class"/>
    <s v="SP-20920"/>
    <x v="727"/>
    <x v="0"/>
    <x v="0"/>
    <x v="527"/>
    <x v="1"/>
    <n v="93405"/>
    <x v="1"/>
    <s v="OFF-FA-10003059"/>
    <x v="1"/>
    <x v="13"/>
    <x v="802"/>
    <n v="3.62"/>
    <n v="2"/>
    <n v="0"/>
    <n v="1.1945999999999999"/>
  </r>
  <r>
    <n v="9703"/>
    <x v="4873"/>
    <x v="689"/>
    <d v="2017-08-04T00:00:00"/>
    <s v="Standard Class"/>
    <s v="LB-16795"/>
    <x v="697"/>
    <x v="2"/>
    <x v="0"/>
    <x v="40"/>
    <x v="13"/>
    <n v="19805"/>
    <x v="3"/>
    <s v="OFF-PA-10003256"/>
    <x v="1"/>
    <x v="10"/>
    <x v="96"/>
    <n v="11.54"/>
    <n v="1"/>
    <n v="0"/>
    <n v="5.5391999999999992"/>
  </r>
  <r>
    <n v="9704"/>
    <x v="4873"/>
    <x v="689"/>
    <d v="2017-08-04T00:00:00"/>
    <s v="Standard Class"/>
    <s v="LB-16795"/>
    <x v="697"/>
    <x v="2"/>
    <x v="0"/>
    <x v="40"/>
    <x v="13"/>
    <n v="19805"/>
    <x v="3"/>
    <s v="OFF-BI-10003656"/>
    <x v="1"/>
    <x v="8"/>
    <x v="13"/>
    <n v="849.95"/>
    <n v="5"/>
    <n v="0"/>
    <n v="390.97699999999998"/>
  </r>
  <r>
    <n v="9705"/>
    <x v="4873"/>
    <x v="689"/>
    <d v="2017-08-04T00:00:00"/>
    <s v="Standard Class"/>
    <s v="LB-16795"/>
    <x v="697"/>
    <x v="2"/>
    <x v="0"/>
    <x v="40"/>
    <x v="13"/>
    <n v="19805"/>
    <x v="3"/>
    <s v="OFF-BI-10002897"/>
    <x v="1"/>
    <x v="8"/>
    <x v="1802"/>
    <n v="11.01"/>
    <n v="3"/>
    <n v="0"/>
    <n v="5.3948999999999998"/>
  </r>
  <r>
    <n v="9706"/>
    <x v="4874"/>
    <x v="15"/>
    <d v="2017-10-23T00:00:00"/>
    <s v="Standard Class"/>
    <s v="JS-16030"/>
    <x v="559"/>
    <x v="0"/>
    <x v="0"/>
    <x v="8"/>
    <x v="1"/>
    <n v="94122"/>
    <x v="1"/>
    <s v="OFF-BI-10004826"/>
    <x v="1"/>
    <x v="8"/>
    <x v="728"/>
    <n v="39.624000000000009"/>
    <n v="3"/>
    <n v="0.2"/>
    <n v="13.868400000000001"/>
  </r>
  <r>
    <n v="9707"/>
    <x v="4875"/>
    <x v="147"/>
    <d v="2016-10-27T00:00:00"/>
    <s v="Standard Class"/>
    <s v="CS-11950"/>
    <x v="229"/>
    <x v="0"/>
    <x v="0"/>
    <x v="1"/>
    <x v="1"/>
    <n v="90045"/>
    <x v="1"/>
    <s v="FUR-CH-10004626"/>
    <x v="0"/>
    <x v="1"/>
    <x v="1706"/>
    <n v="242.13600000000002"/>
    <n v="3"/>
    <n v="0.2"/>
    <n v="12.106799999999993"/>
  </r>
  <r>
    <n v="9708"/>
    <x v="4875"/>
    <x v="147"/>
    <d v="2016-10-27T00:00:00"/>
    <s v="Standard Class"/>
    <s v="CS-11950"/>
    <x v="229"/>
    <x v="0"/>
    <x v="0"/>
    <x v="1"/>
    <x v="1"/>
    <n v="90045"/>
    <x v="1"/>
    <s v="OFF-AR-10000390"/>
    <x v="1"/>
    <x v="6"/>
    <x v="105"/>
    <n v="12.39"/>
    <n v="3"/>
    <n v="0"/>
    <n v="5.6993999999999998"/>
  </r>
  <r>
    <n v="9709"/>
    <x v="4875"/>
    <x v="147"/>
    <d v="2016-10-27T00:00:00"/>
    <s v="Standard Class"/>
    <s v="CS-11950"/>
    <x v="229"/>
    <x v="0"/>
    <x v="0"/>
    <x v="1"/>
    <x v="1"/>
    <n v="90045"/>
    <x v="1"/>
    <s v="FUR-FU-10003731"/>
    <x v="0"/>
    <x v="5"/>
    <x v="1602"/>
    <n v="19.96"/>
    <n v="2"/>
    <n v="0"/>
    <n v="5.5888000000000009"/>
  </r>
  <r>
    <n v="9710"/>
    <x v="4875"/>
    <x v="147"/>
    <d v="2016-10-27T00:00:00"/>
    <s v="Standard Class"/>
    <s v="CS-11950"/>
    <x v="229"/>
    <x v="0"/>
    <x v="0"/>
    <x v="1"/>
    <x v="1"/>
    <n v="90045"/>
    <x v="1"/>
    <s v="OFF-ST-10002743"/>
    <x v="1"/>
    <x v="4"/>
    <x v="418"/>
    <n v="340.92"/>
    <n v="3"/>
    <n v="0"/>
    <n v="3.4091999999999842"/>
  </r>
  <r>
    <n v="9711"/>
    <x v="4876"/>
    <x v="1127"/>
    <d v="2014-11-10T00:00:00"/>
    <s v="Standard Class"/>
    <s v="MD-17350"/>
    <x v="198"/>
    <x v="0"/>
    <x v="0"/>
    <x v="10"/>
    <x v="9"/>
    <n v="19143"/>
    <x v="3"/>
    <s v="FUR-FU-10001468"/>
    <x v="0"/>
    <x v="5"/>
    <x v="1289"/>
    <n v="273.56799999999998"/>
    <n v="2"/>
    <n v="0.2"/>
    <n v="-34.196000000000026"/>
  </r>
  <r>
    <n v="9712"/>
    <x v="4876"/>
    <x v="1127"/>
    <d v="2014-11-10T00:00:00"/>
    <s v="Standard Class"/>
    <s v="MD-17350"/>
    <x v="198"/>
    <x v="0"/>
    <x v="0"/>
    <x v="10"/>
    <x v="9"/>
    <n v="19143"/>
    <x v="3"/>
    <s v="OFF-BI-10003684"/>
    <x v="1"/>
    <x v="8"/>
    <x v="714"/>
    <n v="13.194000000000001"/>
    <n v="2"/>
    <n v="0.7"/>
    <n v="-8.7959999999999958"/>
  </r>
  <r>
    <n v="9713"/>
    <x v="4876"/>
    <x v="1127"/>
    <d v="2014-11-10T00:00:00"/>
    <s v="Standard Class"/>
    <s v="MD-17350"/>
    <x v="198"/>
    <x v="0"/>
    <x v="0"/>
    <x v="10"/>
    <x v="9"/>
    <n v="19143"/>
    <x v="3"/>
    <s v="OFF-ST-10003716"/>
    <x v="1"/>
    <x v="4"/>
    <x v="898"/>
    <n v="1080.096"/>
    <n v="6"/>
    <n v="0.2"/>
    <n v="-94.508399999999995"/>
  </r>
  <r>
    <n v="9714"/>
    <x v="4876"/>
    <x v="1127"/>
    <d v="2014-11-10T00:00:00"/>
    <s v="Standard Class"/>
    <s v="MD-17350"/>
    <x v="198"/>
    <x v="0"/>
    <x v="0"/>
    <x v="10"/>
    <x v="9"/>
    <n v="19143"/>
    <x v="3"/>
    <s v="TEC-AC-10001101"/>
    <x v="2"/>
    <x v="11"/>
    <x v="552"/>
    <n v="51.56"/>
    <n v="5"/>
    <n v="0.2"/>
    <n v="-6.4450000000000021"/>
  </r>
  <r>
    <n v="9715"/>
    <x v="4876"/>
    <x v="1127"/>
    <d v="2014-11-10T00:00:00"/>
    <s v="Standard Class"/>
    <s v="MD-17350"/>
    <x v="198"/>
    <x v="0"/>
    <x v="0"/>
    <x v="10"/>
    <x v="9"/>
    <n v="19143"/>
    <x v="3"/>
    <s v="TEC-AC-10004864"/>
    <x v="2"/>
    <x v="11"/>
    <x v="1298"/>
    <n v="58.415999999999997"/>
    <n v="2"/>
    <n v="0.2"/>
    <n v="16.794600000000003"/>
  </r>
  <r>
    <n v="9716"/>
    <x v="4877"/>
    <x v="77"/>
    <d v="2016-11-12T00:00:00"/>
    <s v="Standard Class"/>
    <s v="LD-17005"/>
    <x v="436"/>
    <x v="0"/>
    <x v="0"/>
    <x v="8"/>
    <x v="1"/>
    <n v="94122"/>
    <x v="1"/>
    <s v="OFF-BI-10001543"/>
    <x v="1"/>
    <x v="8"/>
    <x v="380"/>
    <n v="57.584000000000003"/>
    <n v="2"/>
    <n v="0.2"/>
    <n v="20.154400000000003"/>
  </r>
  <r>
    <n v="9717"/>
    <x v="4878"/>
    <x v="399"/>
    <d v="2016-08-14T00:00:00"/>
    <s v="Second Class"/>
    <s v="DB-13270"/>
    <x v="489"/>
    <x v="2"/>
    <x v="0"/>
    <x v="10"/>
    <x v="9"/>
    <n v="19134"/>
    <x v="3"/>
    <s v="OFF-AR-10000914"/>
    <x v="1"/>
    <x v="6"/>
    <x v="1748"/>
    <n v="37.312000000000005"/>
    <n v="4"/>
    <n v="0.2"/>
    <n v="2.7984000000000027"/>
  </r>
  <r>
    <n v="9718"/>
    <x v="4879"/>
    <x v="198"/>
    <d v="2016-05-31T00:00:00"/>
    <s v="Same Day"/>
    <s v="AT-10735"/>
    <x v="247"/>
    <x v="0"/>
    <x v="0"/>
    <x v="12"/>
    <x v="5"/>
    <n v="77041"/>
    <x v="2"/>
    <s v="TEC-PH-10002293"/>
    <x v="2"/>
    <x v="7"/>
    <x v="126"/>
    <n v="79.959999999999994"/>
    <n v="5"/>
    <n v="0.2"/>
    <n v="7.9960000000000058"/>
  </r>
  <r>
    <n v="9719"/>
    <x v="4879"/>
    <x v="198"/>
    <d v="2016-05-31T00:00:00"/>
    <s v="Same Day"/>
    <s v="AT-10735"/>
    <x v="247"/>
    <x v="0"/>
    <x v="0"/>
    <x v="12"/>
    <x v="5"/>
    <n v="77041"/>
    <x v="2"/>
    <s v="TEC-AC-10000109"/>
    <x v="2"/>
    <x v="11"/>
    <x v="202"/>
    <n v="223.96"/>
    <n v="5"/>
    <n v="0.2"/>
    <n v="11.198000000000015"/>
  </r>
  <r>
    <n v="9720"/>
    <x v="4880"/>
    <x v="105"/>
    <d v="2017-11-14T00:00:00"/>
    <s v="Second Class"/>
    <s v="DK-13375"/>
    <x v="589"/>
    <x v="0"/>
    <x v="0"/>
    <x v="152"/>
    <x v="9"/>
    <n v="17602"/>
    <x v="3"/>
    <s v="OFF-ST-10002574"/>
    <x v="1"/>
    <x v="4"/>
    <x v="935"/>
    <n v="221.024"/>
    <n v="2"/>
    <n v="0.2"/>
    <n v="-55.256"/>
  </r>
  <r>
    <n v="9721"/>
    <x v="4881"/>
    <x v="897"/>
    <d v="2016-09-26T00:00:00"/>
    <s v="Standard Class"/>
    <s v="CS-12250"/>
    <x v="294"/>
    <x v="1"/>
    <x v="0"/>
    <x v="124"/>
    <x v="6"/>
    <n v="54302"/>
    <x v="2"/>
    <s v="FUR-FU-10002445"/>
    <x v="0"/>
    <x v="5"/>
    <x v="1448"/>
    <n v="18.96"/>
    <n v="2"/>
    <n v="0"/>
    <n v="7.5840000000000014"/>
  </r>
  <r>
    <n v="9722"/>
    <x v="4882"/>
    <x v="595"/>
    <d v="2016-02-20T00:00:00"/>
    <s v="Standard Class"/>
    <s v="JF-15565"/>
    <x v="535"/>
    <x v="0"/>
    <x v="0"/>
    <x v="20"/>
    <x v="15"/>
    <n v="10024"/>
    <x v="3"/>
    <s v="FUR-CH-10001802"/>
    <x v="0"/>
    <x v="1"/>
    <x v="1697"/>
    <n v="326.64600000000002"/>
    <n v="3"/>
    <n v="0.1"/>
    <n v="39.923399999999994"/>
  </r>
  <r>
    <n v="9723"/>
    <x v="4882"/>
    <x v="595"/>
    <d v="2016-02-20T00:00:00"/>
    <s v="Standard Class"/>
    <s v="JF-15565"/>
    <x v="535"/>
    <x v="0"/>
    <x v="0"/>
    <x v="20"/>
    <x v="15"/>
    <n v="10024"/>
    <x v="3"/>
    <s v="TEC-AC-10003628"/>
    <x v="2"/>
    <x v="11"/>
    <x v="247"/>
    <n v="89.97"/>
    <n v="3"/>
    <n v="0"/>
    <n v="39.586800000000011"/>
  </r>
  <r>
    <n v="9724"/>
    <x v="4883"/>
    <x v="1091"/>
    <d v="2014-12-26T00:00:00"/>
    <s v="Standard Class"/>
    <s v="TW-21025"/>
    <x v="69"/>
    <x v="2"/>
    <x v="0"/>
    <x v="20"/>
    <x v="15"/>
    <n v="10011"/>
    <x v="3"/>
    <s v="OFF-BI-10003984"/>
    <x v="1"/>
    <x v="8"/>
    <x v="697"/>
    <n v="296.71200000000005"/>
    <n v="13"/>
    <n v="0.2"/>
    <n v="100.14029999999998"/>
  </r>
  <r>
    <n v="9725"/>
    <x v="4884"/>
    <x v="901"/>
    <d v="2015-12-11T00:00:00"/>
    <s v="Standard Class"/>
    <s v="TB-21250"/>
    <x v="621"/>
    <x v="0"/>
    <x v="0"/>
    <x v="41"/>
    <x v="10"/>
    <n v="61701"/>
    <x v="2"/>
    <s v="OFF-EN-10004459"/>
    <x v="1"/>
    <x v="12"/>
    <x v="661"/>
    <n v="12.224"/>
    <n v="2"/>
    <n v="0.2"/>
    <n v="4.4311999999999996"/>
  </r>
  <r>
    <n v="9726"/>
    <x v="4885"/>
    <x v="697"/>
    <d v="2017-09-20T00:00:00"/>
    <s v="First Class"/>
    <s v="SC-20380"/>
    <x v="618"/>
    <x v="0"/>
    <x v="0"/>
    <x v="394"/>
    <x v="45"/>
    <n v="83704"/>
    <x v="1"/>
    <s v="TEC-AC-10001109"/>
    <x v="2"/>
    <x v="11"/>
    <x v="1007"/>
    <n v="89.97"/>
    <n v="3"/>
    <n v="0"/>
    <n v="37.787400000000005"/>
  </r>
  <r>
    <n v="9727"/>
    <x v="4886"/>
    <x v="574"/>
    <d v="2017-12-04T00:00:00"/>
    <s v="First Class"/>
    <s v="KM-16720"/>
    <x v="27"/>
    <x v="0"/>
    <x v="0"/>
    <x v="90"/>
    <x v="31"/>
    <n v="1852"/>
    <x v="3"/>
    <s v="OFF-AP-10001293"/>
    <x v="1"/>
    <x v="9"/>
    <x v="1346"/>
    <n v="286.85999999999996"/>
    <n v="7"/>
    <n v="0"/>
    <n v="80.320799999999991"/>
  </r>
  <r>
    <n v="9728"/>
    <x v="4886"/>
    <x v="574"/>
    <d v="2017-12-04T00:00:00"/>
    <s v="First Class"/>
    <s v="KM-16720"/>
    <x v="27"/>
    <x v="0"/>
    <x v="0"/>
    <x v="90"/>
    <x v="31"/>
    <n v="1852"/>
    <x v="3"/>
    <s v="TEC-PH-10004977"/>
    <x v="2"/>
    <x v="7"/>
    <x v="34"/>
    <n v="979.95"/>
    <n v="5"/>
    <n v="0"/>
    <n v="284.18549999999993"/>
  </r>
  <r>
    <n v="9729"/>
    <x v="4886"/>
    <x v="574"/>
    <d v="2017-12-04T00:00:00"/>
    <s v="First Class"/>
    <s v="KM-16720"/>
    <x v="27"/>
    <x v="0"/>
    <x v="0"/>
    <x v="90"/>
    <x v="31"/>
    <n v="1852"/>
    <x v="3"/>
    <s v="OFF-SU-10001935"/>
    <x v="1"/>
    <x v="14"/>
    <x v="327"/>
    <n v="4.3600000000000003"/>
    <n v="2"/>
    <n v="0"/>
    <n v="0.17439999999999944"/>
  </r>
  <r>
    <n v="9730"/>
    <x v="4887"/>
    <x v="411"/>
    <d v="2014-10-04T00:00:00"/>
    <s v="Standard Class"/>
    <s v="EB-14170"/>
    <x v="432"/>
    <x v="0"/>
    <x v="0"/>
    <x v="4"/>
    <x v="4"/>
    <n v="98115"/>
    <x v="1"/>
    <s v="OFF-BI-10001308"/>
    <x v="1"/>
    <x v="8"/>
    <x v="1360"/>
    <n v="10.048000000000002"/>
    <n v="2"/>
    <n v="0.2"/>
    <n v="3.1399999999999988"/>
  </r>
  <r>
    <n v="9731"/>
    <x v="4887"/>
    <x v="411"/>
    <d v="2014-10-04T00:00:00"/>
    <s v="Standard Class"/>
    <s v="EB-14170"/>
    <x v="432"/>
    <x v="0"/>
    <x v="0"/>
    <x v="4"/>
    <x v="4"/>
    <n v="98115"/>
    <x v="1"/>
    <s v="OFF-ST-10000046"/>
    <x v="1"/>
    <x v="4"/>
    <x v="764"/>
    <n v="807.75"/>
    <n v="5"/>
    <n v="0"/>
    <n v="153.47250000000003"/>
  </r>
  <r>
    <n v="9732"/>
    <x v="4888"/>
    <x v="237"/>
    <d v="2017-11-19T00:00:00"/>
    <s v="Standard Class"/>
    <s v="JE-15715"/>
    <x v="555"/>
    <x v="0"/>
    <x v="0"/>
    <x v="1"/>
    <x v="1"/>
    <n v="90049"/>
    <x v="1"/>
    <s v="OFF-AR-10003504"/>
    <x v="1"/>
    <x v="6"/>
    <x v="1035"/>
    <n v="34.24"/>
    <n v="8"/>
    <n v="0"/>
    <n v="9.9295999999999971"/>
  </r>
  <r>
    <n v="9733"/>
    <x v="4889"/>
    <x v="1071"/>
    <d v="2014-08-25T00:00:00"/>
    <s v="Standard Class"/>
    <s v="NC-18535"/>
    <x v="714"/>
    <x v="1"/>
    <x v="0"/>
    <x v="409"/>
    <x v="17"/>
    <n v="23666"/>
    <x v="0"/>
    <s v="FUR-CH-10001797"/>
    <x v="0"/>
    <x v="1"/>
    <x v="1450"/>
    <n v="500.23999999999995"/>
    <n v="13"/>
    <n v="0"/>
    <n v="145.06959999999992"/>
  </r>
  <r>
    <n v="9734"/>
    <x v="4889"/>
    <x v="1071"/>
    <d v="2014-08-25T00:00:00"/>
    <s v="Standard Class"/>
    <s v="NC-18535"/>
    <x v="714"/>
    <x v="1"/>
    <x v="0"/>
    <x v="409"/>
    <x v="17"/>
    <n v="23666"/>
    <x v="0"/>
    <s v="OFF-PA-10000246"/>
    <x v="1"/>
    <x v="10"/>
    <x v="1595"/>
    <n v="20.12"/>
    <n v="2"/>
    <n v="0"/>
    <n v="9.2552000000000003"/>
  </r>
  <r>
    <n v="9735"/>
    <x v="4889"/>
    <x v="1071"/>
    <d v="2014-08-25T00:00:00"/>
    <s v="Standard Class"/>
    <s v="NC-18535"/>
    <x v="714"/>
    <x v="1"/>
    <x v="0"/>
    <x v="409"/>
    <x v="17"/>
    <n v="23666"/>
    <x v="0"/>
    <s v="OFF-BI-10001359"/>
    <x v="1"/>
    <x v="8"/>
    <x v="1162"/>
    <n v="896.99"/>
    <n v="1"/>
    <n v="0"/>
    <n v="421.58529999999996"/>
  </r>
  <r>
    <n v="9736"/>
    <x v="4890"/>
    <x v="84"/>
    <d v="2014-11-22T00:00:00"/>
    <s v="Second Class"/>
    <s v="AD-10180"/>
    <x v="57"/>
    <x v="2"/>
    <x v="0"/>
    <x v="10"/>
    <x v="9"/>
    <n v="19134"/>
    <x v="3"/>
    <s v="OFF-PA-10001583"/>
    <x v="1"/>
    <x v="10"/>
    <x v="1831"/>
    <n v="5.88"/>
    <n v="1"/>
    <n v="0.2"/>
    <n v="1.9844999999999995"/>
  </r>
  <r>
    <n v="9737"/>
    <x v="4891"/>
    <x v="685"/>
    <d v="2015-07-03T00:00:00"/>
    <s v="Standard Class"/>
    <s v="NF-18475"/>
    <x v="739"/>
    <x v="2"/>
    <x v="0"/>
    <x v="155"/>
    <x v="8"/>
    <n v="68104"/>
    <x v="2"/>
    <s v="TEC-PH-10004667"/>
    <x v="2"/>
    <x v="7"/>
    <x v="524"/>
    <n v="269.98"/>
    <n v="2"/>
    <n v="0"/>
    <n v="72.894599999999997"/>
  </r>
  <r>
    <n v="9738"/>
    <x v="4892"/>
    <x v="633"/>
    <d v="2017-03-21T00:00:00"/>
    <s v="Standard Class"/>
    <s v="KD-16615"/>
    <x v="629"/>
    <x v="1"/>
    <x v="0"/>
    <x v="1"/>
    <x v="1"/>
    <n v="90032"/>
    <x v="1"/>
    <s v="OFF-ST-10002615"/>
    <x v="1"/>
    <x v="4"/>
    <x v="1436"/>
    <n v="310.12"/>
    <n v="2"/>
    <n v="0"/>
    <n v="80.631200000000007"/>
  </r>
  <r>
    <n v="9739"/>
    <x v="4892"/>
    <x v="633"/>
    <d v="2017-03-21T00:00:00"/>
    <s v="Standard Class"/>
    <s v="KD-16615"/>
    <x v="629"/>
    <x v="1"/>
    <x v="0"/>
    <x v="1"/>
    <x v="1"/>
    <n v="90032"/>
    <x v="1"/>
    <s v="OFF-BI-10004236"/>
    <x v="1"/>
    <x v="8"/>
    <x v="900"/>
    <n v="70.463999999999999"/>
    <n v="6"/>
    <n v="0.2"/>
    <n v="22.900799999999997"/>
  </r>
  <r>
    <n v="9740"/>
    <x v="4892"/>
    <x v="633"/>
    <d v="2017-03-21T00:00:00"/>
    <s v="Standard Class"/>
    <s v="KD-16615"/>
    <x v="629"/>
    <x v="1"/>
    <x v="0"/>
    <x v="1"/>
    <x v="1"/>
    <n v="90032"/>
    <x v="1"/>
    <s v="OFF-BI-10001757"/>
    <x v="1"/>
    <x v="8"/>
    <x v="1167"/>
    <n v="19.68"/>
    <n v="5"/>
    <n v="0.2"/>
    <n v="6.8879999999999981"/>
  </r>
  <r>
    <n v="9741"/>
    <x v="4892"/>
    <x v="633"/>
    <d v="2017-03-21T00:00:00"/>
    <s v="Standard Class"/>
    <s v="KD-16615"/>
    <x v="629"/>
    <x v="1"/>
    <x v="0"/>
    <x v="1"/>
    <x v="1"/>
    <n v="90032"/>
    <x v="1"/>
    <s v="OFF-AP-10001154"/>
    <x v="1"/>
    <x v="9"/>
    <x v="589"/>
    <n v="140.67000000000002"/>
    <n v="3"/>
    <n v="0"/>
    <n v="54.861300000000007"/>
  </r>
  <r>
    <n v="9742"/>
    <x v="4893"/>
    <x v="627"/>
    <d v="2015-11-12T00:00:00"/>
    <s v="Standard Class"/>
    <s v="QJ-19255"/>
    <x v="425"/>
    <x v="1"/>
    <x v="0"/>
    <x v="140"/>
    <x v="42"/>
    <s v="05408"/>
    <x v="3"/>
    <s v="FUR-BO-10004834"/>
    <x v="0"/>
    <x v="0"/>
    <x v="26"/>
    <n v="4404.8999999999996"/>
    <n v="5"/>
    <n v="0"/>
    <n v="1013.1270000000001"/>
  </r>
  <r>
    <n v="9743"/>
    <x v="4894"/>
    <x v="354"/>
    <d v="2017-12-02T00:00:00"/>
    <s v="Standard Class"/>
    <s v="EP-13915"/>
    <x v="212"/>
    <x v="0"/>
    <x v="0"/>
    <x v="70"/>
    <x v="1"/>
    <n v="92037"/>
    <x v="1"/>
    <s v="OFF-LA-10001074"/>
    <x v="1"/>
    <x v="2"/>
    <x v="300"/>
    <n v="62.65"/>
    <n v="5"/>
    <n v="0"/>
    <n v="29.445499999999996"/>
  </r>
  <r>
    <n v="9744"/>
    <x v="4895"/>
    <x v="950"/>
    <d v="2016-06-22T00:00:00"/>
    <s v="Standard Class"/>
    <s v="JJ-15445"/>
    <x v="370"/>
    <x v="0"/>
    <x v="0"/>
    <x v="46"/>
    <x v="13"/>
    <n v="19711"/>
    <x v="3"/>
    <s v="OFF-LA-10001641"/>
    <x v="1"/>
    <x v="2"/>
    <x v="1031"/>
    <n v="9.4499999999999993"/>
    <n v="3"/>
    <n v="0"/>
    <n v="4.5359999999999996"/>
  </r>
  <r>
    <n v="9745"/>
    <x v="4896"/>
    <x v="276"/>
    <d v="2017-01-25T00:00:00"/>
    <s v="Standard Class"/>
    <s v="BE-11410"/>
    <x v="648"/>
    <x v="0"/>
    <x v="0"/>
    <x v="34"/>
    <x v="10"/>
    <n v="60505"/>
    <x v="2"/>
    <s v="OFF-EN-10002230"/>
    <x v="1"/>
    <x v="12"/>
    <x v="555"/>
    <n v="268.57600000000002"/>
    <n v="4"/>
    <n v="0.2"/>
    <n v="90.64439999999999"/>
  </r>
  <r>
    <n v="9746"/>
    <x v="4897"/>
    <x v="221"/>
    <d v="2017-11-24T00:00:00"/>
    <s v="Same Day"/>
    <s v="BP-11290"/>
    <x v="443"/>
    <x v="0"/>
    <x v="0"/>
    <x v="1"/>
    <x v="1"/>
    <n v="90008"/>
    <x v="1"/>
    <s v="FUR-TA-10000617"/>
    <x v="0"/>
    <x v="3"/>
    <x v="342"/>
    <n v="364.08000000000004"/>
    <n v="2"/>
    <n v="0.2"/>
    <n v="9.1020000000000039"/>
  </r>
  <r>
    <n v="9747"/>
    <x v="4897"/>
    <x v="221"/>
    <d v="2017-11-24T00:00:00"/>
    <s v="Same Day"/>
    <s v="BP-11290"/>
    <x v="443"/>
    <x v="0"/>
    <x v="0"/>
    <x v="1"/>
    <x v="1"/>
    <n v="90008"/>
    <x v="1"/>
    <s v="FUR-TA-10001676"/>
    <x v="0"/>
    <x v="3"/>
    <x v="966"/>
    <n v="71.088000000000008"/>
    <n v="2"/>
    <n v="0.2"/>
    <n v="-1.7772000000000041"/>
  </r>
  <r>
    <n v="9748"/>
    <x v="4898"/>
    <x v="7"/>
    <d v="2014-11-15T00:00:00"/>
    <s v="Standard Class"/>
    <s v="BH-11710"/>
    <x v="3"/>
    <x v="0"/>
    <x v="0"/>
    <x v="22"/>
    <x v="10"/>
    <n v="60653"/>
    <x v="2"/>
    <s v="FUR-FU-10000175"/>
    <x v="0"/>
    <x v="5"/>
    <x v="1638"/>
    <n v="10.984000000000002"/>
    <n v="2"/>
    <n v="0.6"/>
    <n v="-7.9634"/>
  </r>
  <r>
    <n v="9749"/>
    <x v="4898"/>
    <x v="7"/>
    <d v="2014-11-15T00:00:00"/>
    <s v="Standard Class"/>
    <s v="BH-11710"/>
    <x v="3"/>
    <x v="0"/>
    <x v="0"/>
    <x v="22"/>
    <x v="10"/>
    <n v="60653"/>
    <x v="2"/>
    <s v="FUR-CH-10003379"/>
    <x v="0"/>
    <x v="1"/>
    <x v="464"/>
    <n v="797.94399999999996"/>
    <n v="4"/>
    <n v="0.3"/>
    <n v="-56.995999999999981"/>
  </r>
  <r>
    <n v="9750"/>
    <x v="4899"/>
    <x v="758"/>
    <d v="2016-03-08T00:00:00"/>
    <s v="Standard Class"/>
    <s v="EM-13810"/>
    <x v="613"/>
    <x v="1"/>
    <x v="0"/>
    <x v="18"/>
    <x v="38"/>
    <n v="3820"/>
    <x v="3"/>
    <s v="TEC-AC-10002567"/>
    <x v="2"/>
    <x v="11"/>
    <x v="428"/>
    <n v="159.97999999999999"/>
    <n v="2"/>
    <n v="0"/>
    <n v="57.592799999999997"/>
  </r>
  <r>
    <n v="9751"/>
    <x v="4900"/>
    <x v="1227"/>
    <d v="2016-10-15T00:00:00"/>
    <s v="Standard Class"/>
    <s v="EP-13915"/>
    <x v="212"/>
    <x v="0"/>
    <x v="0"/>
    <x v="22"/>
    <x v="10"/>
    <n v="60610"/>
    <x v="2"/>
    <s v="OFF-AR-10003183"/>
    <x v="1"/>
    <x v="6"/>
    <x v="1399"/>
    <n v="5.3440000000000003"/>
    <n v="2"/>
    <n v="0.2"/>
    <n v="0.66799999999999948"/>
  </r>
  <r>
    <n v="9752"/>
    <x v="4900"/>
    <x v="1227"/>
    <d v="2016-10-15T00:00:00"/>
    <s v="Standard Class"/>
    <s v="EP-13915"/>
    <x v="212"/>
    <x v="0"/>
    <x v="0"/>
    <x v="22"/>
    <x v="10"/>
    <n v="60610"/>
    <x v="2"/>
    <s v="OFF-AR-10001446"/>
    <x v="1"/>
    <x v="6"/>
    <x v="1161"/>
    <n v="27.72"/>
    <n v="3"/>
    <n v="0.2"/>
    <n v="3.4649999999999999"/>
  </r>
  <r>
    <n v="9753"/>
    <x v="4901"/>
    <x v="949"/>
    <d v="2016-07-02T00:00:00"/>
    <s v="First Class"/>
    <s v="NZ-18565"/>
    <x v="125"/>
    <x v="2"/>
    <x v="0"/>
    <x v="4"/>
    <x v="4"/>
    <n v="98115"/>
    <x v="1"/>
    <s v="OFF-BI-10000145"/>
    <x v="1"/>
    <x v="8"/>
    <x v="742"/>
    <n v="2.4960000000000004"/>
    <n v="1"/>
    <n v="0.2"/>
    <n v="0.90479999999999983"/>
  </r>
  <r>
    <n v="9754"/>
    <x v="4902"/>
    <x v="996"/>
    <d v="2017-03-29T00:00:00"/>
    <s v="Second Class"/>
    <s v="LC-16870"/>
    <x v="48"/>
    <x v="0"/>
    <x v="0"/>
    <x v="102"/>
    <x v="17"/>
    <n v="23223"/>
    <x v="0"/>
    <s v="OFF-LA-10000476"/>
    <x v="1"/>
    <x v="2"/>
    <x v="1561"/>
    <n v="8.26"/>
    <n v="2"/>
    <n v="0"/>
    <n v="3.7995999999999999"/>
  </r>
  <r>
    <n v="9755"/>
    <x v="4902"/>
    <x v="996"/>
    <d v="2017-03-29T00:00:00"/>
    <s v="Second Class"/>
    <s v="LC-16870"/>
    <x v="48"/>
    <x v="0"/>
    <x v="0"/>
    <x v="102"/>
    <x v="17"/>
    <n v="23223"/>
    <x v="0"/>
    <s v="OFF-BI-10001679"/>
    <x v="1"/>
    <x v="8"/>
    <x v="214"/>
    <n v="17.760000000000002"/>
    <n v="2"/>
    <n v="0"/>
    <n v="8.8800000000000008"/>
  </r>
  <r>
    <n v="9756"/>
    <x v="4902"/>
    <x v="996"/>
    <d v="2017-03-29T00:00:00"/>
    <s v="Second Class"/>
    <s v="LC-16870"/>
    <x v="48"/>
    <x v="0"/>
    <x v="0"/>
    <x v="102"/>
    <x v="17"/>
    <n v="23223"/>
    <x v="0"/>
    <s v="OFF-ST-10001128"/>
    <x v="1"/>
    <x v="4"/>
    <x v="1427"/>
    <n v="332.94"/>
    <n v="3"/>
    <n v="0"/>
    <n v="9.9882000000000204"/>
  </r>
  <r>
    <n v="9757"/>
    <x v="4902"/>
    <x v="996"/>
    <d v="2017-03-29T00:00:00"/>
    <s v="Second Class"/>
    <s v="LC-16870"/>
    <x v="48"/>
    <x v="0"/>
    <x v="0"/>
    <x v="102"/>
    <x v="17"/>
    <n v="23223"/>
    <x v="0"/>
    <s v="FUR-TA-10002533"/>
    <x v="0"/>
    <x v="3"/>
    <x v="277"/>
    <n v="292.10000000000002"/>
    <n v="2"/>
    <n v="0"/>
    <n v="58.419999999999987"/>
  </r>
  <r>
    <n v="9758"/>
    <x v="4902"/>
    <x v="996"/>
    <d v="2017-03-29T00:00:00"/>
    <s v="Second Class"/>
    <s v="LC-16870"/>
    <x v="48"/>
    <x v="0"/>
    <x v="0"/>
    <x v="102"/>
    <x v="17"/>
    <n v="23223"/>
    <x v="0"/>
    <s v="TEC-PH-10004006"/>
    <x v="2"/>
    <x v="7"/>
    <x v="1773"/>
    <n v="206.1"/>
    <n v="5"/>
    <n v="0"/>
    <n v="55.647000000000006"/>
  </r>
  <r>
    <n v="9759"/>
    <x v="4902"/>
    <x v="996"/>
    <d v="2017-03-29T00:00:00"/>
    <s v="Second Class"/>
    <s v="LC-16870"/>
    <x v="48"/>
    <x v="0"/>
    <x v="0"/>
    <x v="102"/>
    <x v="17"/>
    <n v="23223"/>
    <x v="0"/>
    <s v="OFF-PA-10002615"/>
    <x v="1"/>
    <x v="10"/>
    <x v="250"/>
    <n v="17.64"/>
    <n v="4"/>
    <n v="0"/>
    <n v="8.1143999999999998"/>
  </r>
  <r>
    <n v="9760"/>
    <x v="4903"/>
    <x v="731"/>
    <d v="2016-11-05T00:00:00"/>
    <s v="Standard Class"/>
    <s v="SF-20965"/>
    <x v="245"/>
    <x v="1"/>
    <x v="0"/>
    <x v="8"/>
    <x v="1"/>
    <n v="94109"/>
    <x v="1"/>
    <s v="FUR-CH-10001854"/>
    <x v="0"/>
    <x v="1"/>
    <x v="1119"/>
    <n v="1403.9200000000003"/>
    <n v="5"/>
    <n v="0.2"/>
    <n v="70.196000000000026"/>
  </r>
  <r>
    <n v="9761"/>
    <x v="4904"/>
    <x v="259"/>
    <d v="2017-11-08T00:00:00"/>
    <s v="Standard Class"/>
    <s v="KM-16375"/>
    <x v="454"/>
    <x v="2"/>
    <x v="0"/>
    <x v="528"/>
    <x v="36"/>
    <n v="72762"/>
    <x v="0"/>
    <s v="OFF-AR-10000657"/>
    <x v="1"/>
    <x v="6"/>
    <x v="1527"/>
    <n v="4.3"/>
    <n v="2"/>
    <n v="0"/>
    <n v="1.4189999999999996"/>
  </r>
  <r>
    <n v="9762"/>
    <x v="4905"/>
    <x v="1047"/>
    <d v="2014-02-18T00:00:00"/>
    <s v="Standard Class"/>
    <s v="ML-17395"/>
    <x v="504"/>
    <x v="1"/>
    <x v="0"/>
    <x v="4"/>
    <x v="4"/>
    <n v="98103"/>
    <x v="1"/>
    <s v="TEC-AC-10000736"/>
    <x v="2"/>
    <x v="11"/>
    <x v="1094"/>
    <n v="239.96999999999997"/>
    <n v="3"/>
    <n v="0"/>
    <n v="86.389199999999988"/>
  </r>
  <r>
    <n v="9763"/>
    <x v="4905"/>
    <x v="1047"/>
    <d v="2014-02-18T00:00:00"/>
    <s v="Standard Class"/>
    <s v="ML-17395"/>
    <x v="504"/>
    <x v="1"/>
    <x v="0"/>
    <x v="4"/>
    <x v="4"/>
    <n v="98103"/>
    <x v="1"/>
    <s v="OFF-AP-10001293"/>
    <x v="1"/>
    <x v="9"/>
    <x v="1346"/>
    <n v="81.96"/>
    <n v="2"/>
    <n v="0"/>
    <n v="22.948799999999999"/>
  </r>
  <r>
    <n v="9764"/>
    <x v="4905"/>
    <x v="1047"/>
    <d v="2014-02-18T00:00:00"/>
    <s v="Standard Class"/>
    <s v="ML-17395"/>
    <x v="504"/>
    <x v="1"/>
    <x v="0"/>
    <x v="4"/>
    <x v="4"/>
    <n v="98103"/>
    <x v="1"/>
    <s v="OFF-SU-10000157"/>
    <x v="1"/>
    <x v="14"/>
    <x v="1408"/>
    <n v="238.62"/>
    <n v="2"/>
    <n v="0"/>
    <n v="4.7724000000000046"/>
  </r>
  <r>
    <n v="9765"/>
    <x v="4906"/>
    <x v="1228"/>
    <d v="2014-06-23T00:00:00"/>
    <s v="Standard Class"/>
    <s v="MC-18100"/>
    <x v="498"/>
    <x v="0"/>
    <x v="0"/>
    <x v="1"/>
    <x v="1"/>
    <n v="90036"/>
    <x v="1"/>
    <s v="TEC-PH-10000215"/>
    <x v="2"/>
    <x v="7"/>
    <x v="140"/>
    <n v="139.80000000000001"/>
    <n v="5"/>
    <n v="0.2"/>
    <n v="12.232500000000009"/>
  </r>
  <r>
    <n v="9766"/>
    <x v="4907"/>
    <x v="1229"/>
    <d v="2017-03-06T00:00:00"/>
    <s v="Standard Class"/>
    <s v="DB-13660"/>
    <x v="551"/>
    <x v="0"/>
    <x v="0"/>
    <x v="209"/>
    <x v="29"/>
    <n v="6457"/>
    <x v="3"/>
    <s v="OFF-BI-10001757"/>
    <x v="1"/>
    <x v="8"/>
    <x v="1167"/>
    <n v="9.84"/>
    <n v="2"/>
    <n v="0"/>
    <n v="4.7231999999999994"/>
  </r>
  <r>
    <n v="9767"/>
    <x v="4907"/>
    <x v="1229"/>
    <d v="2017-03-06T00:00:00"/>
    <s v="Standard Class"/>
    <s v="DB-13660"/>
    <x v="551"/>
    <x v="0"/>
    <x v="0"/>
    <x v="209"/>
    <x v="29"/>
    <n v="6457"/>
    <x v="3"/>
    <s v="OFF-PA-10002137"/>
    <x v="1"/>
    <x v="10"/>
    <x v="565"/>
    <n v="7.78"/>
    <n v="1"/>
    <n v="0"/>
    <n v="3.5009999999999994"/>
  </r>
  <r>
    <n v="9768"/>
    <x v="4908"/>
    <x v="34"/>
    <d v="2017-12-15T00:00:00"/>
    <s v="Standard Class"/>
    <s v="LW-17215"/>
    <x v="560"/>
    <x v="0"/>
    <x v="0"/>
    <x v="354"/>
    <x v="12"/>
    <n v="49505"/>
    <x v="2"/>
    <s v="OFF-BI-10000088"/>
    <x v="1"/>
    <x v="8"/>
    <x v="1034"/>
    <n v="54.900000000000006"/>
    <n v="5"/>
    <n v="0"/>
    <n v="26.901000000000003"/>
  </r>
  <r>
    <n v="9769"/>
    <x v="4909"/>
    <x v="226"/>
    <d v="2017-12-14T00:00:00"/>
    <s v="Standard Class"/>
    <s v="TC-21535"/>
    <x v="426"/>
    <x v="2"/>
    <x v="0"/>
    <x v="8"/>
    <x v="1"/>
    <n v="94122"/>
    <x v="1"/>
    <s v="OFF-PA-10000380"/>
    <x v="1"/>
    <x v="10"/>
    <x v="1290"/>
    <n v="50.04"/>
    <n v="6"/>
    <n v="0"/>
    <n v="25.02"/>
  </r>
  <r>
    <n v="9770"/>
    <x v="4910"/>
    <x v="390"/>
    <d v="2016-11-30T00:00:00"/>
    <s v="Standard Class"/>
    <s v="SC-20050"/>
    <x v="337"/>
    <x v="2"/>
    <x v="0"/>
    <x v="146"/>
    <x v="2"/>
    <n v="33012"/>
    <x v="0"/>
    <s v="FUR-BO-10001619"/>
    <x v="0"/>
    <x v="0"/>
    <x v="604"/>
    <n v="339.92000000000007"/>
    <n v="5"/>
    <n v="0.2"/>
    <n v="8.4979999999999762"/>
  </r>
  <r>
    <n v="9771"/>
    <x v="4910"/>
    <x v="390"/>
    <d v="2016-11-30T00:00:00"/>
    <s v="Standard Class"/>
    <s v="SC-20050"/>
    <x v="337"/>
    <x v="2"/>
    <x v="0"/>
    <x v="146"/>
    <x v="2"/>
    <n v="33012"/>
    <x v="0"/>
    <s v="OFF-PA-10001609"/>
    <x v="1"/>
    <x v="10"/>
    <x v="1116"/>
    <n v="10.528"/>
    <n v="4"/>
    <n v="0.2"/>
    <n v="3.4215999999999993"/>
  </r>
  <r>
    <n v="9772"/>
    <x v="4910"/>
    <x v="390"/>
    <d v="2016-11-30T00:00:00"/>
    <s v="Standard Class"/>
    <s v="SC-20050"/>
    <x v="337"/>
    <x v="2"/>
    <x v="0"/>
    <x v="146"/>
    <x v="2"/>
    <n v="33012"/>
    <x v="0"/>
    <s v="OFF-AP-10002765"/>
    <x v="1"/>
    <x v="9"/>
    <x v="1261"/>
    <n v="42.384"/>
    <n v="2"/>
    <n v="0.2"/>
    <n v="4.2384000000000022"/>
  </r>
  <r>
    <n v="9773"/>
    <x v="4911"/>
    <x v="894"/>
    <d v="2016-07-03T00:00:00"/>
    <s v="Same Day"/>
    <s v="FM-14215"/>
    <x v="524"/>
    <x v="1"/>
    <x v="0"/>
    <x v="10"/>
    <x v="9"/>
    <n v="19143"/>
    <x v="3"/>
    <s v="OFF-PA-10000167"/>
    <x v="1"/>
    <x v="10"/>
    <x v="1080"/>
    <n v="123.92000000000002"/>
    <n v="5"/>
    <n v="0.2"/>
    <n v="38.724999999999994"/>
  </r>
  <r>
    <n v="9774"/>
    <x v="4912"/>
    <x v="190"/>
    <d v="2016-07-03T00:00:00"/>
    <s v="Standard Class"/>
    <s v="PF-19225"/>
    <x v="418"/>
    <x v="0"/>
    <x v="0"/>
    <x v="118"/>
    <x v="32"/>
    <n v="30318"/>
    <x v="0"/>
    <s v="TEC-PH-10004434"/>
    <x v="2"/>
    <x v="7"/>
    <x v="1613"/>
    <n v="135.94999999999999"/>
    <n v="1"/>
    <n v="0"/>
    <n v="39.425499999999985"/>
  </r>
  <r>
    <n v="9775"/>
    <x v="4913"/>
    <x v="711"/>
    <d v="2014-07-30T00:00:00"/>
    <s v="Standard Class"/>
    <s v="LF-17185"/>
    <x v="166"/>
    <x v="0"/>
    <x v="0"/>
    <x v="52"/>
    <x v="5"/>
    <n v="78207"/>
    <x v="2"/>
    <s v="OFF-BI-10004995"/>
    <x v="1"/>
    <x v="8"/>
    <x v="316"/>
    <n v="2177.5839999999994"/>
    <n v="8"/>
    <n v="0.8"/>
    <n v="-3701.8928000000014"/>
  </r>
  <r>
    <n v="9776"/>
    <x v="4913"/>
    <x v="711"/>
    <d v="2014-07-30T00:00:00"/>
    <s v="Standard Class"/>
    <s v="LF-17185"/>
    <x v="166"/>
    <x v="0"/>
    <x v="0"/>
    <x v="52"/>
    <x v="5"/>
    <n v="78207"/>
    <x v="2"/>
    <s v="FUR-FU-10004666"/>
    <x v="0"/>
    <x v="5"/>
    <x v="1461"/>
    <n v="17.496000000000002"/>
    <n v="3"/>
    <n v="0.6"/>
    <n v="-10.060199999999998"/>
  </r>
  <r>
    <n v="9777"/>
    <x v="4913"/>
    <x v="711"/>
    <d v="2014-07-30T00:00:00"/>
    <s v="Standard Class"/>
    <s v="LF-17185"/>
    <x v="166"/>
    <x v="0"/>
    <x v="0"/>
    <x v="52"/>
    <x v="5"/>
    <n v="78207"/>
    <x v="2"/>
    <s v="OFF-BI-10001524"/>
    <x v="1"/>
    <x v="8"/>
    <x v="301"/>
    <n v="16.783999999999995"/>
    <n v="4"/>
    <n v="0.8"/>
    <n v="-26.854400000000012"/>
  </r>
  <r>
    <n v="9778"/>
    <x v="4913"/>
    <x v="711"/>
    <d v="2014-07-30T00:00:00"/>
    <s v="Standard Class"/>
    <s v="LF-17185"/>
    <x v="166"/>
    <x v="0"/>
    <x v="0"/>
    <x v="52"/>
    <x v="5"/>
    <n v="78207"/>
    <x v="2"/>
    <s v="TEC-AC-10002076"/>
    <x v="2"/>
    <x v="11"/>
    <x v="333"/>
    <n v="431.13600000000002"/>
    <n v="9"/>
    <n v="0.2"/>
    <n v="-26.946000000000012"/>
  </r>
  <r>
    <n v="9779"/>
    <x v="4913"/>
    <x v="711"/>
    <d v="2014-07-30T00:00:00"/>
    <s v="Standard Class"/>
    <s v="LF-17185"/>
    <x v="166"/>
    <x v="0"/>
    <x v="0"/>
    <x v="52"/>
    <x v="5"/>
    <n v="78207"/>
    <x v="2"/>
    <s v="OFF-BI-10001679"/>
    <x v="1"/>
    <x v="8"/>
    <x v="214"/>
    <n v="8.879999999999999"/>
    <n v="5"/>
    <n v="0.8"/>
    <n v="-13.32"/>
  </r>
  <r>
    <n v="9780"/>
    <x v="4913"/>
    <x v="711"/>
    <d v="2014-07-30T00:00:00"/>
    <s v="Standard Class"/>
    <s v="LF-17185"/>
    <x v="166"/>
    <x v="0"/>
    <x v="0"/>
    <x v="52"/>
    <x v="5"/>
    <n v="78207"/>
    <x v="2"/>
    <s v="OFF-AP-10003281"/>
    <x v="1"/>
    <x v="9"/>
    <x v="1189"/>
    <n v="4.8359999999999985"/>
    <n v="2"/>
    <n v="0.8"/>
    <n v="-12.090000000000003"/>
  </r>
  <r>
    <n v="9781"/>
    <x v="4914"/>
    <x v="749"/>
    <d v="2016-09-18T00:00:00"/>
    <s v="Standard Class"/>
    <s v="CL-12565"/>
    <x v="52"/>
    <x v="0"/>
    <x v="0"/>
    <x v="85"/>
    <x v="15"/>
    <n v="11561"/>
    <x v="3"/>
    <s v="TEC-PH-10001944"/>
    <x v="2"/>
    <x v="7"/>
    <x v="1271"/>
    <n v="437.84999999999997"/>
    <n v="3"/>
    <n v="0"/>
    <n v="131.35499999999996"/>
  </r>
  <r>
    <n v="9782"/>
    <x v="4914"/>
    <x v="749"/>
    <d v="2016-09-18T00:00:00"/>
    <s v="Standard Class"/>
    <s v="CL-12565"/>
    <x v="52"/>
    <x v="0"/>
    <x v="0"/>
    <x v="85"/>
    <x v="15"/>
    <n v="11561"/>
    <x v="3"/>
    <s v="OFF-BI-10004390"/>
    <x v="1"/>
    <x v="8"/>
    <x v="1164"/>
    <n v="673.5680000000001"/>
    <n v="2"/>
    <n v="0.2"/>
    <n v="252.58799999999999"/>
  </r>
  <r>
    <n v="9783"/>
    <x v="4915"/>
    <x v="70"/>
    <d v="2015-06-02T00:00:00"/>
    <s v="Second Class"/>
    <s v="EM-13825"/>
    <x v="605"/>
    <x v="1"/>
    <x v="0"/>
    <x v="267"/>
    <x v="30"/>
    <n v="7501"/>
    <x v="3"/>
    <s v="OFF-PA-10002120"/>
    <x v="1"/>
    <x v="10"/>
    <x v="519"/>
    <n v="274.8"/>
    <n v="5"/>
    <n v="0"/>
    <n v="134.65199999999999"/>
  </r>
  <r>
    <n v="9784"/>
    <x v="4915"/>
    <x v="70"/>
    <d v="2015-06-02T00:00:00"/>
    <s v="Second Class"/>
    <s v="EM-13825"/>
    <x v="605"/>
    <x v="1"/>
    <x v="0"/>
    <x v="267"/>
    <x v="30"/>
    <n v="7501"/>
    <x v="3"/>
    <s v="OFF-ST-10004340"/>
    <x v="1"/>
    <x v="4"/>
    <x v="817"/>
    <n v="62.18"/>
    <n v="1"/>
    <n v="0"/>
    <n v="16.788600000000002"/>
  </r>
  <r>
    <n v="9785"/>
    <x v="4915"/>
    <x v="70"/>
    <d v="2015-06-02T00:00:00"/>
    <s v="Second Class"/>
    <s v="EM-13825"/>
    <x v="605"/>
    <x v="1"/>
    <x v="0"/>
    <x v="267"/>
    <x v="30"/>
    <n v="7501"/>
    <x v="3"/>
    <s v="FUR-FU-10001847"/>
    <x v="0"/>
    <x v="5"/>
    <x v="1364"/>
    <n v="8.2799999999999994"/>
    <n v="2"/>
    <n v="0"/>
    <n v="2.9807999999999995"/>
  </r>
  <r>
    <n v="9786"/>
    <x v="4916"/>
    <x v="1230"/>
    <d v="2015-05-13T00:00:00"/>
    <s v="Standard Class"/>
    <s v="ME-17725"/>
    <x v="250"/>
    <x v="0"/>
    <x v="0"/>
    <x v="103"/>
    <x v="0"/>
    <n v="40214"/>
    <x v="0"/>
    <s v="OFF-BI-10000962"/>
    <x v="1"/>
    <x v="8"/>
    <x v="1513"/>
    <n v="48.81"/>
    <n v="3"/>
    <n v="0"/>
    <n v="23.916899999999998"/>
  </r>
  <r>
    <n v="9787"/>
    <x v="4917"/>
    <x v="1127"/>
    <d v="2014-11-05T00:00:00"/>
    <s v="Same Day"/>
    <s v="BG-11035"/>
    <x v="767"/>
    <x v="0"/>
    <x v="0"/>
    <x v="409"/>
    <x v="17"/>
    <n v="23666"/>
    <x v="0"/>
    <s v="FUR-CH-10004754"/>
    <x v="0"/>
    <x v="1"/>
    <x v="1132"/>
    <n v="149.9"/>
    <n v="5"/>
    <n v="0"/>
    <n v="40.472999999999999"/>
  </r>
  <r>
    <n v="9788"/>
    <x v="4918"/>
    <x v="996"/>
    <d v="2017-04-01T00:00:00"/>
    <s v="Standard Class"/>
    <s v="CJ-12010"/>
    <x v="170"/>
    <x v="0"/>
    <x v="0"/>
    <x v="12"/>
    <x v="5"/>
    <n v="77070"/>
    <x v="2"/>
    <s v="FUR-BO-10001811"/>
    <x v="0"/>
    <x v="0"/>
    <x v="787"/>
    <n v="1023.3319999999999"/>
    <n v="5"/>
    <n v="0.32"/>
    <n v="-30.098000000000127"/>
  </r>
  <r>
    <n v="9789"/>
    <x v="4918"/>
    <x v="996"/>
    <d v="2017-04-01T00:00:00"/>
    <s v="Standard Class"/>
    <s v="CJ-12010"/>
    <x v="170"/>
    <x v="0"/>
    <x v="0"/>
    <x v="12"/>
    <x v="5"/>
    <n v="77070"/>
    <x v="2"/>
    <s v="FUR-CH-10004063"/>
    <x v="0"/>
    <x v="1"/>
    <x v="120"/>
    <n v="600.55799999999999"/>
    <n v="3"/>
    <n v="0.3"/>
    <n v="-8.5794000000000779"/>
  </r>
  <r>
    <n v="9790"/>
    <x v="4918"/>
    <x v="996"/>
    <d v="2017-04-01T00:00:00"/>
    <s v="Standard Class"/>
    <s v="CJ-12010"/>
    <x v="170"/>
    <x v="0"/>
    <x v="0"/>
    <x v="12"/>
    <x v="5"/>
    <n v="77070"/>
    <x v="2"/>
    <s v="TEC-AC-10004901"/>
    <x v="2"/>
    <x v="11"/>
    <x v="648"/>
    <n v="39.992000000000004"/>
    <n v="1"/>
    <n v="0.2"/>
    <n v="6.9985999999999997"/>
  </r>
  <r>
    <n v="9791"/>
    <x v="4918"/>
    <x v="996"/>
    <d v="2017-04-01T00:00:00"/>
    <s v="Standard Class"/>
    <s v="CJ-12010"/>
    <x v="170"/>
    <x v="0"/>
    <x v="0"/>
    <x v="12"/>
    <x v="5"/>
    <n v="77070"/>
    <x v="2"/>
    <s v="FUR-CH-10001714"/>
    <x v="0"/>
    <x v="1"/>
    <x v="1304"/>
    <n v="211.24599999999998"/>
    <n v="2"/>
    <n v="0.3"/>
    <n v="-66.391599999999983"/>
  </r>
  <r>
    <n v="9792"/>
    <x v="4919"/>
    <x v="371"/>
    <d v="2014-05-23T00:00:00"/>
    <s v="Second Class"/>
    <s v="KH-16360"/>
    <x v="347"/>
    <x v="0"/>
    <x v="0"/>
    <x v="12"/>
    <x v="5"/>
    <n v="77070"/>
    <x v="2"/>
    <s v="OFF-EN-10003134"/>
    <x v="1"/>
    <x v="12"/>
    <x v="153"/>
    <n v="56.063999999999993"/>
    <n v="6"/>
    <n v="0.2"/>
    <n v="21.024000000000001"/>
  </r>
  <r>
    <n v="9793"/>
    <x v="4919"/>
    <x v="371"/>
    <d v="2014-05-23T00:00:00"/>
    <s v="Second Class"/>
    <s v="KH-16360"/>
    <x v="347"/>
    <x v="0"/>
    <x v="0"/>
    <x v="12"/>
    <x v="5"/>
    <n v="77070"/>
    <x v="2"/>
    <s v="FUR-CH-10003396"/>
    <x v="0"/>
    <x v="1"/>
    <x v="390"/>
    <n v="107.77200000000001"/>
    <n v="2"/>
    <n v="0.3"/>
    <n v="-29.252400000000009"/>
  </r>
  <r>
    <n v="9794"/>
    <x v="4919"/>
    <x v="371"/>
    <d v="2014-05-23T00:00:00"/>
    <s v="Second Class"/>
    <s v="KH-16360"/>
    <x v="347"/>
    <x v="0"/>
    <x v="0"/>
    <x v="12"/>
    <x v="5"/>
    <n v="77070"/>
    <x v="2"/>
    <s v="OFF-PA-10001560"/>
    <x v="1"/>
    <x v="10"/>
    <x v="670"/>
    <n v="4.8320000000000007"/>
    <n v="1"/>
    <n v="0.2"/>
    <n v="1.6307999999999998"/>
  </r>
  <r>
    <n v="9795"/>
    <x v="4919"/>
    <x v="371"/>
    <d v="2014-05-23T00:00:00"/>
    <s v="Second Class"/>
    <s v="KH-16360"/>
    <x v="347"/>
    <x v="0"/>
    <x v="0"/>
    <x v="12"/>
    <x v="5"/>
    <n v="77070"/>
    <x v="2"/>
    <s v="OFF-BI-10000977"/>
    <x v="1"/>
    <x v="8"/>
    <x v="991"/>
    <n v="18.239999999999995"/>
    <n v="3"/>
    <n v="0.8"/>
    <n v="-31.00800000000001"/>
  </r>
  <r>
    <n v="9796"/>
    <x v="4920"/>
    <x v="206"/>
    <d v="2016-05-28T00:00:00"/>
    <s v="Standard Class"/>
    <s v="SH-19975"/>
    <x v="64"/>
    <x v="1"/>
    <x v="0"/>
    <x v="22"/>
    <x v="10"/>
    <n v="60610"/>
    <x v="2"/>
    <s v="OFF-BI-10003429"/>
    <x v="1"/>
    <x v="8"/>
    <x v="852"/>
    <n v="3.7979999999999992"/>
    <n v="3"/>
    <n v="0.8"/>
    <n v="-5.8869000000000007"/>
  </r>
  <r>
    <n v="9797"/>
    <x v="4921"/>
    <x v="1026"/>
    <d v="2015-01-17T00:00:00"/>
    <s v="Standard Class"/>
    <s v="CS-12490"/>
    <x v="703"/>
    <x v="1"/>
    <x v="0"/>
    <x v="167"/>
    <x v="24"/>
    <n v="43615"/>
    <x v="3"/>
    <s v="OFF-AR-10001374"/>
    <x v="1"/>
    <x v="6"/>
    <x v="313"/>
    <n v="10.368000000000002"/>
    <n v="2"/>
    <n v="0.2"/>
    <n v="1.5551999999999992"/>
  </r>
  <r>
    <n v="9798"/>
    <x v="4921"/>
    <x v="1026"/>
    <d v="2015-01-17T00:00:00"/>
    <s v="Standard Class"/>
    <s v="CS-12490"/>
    <x v="703"/>
    <x v="1"/>
    <x v="0"/>
    <x v="167"/>
    <x v="24"/>
    <n v="43615"/>
    <x v="3"/>
    <s v="TEC-PH-10004977"/>
    <x v="2"/>
    <x v="7"/>
    <x v="34"/>
    <n v="235.18799999999999"/>
    <n v="2"/>
    <n v="0.4"/>
    <n v="-43.117800000000045"/>
  </r>
  <r>
    <n v="9799"/>
    <x v="4921"/>
    <x v="1026"/>
    <d v="2015-01-17T00:00:00"/>
    <s v="Standard Class"/>
    <s v="CS-12490"/>
    <x v="703"/>
    <x v="1"/>
    <x v="0"/>
    <x v="167"/>
    <x v="24"/>
    <n v="43615"/>
    <x v="3"/>
    <s v="TEC-PH-10000912"/>
    <x v="2"/>
    <x v="7"/>
    <x v="1339"/>
    <n v="26.376000000000001"/>
    <n v="4"/>
    <n v="0.4"/>
    <n v="2.6375999999999991"/>
  </r>
  <r>
    <n v="9800"/>
    <x v="4921"/>
    <x v="1026"/>
    <d v="2015-01-17T00:00:00"/>
    <s v="Standard Class"/>
    <s v="CS-12490"/>
    <x v="703"/>
    <x v="1"/>
    <x v="0"/>
    <x v="167"/>
    <x v="24"/>
    <n v="43615"/>
    <x v="3"/>
    <s v="TEC-AC-10000487"/>
    <x v="2"/>
    <x v="11"/>
    <x v="1682"/>
    <n v="10.384"/>
    <n v="2"/>
    <n v="0.2"/>
    <n v="2.2065999999999999"/>
  </r>
  <r>
    <n v="9801"/>
    <x v="4921"/>
    <x v="1026"/>
    <d v="2015-01-17T00:00:00"/>
    <s v="Standard Class"/>
    <s v="CS-12490"/>
    <x v="703"/>
    <x v="1"/>
    <x v="0"/>
    <x v="167"/>
    <x v="24"/>
    <n v="43615"/>
    <x v="3"/>
    <s v="TEC-PH-10002262"/>
    <x v="2"/>
    <x v="7"/>
    <x v="477"/>
    <n v="107.11799999999999"/>
    <n v="3"/>
    <n v="0.4"/>
    <n v="-21.423599999999993"/>
  </r>
  <r>
    <n v="9802"/>
    <x v="4922"/>
    <x v="365"/>
    <d v="2017-10-06T00:00:00"/>
    <s v="Standard Class"/>
    <s v="JK-15730"/>
    <x v="300"/>
    <x v="0"/>
    <x v="0"/>
    <x v="529"/>
    <x v="1"/>
    <n v="95240"/>
    <x v="1"/>
    <s v="OFF-SU-10000898"/>
    <x v="1"/>
    <x v="14"/>
    <x v="1190"/>
    <n v="97.3"/>
    <n v="7"/>
    <n v="0"/>
    <n v="28.216999999999992"/>
  </r>
  <r>
    <n v="9803"/>
    <x v="4923"/>
    <x v="1074"/>
    <d v="2015-07-20T00:00:00"/>
    <s v="Second Class"/>
    <s v="PJ-19015"/>
    <x v="307"/>
    <x v="0"/>
    <x v="0"/>
    <x v="20"/>
    <x v="15"/>
    <n v="10024"/>
    <x v="3"/>
    <s v="OFF-BI-10004182"/>
    <x v="1"/>
    <x v="8"/>
    <x v="73"/>
    <n v="3.3280000000000003"/>
    <n v="2"/>
    <n v="0.2"/>
    <n v="1.2064000000000001"/>
  </r>
  <r>
    <n v="9804"/>
    <x v="4923"/>
    <x v="1074"/>
    <d v="2015-07-20T00:00:00"/>
    <s v="Second Class"/>
    <s v="PJ-19015"/>
    <x v="307"/>
    <x v="0"/>
    <x v="0"/>
    <x v="20"/>
    <x v="15"/>
    <n v="10024"/>
    <x v="3"/>
    <s v="TEC-PH-10002468"/>
    <x v="2"/>
    <x v="7"/>
    <x v="1219"/>
    <n v="135.99"/>
    <n v="1"/>
    <n v="0"/>
    <n v="36.717300000000009"/>
  </r>
  <r>
    <n v="9805"/>
    <x v="4923"/>
    <x v="1074"/>
    <d v="2015-07-20T00:00:00"/>
    <s v="Second Class"/>
    <s v="PJ-19015"/>
    <x v="307"/>
    <x v="0"/>
    <x v="0"/>
    <x v="20"/>
    <x v="15"/>
    <n v="10024"/>
    <x v="3"/>
    <s v="FUR-FU-10002364"/>
    <x v="0"/>
    <x v="5"/>
    <x v="1240"/>
    <n v="7.38"/>
    <n v="1"/>
    <n v="0"/>
    <n v="2.1401999999999992"/>
  </r>
  <r>
    <n v="9806"/>
    <x v="4924"/>
    <x v="147"/>
    <d v="2016-10-26T00:00:00"/>
    <s v="Standard Class"/>
    <s v="AP-10720"/>
    <x v="399"/>
    <x v="2"/>
    <x v="0"/>
    <x v="2"/>
    <x v="2"/>
    <n v="33311"/>
    <x v="0"/>
    <s v="FUR-FU-10002878"/>
    <x v="0"/>
    <x v="5"/>
    <x v="1134"/>
    <n v="45.568000000000005"/>
    <n v="2"/>
    <n v="0.2"/>
    <n v="9.6832000000000011"/>
  </r>
  <r>
    <n v="9807"/>
    <x v="4924"/>
    <x v="147"/>
    <d v="2016-10-26T00:00:00"/>
    <s v="Standard Class"/>
    <s v="AP-10720"/>
    <x v="399"/>
    <x v="2"/>
    <x v="0"/>
    <x v="2"/>
    <x v="2"/>
    <n v="33311"/>
    <x v="0"/>
    <s v="OFF-BI-10004817"/>
    <x v="1"/>
    <x v="8"/>
    <x v="1208"/>
    <n v="28.752000000000006"/>
    <n v="8"/>
    <n v="0.7"/>
    <n v="-21.084799999999994"/>
  </r>
  <r>
    <n v="9808"/>
    <x v="4925"/>
    <x v="944"/>
    <d v="2017-08-01T00:00:00"/>
    <s v="Second Class"/>
    <s v="JW-15955"/>
    <x v="527"/>
    <x v="0"/>
    <x v="0"/>
    <x v="253"/>
    <x v="3"/>
    <n v="27604"/>
    <x v="0"/>
    <s v="FUR-CH-10001146"/>
    <x v="0"/>
    <x v="1"/>
    <x v="64"/>
    <n v="194.84800000000001"/>
    <n v="4"/>
    <n v="0.2"/>
    <n v="12.177999999999983"/>
  </r>
  <r>
    <n v="9809"/>
    <x v="4926"/>
    <x v="246"/>
    <d v="2017-07-26T00:00:00"/>
    <s v="Standard Class"/>
    <s v="PT-19090"/>
    <x v="690"/>
    <x v="0"/>
    <x v="0"/>
    <x v="22"/>
    <x v="10"/>
    <n v="60623"/>
    <x v="2"/>
    <s v="OFF-BI-10001116"/>
    <x v="1"/>
    <x v="8"/>
    <x v="1075"/>
    <n v="2.1119999999999997"/>
    <n v="2"/>
    <n v="0.8"/>
    <n v="-3.3792"/>
  </r>
  <r>
    <n v="9810"/>
    <x v="4927"/>
    <x v="845"/>
    <d v="2014-11-11T00:00:00"/>
    <s v="Second Class"/>
    <s v="TB-21595"/>
    <x v="180"/>
    <x v="0"/>
    <x v="0"/>
    <x v="32"/>
    <x v="21"/>
    <n v="97206"/>
    <x v="1"/>
    <s v="OFF-PA-10000304"/>
    <x v="1"/>
    <x v="10"/>
    <x v="88"/>
    <n v="25.920000000000005"/>
    <n v="5"/>
    <n v="0.2"/>
    <n v="9.0719999999999992"/>
  </r>
  <r>
    <n v="9811"/>
    <x v="4927"/>
    <x v="845"/>
    <d v="2014-11-11T00:00:00"/>
    <s v="Second Class"/>
    <s v="TB-21595"/>
    <x v="180"/>
    <x v="0"/>
    <x v="0"/>
    <x v="32"/>
    <x v="21"/>
    <n v="97206"/>
    <x v="1"/>
    <s v="OFF-AR-10002240"/>
    <x v="1"/>
    <x v="6"/>
    <x v="971"/>
    <n v="120.76800000000001"/>
    <n v="4"/>
    <n v="0.2"/>
    <n v="9.0575999999999972"/>
  </r>
  <r>
    <n v="9812"/>
    <x v="4928"/>
    <x v="581"/>
    <d v="2016-11-30T00:00:00"/>
    <s v="First Class"/>
    <s v="CB-12025"/>
    <x v="90"/>
    <x v="0"/>
    <x v="0"/>
    <x v="522"/>
    <x v="30"/>
    <n v="7017"/>
    <x v="3"/>
    <s v="OFF-PA-10001246"/>
    <x v="1"/>
    <x v="10"/>
    <x v="1401"/>
    <n v="25.92"/>
    <n v="4"/>
    <n v="0"/>
    <n v="12.441600000000001"/>
  </r>
  <r>
    <n v="9813"/>
    <x v="4928"/>
    <x v="581"/>
    <d v="2016-11-30T00:00:00"/>
    <s v="First Class"/>
    <s v="CB-12025"/>
    <x v="90"/>
    <x v="0"/>
    <x v="0"/>
    <x v="522"/>
    <x v="30"/>
    <n v="7017"/>
    <x v="3"/>
    <s v="OFF-AR-10000658"/>
    <x v="1"/>
    <x v="6"/>
    <x v="332"/>
    <n v="34.650000000000006"/>
    <n v="3"/>
    <n v="0"/>
    <n v="9.702"/>
  </r>
  <r>
    <n v="9814"/>
    <x v="4928"/>
    <x v="581"/>
    <d v="2016-11-30T00:00:00"/>
    <s v="First Class"/>
    <s v="CB-12025"/>
    <x v="90"/>
    <x v="0"/>
    <x v="0"/>
    <x v="522"/>
    <x v="30"/>
    <n v="7017"/>
    <x v="3"/>
    <s v="OFF-PA-10000100"/>
    <x v="1"/>
    <x v="10"/>
    <x v="833"/>
    <n v="204.95000000000002"/>
    <n v="5"/>
    <n v="0"/>
    <n v="100.4255"/>
  </r>
  <r>
    <n v="9815"/>
    <x v="4928"/>
    <x v="581"/>
    <d v="2016-11-30T00:00:00"/>
    <s v="First Class"/>
    <s v="CB-12025"/>
    <x v="90"/>
    <x v="0"/>
    <x v="0"/>
    <x v="522"/>
    <x v="30"/>
    <n v="7017"/>
    <x v="3"/>
    <s v="OFF-BI-10004233"/>
    <x v="1"/>
    <x v="8"/>
    <x v="1386"/>
    <n v="79.95"/>
    <n v="5"/>
    <n v="0"/>
    <n v="38.376000000000005"/>
  </r>
  <r>
    <n v="9816"/>
    <x v="4929"/>
    <x v="1213"/>
    <d v="2015-06-12T00:00:00"/>
    <s v="Standard Class"/>
    <s v="AG-10495"/>
    <x v="122"/>
    <x v="1"/>
    <x v="0"/>
    <x v="84"/>
    <x v="2"/>
    <n v="33710"/>
    <x v="0"/>
    <s v="OFF-PA-10002581"/>
    <x v="1"/>
    <x v="10"/>
    <x v="1309"/>
    <n v="173.48800000000003"/>
    <n v="7"/>
    <n v="0.2"/>
    <n v="54.214999999999982"/>
  </r>
  <r>
    <n v="9817"/>
    <x v="4929"/>
    <x v="1213"/>
    <d v="2015-06-12T00:00:00"/>
    <s v="Standard Class"/>
    <s v="AG-10495"/>
    <x v="122"/>
    <x v="1"/>
    <x v="0"/>
    <x v="84"/>
    <x v="2"/>
    <n v="33710"/>
    <x v="0"/>
    <s v="OFF-ST-10000046"/>
    <x v="1"/>
    <x v="4"/>
    <x v="764"/>
    <n v="516.96"/>
    <n v="4"/>
    <n v="0.2"/>
    <n v="-6.4619999999999891"/>
  </r>
  <r>
    <n v="9818"/>
    <x v="4929"/>
    <x v="1213"/>
    <d v="2015-06-12T00:00:00"/>
    <s v="Standard Class"/>
    <s v="AG-10495"/>
    <x v="122"/>
    <x v="1"/>
    <x v="0"/>
    <x v="84"/>
    <x v="2"/>
    <n v="33710"/>
    <x v="0"/>
    <s v="FUR-FU-10001185"/>
    <x v="0"/>
    <x v="5"/>
    <x v="1423"/>
    <n v="173.208"/>
    <n v="7"/>
    <n v="0.2"/>
    <n v="45.467100000000009"/>
  </r>
  <r>
    <n v="9819"/>
    <x v="4929"/>
    <x v="1213"/>
    <d v="2015-06-12T00:00:00"/>
    <s v="Standard Class"/>
    <s v="AG-10495"/>
    <x v="122"/>
    <x v="1"/>
    <x v="0"/>
    <x v="84"/>
    <x v="2"/>
    <n v="33710"/>
    <x v="0"/>
    <s v="OFF-AR-10003856"/>
    <x v="1"/>
    <x v="6"/>
    <x v="449"/>
    <n v="4.4479999999999995"/>
    <n v="2"/>
    <n v="0.2"/>
    <n v="0.3335999999999999"/>
  </r>
  <r>
    <n v="9820"/>
    <x v="4929"/>
    <x v="1213"/>
    <d v="2015-06-12T00:00:00"/>
    <s v="Standard Class"/>
    <s v="AG-10495"/>
    <x v="122"/>
    <x v="1"/>
    <x v="0"/>
    <x v="84"/>
    <x v="2"/>
    <n v="33710"/>
    <x v="0"/>
    <s v="OFF-LA-10001982"/>
    <x v="1"/>
    <x v="2"/>
    <x v="1538"/>
    <n v="9"/>
    <n v="3"/>
    <n v="0.2"/>
    <n v="3.1499999999999995"/>
  </r>
  <r>
    <n v="9821"/>
    <x v="4929"/>
    <x v="1213"/>
    <d v="2015-06-12T00:00:00"/>
    <s v="Standard Class"/>
    <s v="AG-10495"/>
    <x v="122"/>
    <x v="1"/>
    <x v="0"/>
    <x v="84"/>
    <x v="2"/>
    <n v="33710"/>
    <x v="0"/>
    <s v="OFF-PA-10001215"/>
    <x v="1"/>
    <x v="10"/>
    <x v="1726"/>
    <n v="42.24"/>
    <n v="10"/>
    <n v="0.2"/>
    <n v="13.199999999999998"/>
  </r>
  <r>
    <n v="9822"/>
    <x v="4929"/>
    <x v="1213"/>
    <d v="2015-06-12T00:00:00"/>
    <s v="Standard Class"/>
    <s v="AG-10495"/>
    <x v="122"/>
    <x v="1"/>
    <x v="0"/>
    <x v="84"/>
    <x v="2"/>
    <n v="33710"/>
    <x v="0"/>
    <s v="OFF-BI-10002429"/>
    <x v="1"/>
    <x v="8"/>
    <x v="472"/>
    <n v="18.264000000000003"/>
    <n v="2"/>
    <n v="0.7"/>
    <n v="-13.393599999999999"/>
  </r>
  <r>
    <n v="9823"/>
    <x v="4930"/>
    <x v="860"/>
    <d v="2014-08-19T00:00:00"/>
    <s v="Standard Class"/>
    <s v="BD-11605"/>
    <x v="205"/>
    <x v="0"/>
    <x v="0"/>
    <x v="8"/>
    <x v="1"/>
    <n v="94122"/>
    <x v="1"/>
    <s v="OFF-AP-10003287"/>
    <x v="1"/>
    <x v="9"/>
    <x v="543"/>
    <n v="152.91"/>
    <n v="3"/>
    <n v="0"/>
    <n v="42.814799999999998"/>
  </r>
  <r>
    <n v="9824"/>
    <x v="4930"/>
    <x v="860"/>
    <d v="2014-08-19T00:00:00"/>
    <s v="Standard Class"/>
    <s v="BD-11605"/>
    <x v="205"/>
    <x v="0"/>
    <x v="0"/>
    <x v="8"/>
    <x v="1"/>
    <n v="94122"/>
    <x v="1"/>
    <s v="OFF-PA-10000167"/>
    <x v="1"/>
    <x v="10"/>
    <x v="1080"/>
    <n v="92.94"/>
    <n v="3"/>
    <n v="0"/>
    <n v="41.822999999999993"/>
  </r>
  <r>
    <n v="9825"/>
    <x v="4930"/>
    <x v="860"/>
    <d v="2014-08-19T00:00:00"/>
    <s v="Standard Class"/>
    <s v="BD-11605"/>
    <x v="205"/>
    <x v="0"/>
    <x v="0"/>
    <x v="8"/>
    <x v="1"/>
    <n v="94122"/>
    <x v="1"/>
    <s v="OFF-BI-10002309"/>
    <x v="1"/>
    <x v="8"/>
    <x v="78"/>
    <n v="17.856000000000002"/>
    <n v="4"/>
    <n v="0.2"/>
    <n v="6.2495999999999992"/>
  </r>
  <r>
    <n v="9826"/>
    <x v="4930"/>
    <x v="860"/>
    <d v="2014-08-19T00:00:00"/>
    <s v="Standard Class"/>
    <s v="BD-11605"/>
    <x v="205"/>
    <x v="0"/>
    <x v="0"/>
    <x v="8"/>
    <x v="1"/>
    <n v="94122"/>
    <x v="1"/>
    <s v="OFF-BI-10003638"/>
    <x v="1"/>
    <x v="8"/>
    <x v="612"/>
    <n v="46.440000000000005"/>
    <n v="3"/>
    <n v="0.2"/>
    <n v="15.092999999999998"/>
  </r>
  <r>
    <n v="9827"/>
    <x v="4930"/>
    <x v="860"/>
    <d v="2014-08-19T00:00:00"/>
    <s v="Standard Class"/>
    <s v="BD-11605"/>
    <x v="205"/>
    <x v="0"/>
    <x v="0"/>
    <x v="8"/>
    <x v="1"/>
    <n v="94122"/>
    <x v="1"/>
    <s v="FUR-CH-10003833"/>
    <x v="0"/>
    <x v="1"/>
    <x v="1209"/>
    <n v="195.136"/>
    <n v="4"/>
    <n v="0.2"/>
    <n v="-12.196000000000005"/>
  </r>
  <r>
    <n v="9828"/>
    <x v="4931"/>
    <x v="249"/>
    <d v="2017-06-26T00:00:00"/>
    <s v="Standard Class"/>
    <s v="JS-15685"/>
    <x v="40"/>
    <x v="1"/>
    <x v="0"/>
    <x v="20"/>
    <x v="15"/>
    <n v="10035"/>
    <x v="3"/>
    <s v="OFF-ST-10001511"/>
    <x v="1"/>
    <x v="4"/>
    <x v="556"/>
    <n v="129.30000000000001"/>
    <n v="2"/>
    <n v="0"/>
    <n v="6.4649999999999892"/>
  </r>
  <r>
    <n v="9829"/>
    <x v="4931"/>
    <x v="249"/>
    <d v="2017-06-26T00:00:00"/>
    <s v="Standard Class"/>
    <s v="JS-15685"/>
    <x v="40"/>
    <x v="1"/>
    <x v="0"/>
    <x v="20"/>
    <x v="15"/>
    <n v="10035"/>
    <x v="3"/>
    <s v="OFF-BI-10004728"/>
    <x v="1"/>
    <x v="8"/>
    <x v="544"/>
    <n v="11.568000000000001"/>
    <n v="3"/>
    <n v="0.2"/>
    <n v="3.7595999999999998"/>
  </r>
  <r>
    <n v="9830"/>
    <x v="4932"/>
    <x v="11"/>
    <d v="2017-07-23T00:00:00"/>
    <s v="Standard Class"/>
    <s v="NF-18385"/>
    <x v="173"/>
    <x v="0"/>
    <x v="0"/>
    <x v="35"/>
    <x v="3"/>
    <n v="28205"/>
    <x v="0"/>
    <s v="FUR-CH-10004218"/>
    <x v="0"/>
    <x v="1"/>
    <x v="38"/>
    <n v="242.35200000000003"/>
    <n v="3"/>
    <n v="0.2"/>
    <n v="15.147000000000006"/>
  </r>
  <r>
    <n v="9831"/>
    <x v="4933"/>
    <x v="757"/>
    <d v="2014-12-18T00:00:00"/>
    <s v="Second Class"/>
    <s v="SC-20305"/>
    <x v="253"/>
    <x v="0"/>
    <x v="0"/>
    <x v="486"/>
    <x v="5"/>
    <n v="77705"/>
    <x v="2"/>
    <s v="TEC-AC-10004171"/>
    <x v="2"/>
    <x v="11"/>
    <x v="1321"/>
    <n v="319.96800000000002"/>
    <n v="4"/>
    <n v="0.2"/>
    <n v="95.990400000000008"/>
  </r>
  <r>
    <n v="9832"/>
    <x v="4933"/>
    <x v="757"/>
    <d v="2014-12-18T00:00:00"/>
    <s v="Second Class"/>
    <s v="SC-20305"/>
    <x v="253"/>
    <x v="0"/>
    <x v="0"/>
    <x v="486"/>
    <x v="5"/>
    <n v="77705"/>
    <x v="2"/>
    <s v="FUR-FU-10001706"/>
    <x v="0"/>
    <x v="5"/>
    <x v="50"/>
    <n v="8.6240000000000023"/>
    <n v="7"/>
    <n v="0.6"/>
    <n v="-2.5872000000000011"/>
  </r>
  <r>
    <n v="9833"/>
    <x v="4934"/>
    <x v="598"/>
    <d v="2014-05-22T00:00:00"/>
    <s v="Second Class"/>
    <s v="GA-14515"/>
    <x v="654"/>
    <x v="0"/>
    <x v="0"/>
    <x v="61"/>
    <x v="5"/>
    <n v="75220"/>
    <x v="2"/>
    <s v="OFF-PA-10001526"/>
    <x v="1"/>
    <x v="10"/>
    <x v="1039"/>
    <n v="3.9840000000000004"/>
    <n v="1"/>
    <n v="0.2"/>
    <n v="1.4442000000000004"/>
  </r>
  <r>
    <n v="9834"/>
    <x v="4935"/>
    <x v="32"/>
    <d v="2017-09-19T00:00:00"/>
    <s v="Standard Class"/>
    <s v="CY-12745"/>
    <x v="388"/>
    <x v="1"/>
    <x v="0"/>
    <x v="24"/>
    <x v="24"/>
    <n v="45503"/>
    <x v="3"/>
    <s v="TEC-AC-10002001"/>
    <x v="2"/>
    <x v="11"/>
    <x v="265"/>
    <n v="895.94400000000019"/>
    <n v="7"/>
    <n v="0.2"/>
    <n v="190.38810000000001"/>
  </r>
  <r>
    <n v="9835"/>
    <x v="4936"/>
    <x v="1155"/>
    <d v="2016-10-12T00:00:00"/>
    <s v="First Class"/>
    <s v="WB-21850"/>
    <x v="576"/>
    <x v="0"/>
    <x v="0"/>
    <x v="189"/>
    <x v="5"/>
    <n v="77571"/>
    <x v="2"/>
    <s v="FUR-FU-10004963"/>
    <x v="0"/>
    <x v="5"/>
    <x v="1443"/>
    <n v="14"/>
    <n v="4"/>
    <n v="0.6"/>
    <n v="-6.2999999999999972"/>
  </r>
  <r>
    <n v="9836"/>
    <x v="4936"/>
    <x v="1155"/>
    <d v="2016-10-12T00:00:00"/>
    <s v="First Class"/>
    <s v="WB-21850"/>
    <x v="576"/>
    <x v="0"/>
    <x v="0"/>
    <x v="189"/>
    <x v="5"/>
    <n v="77571"/>
    <x v="2"/>
    <s v="OFF-BI-10001597"/>
    <x v="1"/>
    <x v="8"/>
    <x v="798"/>
    <n v="16.391999999999996"/>
    <n v="2"/>
    <n v="0.8"/>
    <n v="-26.227200000000003"/>
  </r>
  <r>
    <n v="9837"/>
    <x v="4937"/>
    <x v="477"/>
    <d v="2016-10-01T00:00:00"/>
    <s v="Standard Class"/>
    <s v="DL-12865"/>
    <x v="297"/>
    <x v="0"/>
    <x v="0"/>
    <x v="85"/>
    <x v="1"/>
    <n v="90805"/>
    <x v="1"/>
    <s v="OFF-PA-10000141"/>
    <x v="1"/>
    <x v="10"/>
    <x v="829"/>
    <n v="10.9"/>
    <n v="5"/>
    <n v="0"/>
    <n v="5.1229999999999993"/>
  </r>
  <r>
    <n v="9838"/>
    <x v="4937"/>
    <x v="477"/>
    <d v="2016-10-01T00:00:00"/>
    <s v="Standard Class"/>
    <s v="DL-12865"/>
    <x v="297"/>
    <x v="0"/>
    <x v="0"/>
    <x v="85"/>
    <x v="1"/>
    <n v="90805"/>
    <x v="1"/>
    <s v="OFF-LA-10003923"/>
    <x v="1"/>
    <x v="2"/>
    <x v="429"/>
    <n v="29.6"/>
    <n v="2"/>
    <n v="0"/>
    <n v="14.8"/>
  </r>
  <r>
    <n v="9839"/>
    <x v="4937"/>
    <x v="477"/>
    <d v="2016-10-01T00:00:00"/>
    <s v="Standard Class"/>
    <s v="DL-12865"/>
    <x v="297"/>
    <x v="0"/>
    <x v="0"/>
    <x v="85"/>
    <x v="1"/>
    <n v="90805"/>
    <x v="1"/>
    <s v="OFF-LA-10001771"/>
    <x v="1"/>
    <x v="2"/>
    <x v="1128"/>
    <n v="4.9800000000000004"/>
    <n v="1"/>
    <n v="0"/>
    <n v="2.2907999999999999"/>
  </r>
  <r>
    <n v="9840"/>
    <x v="4937"/>
    <x v="477"/>
    <d v="2016-10-01T00:00:00"/>
    <s v="Standard Class"/>
    <s v="DL-12865"/>
    <x v="297"/>
    <x v="0"/>
    <x v="0"/>
    <x v="85"/>
    <x v="1"/>
    <n v="90805"/>
    <x v="1"/>
    <s v="TEC-CO-10001943"/>
    <x v="2"/>
    <x v="16"/>
    <x v="1675"/>
    <n v="479.97600000000006"/>
    <n v="3"/>
    <n v="0.2"/>
    <n v="161.99189999999999"/>
  </r>
  <r>
    <n v="9841"/>
    <x v="4937"/>
    <x v="477"/>
    <d v="2016-10-01T00:00:00"/>
    <s v="Standard Class"/>
    <s v="DL-12865"/>
    <x v="297"/>
    <x v="0"/>
    <x v="0"/>
    <x v="85"/>
    <x v="1"/>
    <n v="90805"/>
    <x v="1"/>
    <s v="TEC-PH-10003356"/>
    <x v="2"/>
    <x v="7"/>
    <x v="1698"/>
    <n v="44.736000000000004"/>
    <n v="8"/>
    <n v="0.2"/>
    <n v="4.4736000000000011"/>
  </r>
  <r>
    <n v="9842"/>
    <x v="4937"/>
    <x v="477"/>
    <d v="2016-10-01T00:00:00"/>
    <s v="Standard Class"/>
    <s v="DL-12865"/>
    <x v="297"/>
    <x v="0"/>
    <x v="0"/>
    <x v="85"/>
    <x v="1"/>
    <n v="90805"/>
    <x v="1"/>
    <s v="OFF-AR-10002255"/>
    <x v="1"/>
    <x v="6"/>
    <x v="822"/>
    <n v="5.76"/>
    <n v="2"/>
    <n v="0"/>
    <n v="1.6703999999999999"/>
  </r>
  <r>
    <n v="9843"/>
    <x v="4937"/>
    <x v="477"/>
    <d v="2016-10-01T00:00:00"/>
    <s v="Standard Class"/>
    <s v="DL-12865"/>
    <x v="297"/>
    <x v="0"/>
    <x v="0"/>
    <x v="85"/>
    <x v="1"/>
    <n v="90805"/>
    <x v="1"/>
    <s v="FUR-CH-10000665"/>
    <x v="0"/>
    <x v="1"/>
    <x v="662"/>
    <n v="483.13599999999997"/>
    <n v="4"/>
    <n v="0.2"/>
    <n v="60.391999999999939"/>
  </r>
  <r>
    <n v="9844"/>
    <x v="4938"/>
    <x v="561"/>
    <d v="2014-06-06T00:00:00"/>
    <s v="First Class"/>
    <s v="RE-19450"/>
    <x v="681"/>
    <x v="0"/>
    <x v="0"/>
    <x v="27"/>
    <x v="10"/>
    <n v="62521"/>
    <x v="2"/>
    <s v="OFF-LA-10001771"/>
    <x v="1"/>
    <x v="2"/>
    <x v="1128"/>
    <n v="15.936000000000002"/>
    <n v="4"/>
    <n v="0.2"/>
    <n v="5.1791999999999998"/>
  </r>
  <r>
    <n v="9845"/>
    <x v="4938"/>
    <x v="561"/>
    <d v="2014-06-06T00:00:00"/>
    <s v="First Class"/>
    <s v="RE-19450"/>
    <x v="681"/>
    <x v="0"/>
    <x v="0"/>
    <x v="27"/>
    <x v="10"/>
    <n v="62521"/>
    <x v="2"/>
    <s v="FUR-FU-10001475"/>
    <x v="0"/>
    <x v="5"/>
    <x v="504"/>
    <n v="61.543999999999997"/>
    <n v="7"/>
    <n v="0.6"/>
    <n v="-40.003599999999999"/>
  </r>
  <r>
    <n v="9846"/>
    <x v="4938"/>
    <x v="561"/>
    <d v="2014-06-06T00:00:00"/>
    <s v="First Class"/>
    <s v="RE-19450"/>
    <x v="681"/>
    <x v="0"/>
    <x v="0"/>
    <x v="27"/>
    <x v="10"/>
    <n v="62521"/>
    <x v="2"/>
    <s v="OFF-ST-10000877"/>
    <x v="1"/>
    <x v="4"/>
    <x v="1113"/>
    <n v="132.696"/>
    <n v="3"/>
    <n v="0.2"/>
    <n v="9.9521999999999977"/>
  </r>
  <r>
    <n v="9847"/>
    <x v="4939"/>
    <x v="264"/>
    <d v="2017-09-04T00:00:00"/>
    <s v="Second Class"/>
    <s v="MH-17290"/>
    <x v="762"/>
    <x v="2"/>
    <x v="0"/>
    <x v="1"/>
    <x v="1"/>
    <n v="90008"/>
    <x v="1"/>
    <s v="OFF-AP-10001492"/>
    <x v="1"/>
    <x v="9"/>
    <x v="22"/>
    <n v="43.099999999999994"/>
    <n v="5"/>
    <n v="0"/>
    <n v="11.206"/>
  </r>
  <r>
    <n v="9848"/>
    <x v="4939"/>
    <x v="264"/>
    <d v="2017-09-04T00:00:00"/>
    <s v="Second Class"/>
    <s v="MH-17290"/>
    <x v="762"/>
    <x v="2"/>
    <x v="0"/>
    <x v="1"/>
    <x v="1"/>
    <n v="90008"/>
    <x v="1"/>
    <s v="FUR-FU-10004188"/>
    <x v="0"/>
    <x v="5"/>
    <x v="741"/>
    <n v="511.5"/>
    <n v="5"/>
    <n v="0"/>
    <n v="132.99"/>
  </r>
  <r>
    <n v="9849"/>
    <x v="4939"/>
    <x v="264"/>
    <d v="2017-09-04T00:00:00"/>
    <s v="Second Class"/>
    <s v="MH-17290"/>
    <x v="762"/>
    <x v="2"/>
    <x v="0"/>
    <x v="1"/>
    <x v="1"/>
    <n v="90008"/>
    <x v="1"/>
    <s v="OFF-BI-10004330"/>
    <x v="1"/>
    <x v="8"/>
    <x v="803"/>
    <n v="147.91999999999999"/>
    <n v="5"/>
    <n v="0.2"/>
    <n v="46.224999999999987"/>
  </r>
  <r>
    <n v="9850"/>
    <x v="4940"/>
    <x v="791"/>
    <d v="2014-04-18T00:00:00"/>
    <s v="Standard Class"/>
    <s v="EH-13765"/>
    <x v="553"/>
    <x v="1"/>
    <x v="0"/>
    <x v="529"/>
    <x v="1"/>
    <n v="95240"/>
    <x v="1"/>
    <s v="OFF-AR-10002987"/>
    <x v="1"/>
    <x v="6"/>
    <x v="1562"/>
    <n v="39.68"/>
    <n v="2"/>
    <n v="0"/>
    <n v="16.268800000000002"/>
  </r>
  <r>
    <n v="9851"/>
    <x v="4941"/>
    <x v="440"/>
    <d v="2016-05-06T00:00:00"/>
    <s v="Standard Class"/>
    <s v="EH-13765"/>
    <x v="553"/>
    <x v="1"/>
    <x v="0"/>
    <x v="20"/>
    <x v="15"/>
    <n v="10009"/>
    <x v="3"/>
    <s v="FUR-FU-10000732"/>
    <x v="0"/>
    <x v="5"/>
    <x v="545"/>
    <n v="12.56"/>
    <n v="2"/>
    <n v="0"/>
    <n v="4.0191999999999997"/>
  </r>
  <r>
    <n v="9852"/>
    <x v="4941"/>
    <x v="440"/>
    <d v="2016-05-06T00:00:00"/>
    <s v="Standard Class"/>
    <s v="EH-13765"/>
    <x v="553"/>
    <x v="1"/>
    <x v="0"/>
    <x v="20"/>
    <x v="15"/>
    <n v="10009"/>
    <x v="3"/>
    <s v="OFF-BI-10001670"/>
    <x v="1"/>
    <x v="8"/>
    <x v="443"/>
    <n v="90.480000000000018"/>
    <n v="3"/>
    <n v="0.2"/>
    <n v="33.93"/>
  </r>
  <r>
    <n v="9853"/>
    <x v="4941"/>
    <x v="440"/>
    <d v="2016-05-06T00:00:00"/>
    <s v="Standard Class"/>
    <s v="EH-13765"/>
    <x v="553"/>
    <x v="1"/>
    <x v="0"/>
    <x v="20"/>
    <x v="15"/>
    <n v="10009"/>
    <x v="3"/>
    <s v="OFF-PA-10000533"/>
    <x v="1"/>
    <x v="10"/>
    <x v="1205"/>
    <n v="13.08"/>
    <n v="2"/>
    <n v="0"/>
    <n v="6.0167999999999999"/>
  </r>
  <r>
    <n v="9854"/>
    <x v="4941"/>
    <x v="440"/>
    <d v="2016-05-06T00:00:00"/>
    <s v="Standard Class"/>
    <s v="EH-13765"/>
    <x v="553"/>
    <x v="1"/>
    <x v="0"/>
    <x v="20"/>
    <x v="15"/>
    <n v="10009"/>
    <x v="3"/>
    <s v="FUR-FU-10002253"/>
    <x v="0"/>
    <x v="5"/>
    <x v="592"/>
    <n v="214.7"/>
    <n v="5"/>
    <n v="0"/>
    <n v="83.733000000000004"/>
  </r>
  <r>
    <n v="9855"/>
    <x v="4942"/>
    <x v="249"/>
    <d v="2017-06-23T00:00:00"/>
    <s v="Standard Class"/>
    <s v="GA-14515"/>
    <x v="654"/>
    <x v="0"/>
    <x v="0"/>
    <x v="8"/>
    <x v="1"/>
    <n v="94109"/>
    <x v="1"/>
    <s v="FUR-FU-10002396"/>
    <x v="0"/>
    <x v="5"/>
    <x v="1590"/>
    <n v="50.32"/>
    <n v="4"/>
    <n v="0"/>
    <n v="21.134400000000003"/>
  </r>
  <r>
    <n v="9856"/>
    <x v="4942"/>
    <x v="249"/>
    <d v="2017-06-23T00:00:00"/>
    <s v="Standard Class"/>
    <s v="GA-14515"/>
    <x v="654"/>
    <x v="0"/>
    <x v="0"/>
    <x v="8"/>
    <x v="1"/>
    <n v="94109"/>
    <x v="1"/>
    <s v="OFF-PA-10004438"/>
    <x v="1"/>
    <x v="10"/>
    <x v="1481"/>
    <n v="24.56"/>
    <n v="2"/>
    <n v="0"/>
    <n v="11.543199999999999"/>
  </r>
  <r>
    <n v="9857"/>
    <x v="4943"/>
    <x v="1231"/>
    <d v="2014-11-11T00:00:00"/>
    <s v="Standard Class"/>
    <s v="GA-14515"/>
    <x v="654"/>
    <x v="0"/>
    <x v="0"/>
    <x v="38"/>
    <x v="32"/>
    <n v="31907"/>
    <x v="0"/>
    <s v="OFF-PA-10000587"/>
    <x v="1"/>
    <x v="10"/>
    <x v="57"/>
    <n v="43.68"/>
    <n v="6"/>
    <n v="0"/>
    <n v="20.9664"/>
  </r>
  <r>
    <n v="9858"/>
    <x v="4944"/>
    <x v="514"/>
    <d v="2015-03-30T00:00:00"/>
    <s v="Standard Class"/>
    <s v="EB-13840"/>
    <x v="225"/>
    <x v="1"/>
    <x v="0"/>
    <x v="4"/>
    <x v="4"/>
    <n v="98103"/>
    <x v="1"/>
    <s v="FUR-TA-10001889"/>
    <x v="0"/>
    <x v="3"/>
    <x v="411"/>
    <n v="3393.68"/>
    <n v="8"/>
    <n v="0"/>
    <n v="610.86239999999998"/>
  </r>
  <r>
    <n v="9859"/>
    <x v="4945"/>
    <x v="424"/>
    <d v="2017-01-20T00:00:00"/>
    <s v="Standard Class"/>
    <s v="HR-14770"/>
    <x v="367"/>
    <x v="2"/>
    <x v="0"/>
    <x v="102"/>
    <x v="14"/>
    <n v="47374"/>
    <x v="2"/>
    <s v="OFF-ST-10001590"/>
    <x v="1"/>
    <x v="4"/>
    <x v="147"/>
    <n v="67.400000000000006"/>
    <n v="5"/>
    <n v="0"/>
    <n v="17.523999999999997"/>
  </r>
  <r>
    <n v="9860"/>
    <x v="4945"/>
    <x v="424"/>
    <d v="2017-01-20T00:00:00"/>
    <s v="Standard Class"/>
    <s v="HR-14770"/>
    <x v="367"/>
    <x v="2"/>
    <x v="0"/>
    <x v="102"/>
    <x v="14"/>
    <n v="47374"/>
    <x v="2"/>
    <s v="OFF-FA-10003472"/>
    <x v="1"/>
    <x v="13"/>
    <x v="243"/>
    <n v="2.52"/>
    <n v="2"/>
    <n v="0"/>
    <n v="0.1008"/>
  </r>
  <r>
    <n v="9861"/>
    <x v="4945"/>
    <x v="424"/>
    <d v="2017-01-20T00:00:00"/>
    <s v="Standard Class"/>
    <s v="HR-14770"/>
    <x v="367"/>
    <x v="2"/>
    <x v="0"/>
    <x v="102"/>
    <x v="14"/>
    <n v="47374"/>
    <x v="2"/>
    <s v="TEC-PH-10000169"/>
    <x v="2"/>
    <x v="7"/>
    <x v="1038"/>
    <n v="67.8"/>
    <n v="4"/>
    <n v="0"/>
    <n v="1.3559999999999945"/>
  </r>
  <r>
    <n v="9862"/>
    <x v="4945"/>
    <x v="424"/>
    <d v="2017-01-20T00:00:00"/>
    <s v="Standard Class"/>
    <s v="HR-14770"/>
    <x v="367"/>
    <x v="2"/>
    <x v="0"/>
    <x v="102"/>
    <x v="14"/>
    <n v="47374"/>
    <x v="2"/>
    <s v="OFF-ST-10002562"/>
    <x v="1"/>
    <x v="4"/>
    <x v="683"/>
    <n v="18.760000000000002"/>
    <n v="2"/>
    <n v="0"/>
    <n v="5.2528000000000006"/>
  </r>
  <r>
    <n v="9863"/>
    <x v="4945"/>
    <x v="424"/>
    <d v="2017-01-20T00:00:00"/>
    <s v="Standard Class"/>
    <s v="HR-14770"/>
    <x v="367"/>
    <x v="2"/>
    <x v="0"/>
    <x v="102"/>
    <x v="14"/>
    <n v="47374"/>
    <x v="2"/>
    <s v="TEC-AC-10001445"/>
    <x v="2"/>
    <x v="11"/>
    <x v="427"/>
    <n v="12.12"/>
    <n v="4"/>
    <n v="0"/>
    <n v="2.5451999999999995"/>
  </r>
  <r>
    <n v="9864"/>
    <x v="4945"/>
    <x v="424"/>
    <d v="2017-01-20T00:00:00"/>
    <s v="Standard Class"/>
    <s v="HR-14770"/>
    <x v="367"/>
    <x v="2"/>
    <x v="0"/>
    <x v="102"/>
    <x v="14"/>
    <n v="47374"/>
    <x v="2"/>
    <s v="OFF-PA-10004156"/>
    <x v="1"/>
    <x v="10"/>
    <x v="750"/>
    <n v="11.34"/>
    <n v="1"/>
    <n v="0"/>
    <n v="5.5565999999999995"/>
  </r>
  <r>
    <n v="9865"/>
    <x v="4945"/>
    <x v="424"/>
    <d v="2017-01-20T00:00:00"/>
    <s v="Standard Class"/>
    <s v="HR-14770"/>
    <x v="367"/>
    <x v="2"/>
    <x v="0"/>
    <x v="102"/>
    <x v="14"/>
    <n v="47374"/>
    <x v="2"/>
    <s v="TEC-AC-10004469"/>
    <x v="2"/>
    <x v="11"/>
    <x v="241"/>
    <n v="159.80000000000001"/>
    <n v="4"/>
    <n v="0"/>
    <n v="70.312000000000012"/>
  </r>
  <r>
    <n v="9866"/>
    <x v="4945"/>
    <x v="424"/>
    <d v="2017-01-20T00:00:00"/>
    <s v="Standard Class"/>
    <s v="HR-14770"/>
    <x v="367"/>
    <x v="2"/>
    <x v="0"/>
    <x v="102"/>
    <x v="14"/>
    <n v="47374"/>
    <x v="2"/>
    <s v="FUR-FU-10001037"/>
    <x v="0"/>
    <x v="5"/>
    <x v="1169"/>
    <n v="18.96"/>
    <n v="2"/>
    <n v="0"/>
    <n v="8.532"/>
  </r>
  <r>
    <n v="9867"/>
    <x v="4946"/>
    <x v="514"/>
    <d v="2015-03-28T00:00:00"/>
    <s v="Second Class"/>
    <s v="SM-20950"/>
    <x v="416"/>
    <x v="1"/>
    <x v="0"/>
    <x v="20"/>
    <x v="15"/>
    <n v="10009"/>
    <x v="3"/>
    <s v="OFF-ST-10002615"/>
    <x v="1"/>
    <x v="4"/>
    <x v="1436"/>
    <n v="1085.42"/>
    <n v="7"/>
    <n v="0"/>
    <n v="282.20920000000001"/>
  </r>
  <r>
    <n v="9868"/>
    <x v="4946"/>
    <x v="514"/>
    <d v="2015-03-28T00:00:00"/>
    <s v="Second Class"/>
    <s v="SM-20950"/>
    <x v="416"/>
    <x v="1"/>
    <x v="0"/>
    <x v="20"/>
    <x v="15"/>
    <n v="10009"/>
    <x v="3"/>
    <s v="OFF-AP-10000595"/>
    <x v="1"/>
    <x v="9"/>
    <x v="1505"/>
    <n v="13.11"/>
    <n v="3"/>
    <n v="0"/>
    <n v="3.4086000000000003"/>
  </r>
  <r>
    <n v="9869"/>
    <x v="4947"/>
    <x v="301"/>
    <d v="2014-11-03T00:00:00"/>
    <s v="First Class"/>
    <s v="EA-14035"/>
    <x v="105"/>
    <x v="1"/>
    <x v="0"/>
    <x v="530"/>
    <x v="24"/>
    <n v="45040"/>
    <x v="3"/>
    <s v="FUR-FU-10002253"/>
    <x v="0"/>
    <x v="5"/>
    <x v="592"/>
    <n v="68.703999999999994"/>
    <n v="2"/>
    <n v="0.2"/>
    <n v="16.317200000000003"/>
  </r>
  <r>
    <n v="9870"/>
    <x v="4947"/>
    <x v="301"/>
    <d v="2014-11-03T00:00:00"/>
    <s v="First Class"/>
    <s v="EA-14035"/>
    <x v="105"/>
    <x v="1"/>
    <x v="0"/>
    <x v="530"/>
    <x v="24"/>
    <n v="45040"/>
    <x v="3"/>
    <s v="OFF-BI-10000494"/>
    <x v="1"/>
    <x v="8"/>
    <x v="1572"/>
    <n v="3.1320000000000001"/>
    <n v="2"/>
    <n v="0.7"/>
    <n v="-2.6099999999999994"/>
  </r>
  <r>
    <n v="9871"/>
    <x v="4947"/>
    <x v="301"/>
    <d v="2014-11-03T00:00:00"/>
    <s v="First Class"/>
    <s v="EA-14035"/>
    <x v="105"/>
    <x v="1"/>
    <x v="0"/>
    <x v="530"/>
    <x v="24"/>
    <n v="45040"/>
    <x v="3"/>
    <s v="OFF-BI-10001658"/>
    <x v="1"/>
    <x v="8"/>
    <x v="444"/>
    <n v="22.428000000000004"/>
    <n v="3"/>
    <n v="0.7"/>
    <n v="-17.942399999999992"/>
  </r>
  <r>
    <n v="9872"/>
    <x v="4948"/>
    <x v="833"/>
    <d v="2017-10-06T00:00:00"/>
    <s v="Same Day"/>
    <s v="MH-17455"/>
    <x v="708"/>
    <x v="0"/>
    <x v="0"/>
    <x v="22"/>
    <x v="10"/>
    <n v="60623"/>
    <x v="2"/>
    <s v="OFF-ST-10003208"/>
    <x v="1"/>
    <x v="4"/>
    <x v="246"/>
    <n v="290.33600000000001"/>
    <n v="2"/>
    <n v="0.2"/>
    <n v="32.662799999999947"/>
  </r>
  <r>
    <n v="9873"/>
    <x v="4948"/>
    <x v="833"/>
    <d v="2017-10-06T00:00:00"/>
    <s v="Same Day"/>
    <s v="MH-17455"/>
    <x v="708"/>
    <x v="0"/>
    <x v="0"/>
    <x v="22"/>
    <x v="10"/>
    <n v="60623"/>
    <x v="2"/>
    <s v="OFF-AR-10004790"/>
    <x v="1"/>
    <x v="6"/>
    <x v="772"/>
    <n v="19.152000000000001"/>
    <n v="2"/>
    <n v="0.2"/>
    <n v="1.1969999999999992"/>
  </r>
  <r>
    <n v="9874"/>
    <x v="4949"/>
    <x v="107"/>
    <d v="2016-12-14T00:00:00"/>
    <s v="Standard Class"/>
    <s v="SL-20155"/>
    <x v="359"/>
    <x v="2"/>
    <x v="0"/>
    <x v="20"/>
    <x v="15"/>
    <n v="10024"/>
    <x v="3"/>
    <s v="OFF-PA-10004609"/>
    <x v="1"/>
    <x v="10"/>
    <x v="1503"/>
    <n v="6.48"/>
    <n v="1"/>
    <n v="0"/>
    <n v="3.1104000000000003"/>
  </r>
  <r>
    <n v="9875"/>
    <x v="4950"/>
    <x v="897"/>
    <d v="2016-09-24T00:00:00"/>
    <s v="Second Class"/>
    <s v="NP-18685"/>
    <x v="472"/>
    <x v="2"/>
    <x v="0"/>
    <x v="215"/>
    <x v="24"/>
    <n v="44134"/>
    <x v="3"/>
    <s v="OFF-EN-10003055"/>
    <x v="1"/>
    <x v="12"/>
    <x v="882"/>
    <n v="63.967999999999996"/>
    <n v="2"/>
    <n v="0.2"/>
    <n v="19.989999999999995"/>
  </r>
  <r>
    <n v="9876"/>
    <x v="4951"/>
    <x v="1232"/>
    <d v="2016-01-05T00:00:00"/>
    <s v="Standard Class"/>
    <s v="RF-19840"/>
    <x v="167"/>
    <x v="0"/>
    <x v="0"/>
    <x v="20"/>
    <x v="15"/>
    <n v="10035"/>
    <x v="3"/>
    <s v="OFF-SU-10003936"/>
    <x v="1"/>
    <x v="14"/>
    <x v="1835"/>
    <n v="6.36"/>
    <n v="2"/>
    <n v="0"/>
    <n v="6.3600000000000101E-2"/>
  </r>
  <r>
    <n v="9877"/>
    <x v="4952"/>
    <x v="693"/>
    <d v="2017-04-21T00:00:00"/>
    <s v="First Class"/>
    <s v="BE-11455"/>
    <x v="534"/>
    <x v="2"/>
    <x v="0"/>
    <x v="138"/>
    <x v="24"/>
    <n v="44105"/>
    <x v="3"/>
    <s v="OFF-ST-10000078"/>
    <x v="1"/>
    <x v="4"/>
    <x v="1227"/>
    <n v="848.5440000000001"/>
    <n v="4"/>
    <n v="0.2"/>
    <n v="-21.213600000000099"/>
  </r>
  <r>
    <n v="9878"/>
    <x v="4952"/>
    <x v="693"/>
    <d v="2017-04-21T00:00:00"/>
    <s v="First Class"/>
    <s v="BE-11455"/>
    <x v="534"/>
    <x v="2"/>
    <x v="0"/>
    <x v="138"/>
    <x v="24"/>
    <n v="44105"/>
    <x v="3"/>
    <s v="OFF-BI-10000174"/>
    <x v="1"/>
    <x v="8"/>
    <x v="1444"/>
    <n v="8.7000000000000011"/>
    <n v="5"/>
    <n v="0.7"/>
    <n v="-6.379999999999999"/>
  </r>
  <r>
    <n v="9879"/>
    <x v="4952"/>
    <x v="693"/>
    <d v="2017-04-21T00:00:00"/>
    <s v="First Class"/>
    <s v="BE-11455"/>
    <x v="534"/>
    <x v="2"/>
    <x v="0"/>
    <x v="138"/>
    <x v="24"/>
    <n v="44105"/>
    <x v="3"/>
    <s v="TEC-PH-10004080"/>
    <x v="2"/>
    <x v="7"/>
    <x v="1777"/>
    <n v="122.38199999999999"/>
    <n v="3"/>
    <n v="0.4"/>
    <n v="-24.476399999999998"/>
  </r>
  <r>
    <n v="9880"/>
    <x v="4953"/>
    <x v="1036"/>
    <d v="2016-08-25T00:00:00"/>
    <s v="Standard Class"/>
    <s v="JK-15370"/>
    <x v="271"/>
    <x v="0"/>
    <x v="0"/>
    <x v="20"/>
    <x v="15"/>
    <n v="10035"/>
    <x v="3"/>
    <s v="FUR-CH-10002961"/>
    <x v="0"/>
    <x v="1"/>
    <x v="948"/>
    <n v="573.17399999999998"/>
    <n v="7"/>
    <n v="0.1"/>
    <n v="63.685999999999979"/>
  </r>
  <r>
    <n v="9881"/>
    <x v="4954"/>
    <x v="352"/>
    <d v="2015-05-31T00:00:00"/>
    <s v="First Class"/>
    <s v="CC-12100"/>
    <x v="385"/>
    <x v="2"/>
    <x v="0"/>
    <x v="138"/>
    <x v="24"/>
    <n v="44105"/>
    <x v="3"/>
    <s v="OFF-PA-10000474"/>
    <x v="1"/>
    <x v="10"/>
    <x v="33"/>
    <n v="85.055999999999997"/>
    <n v="3"/>
    <n v="0.2"/>
    <n v="28.706399999999991"/>
  </r>
  <r>
    <n v="9882"/>
    <x v="4955"/>
    <x v="1132"/>
    <d v="2014-08-13T00:00:00"/>
    <s v="First Class"/>
    <s v="LL-16840"/>
    <x v="328"/>
    <x v="0"/>
    <x v="0"/>
    <x v="318"/>
    <x v="32"/>
    <n v="30188"/>
    <x v="0"/>
    <s v="OFF-BI-10000138"/>
    <x v="1"/>
    <x v="8"/>
    <x v="605"/>
    <n v="14.04"/>
    <n v="3"/>
    <n v="0"/>
    <n v="6.7392000000000003"/>
  </r>
  <r>
    <n v="9883"/>
    <x v="4955"/>
    <x v="1132"/>
    <d v="2014-08-13T00:00:00"/>
    <s v="First Class"/>
    <s v="LL-16840"/>
    <x v="328"/>
    <x v="0"/>
    <x v="0"/>
    <x v="318"/>
    <x v="32"/>
    <n v="30188"/>
    <x v="0"/>
    <s v="TEC-AC-10000023"/>
    <x v="2"/>
    <x v="11"/>
    <x v="909"/>
    <n v="272.61"/>
    <n v="13"/>
    <n v="0"/>
    <n v="98.139599999999987"/>
  </r>
  <r>
    <n v="9884"/>
    <x v="4956"/>
    <x v="1233"/>
    <d v="2014-04-08T00:00:00"/>
    <s v="Standard Class"/>
    <s v="KE-16420"/>
    <x v="722"/>
    <x v="1"/>
    <x v="0"/>
    <x v="1"/>
    <x v="1"/>
    <n v="90008"/>
    <x v="1"/>
    <s v="OFF-EN-10001415"/>
    <x v="1"/>
    <x v="12"/>
    <x v="153"/>
    <n v="11.16"/>
    <n v="2"/>
    <n v="0"/>
    <n v="5.58"/>
  </r>
  <r>
    <n v="9885"/>
    <x v="4956"/>
    <x v="1233"/>
    <d v="2014-04-08T00:00:00"/>
    <s v="Standard Class"/>
    <s v="KE-16420"/>
    <x v="722"/>
    <x v="1"/>
    <x v="0"/>
    <x v="1"/>
    <x v="1"/>
    <n v="90008"/>
    <x v="1"/>
    <s v="TEC-AC-10001284"/>
    <x v="2"/>
    <x v="11"/>
    <x v="1181"/>
    <n v="62.31"/>
    <n v="3"/>
    <n v="0"/>
    <n v="22.4316"/>
  </r>
  <r>
    <n v="9886"/>
    <x v="4956"/>
    <x v="1233"/>
    <d v="2014-04-08T00:00:00"/>
    <s v="Standard Class"/>
    <s v="KE-16420"/>
    <x v="722"/>
    <x v="1"/>
    <x v="0"/>
    <x v="1"/>
    <x v="1"/>
    <n v="90008"/>
    <x v="1"/>
    <s v="TEC-AC-10000736"/>
    <x v="2"/>
    <x v="11"/>
    <x v="1094"/>
    <n v="159.97999999999999"/>
    <n v="2"/>
    <n v="0"/>
    <n v="57.592799999999997"/>
  </r>
  <r>
    <n v="9887"/>
    <x v="4957"/>
    <x v="1212"/>
    <d v="2014-01-27T00:00:00"/>
    <s v="Standard Class"/>
    <s v="SG-20605"/>
    <x v="611"/>
    <x v="0"/>
    <x v="0"/>
    <x v="240"/>
    <x v="14"/>
    <n v="47905"/>
    <x v="2"/>
    <s v="OFF-FA-10003467"/>
    <x v="1"/>
    <x v="13"/>
    <x v="494"/>
    <n v="5.9399999999999995"/>
    <n v="3"/>
    <n v="0"/>
    <n v="0"/>
  </r>
  <r>
    <n v="9888"/>
    <x v="4958"/>
    <x v="386"/>
    <d v="2017-10-15T00:00:00"/>
    <s v="First Class"/>
    <s v="CA-12265"/>
    <x v="244"/>
    <x v="0"/>
    <x v="0"/>
    <x v="20"/>
    <x v="15"/>
    <n v="10024"/>
    <x v="3"/>
    <s v="OFF-PA-10000477"/>
    <x v="1"/>
    <x v="10"/>
    <x v="1214"/>
    <n v="9.9600000000000009"/>
    <n v="2"/>
    <n v="0"/>
    <n v="4.6812000000000005"/>
  </r>
  <r>
    <n v="9889"/>
    <x v="4959"/>
    <x v="816"/>
    <d v="2015-08-12T00:00:00"/>
    <s v="Standard Class"/>
    <s v="RD-19585"/>
    <x v="361"/>
    <x v="0"/>
    <x v="0"/>
    <x v="456"/>
    <x v="15"/>
    <n v="13501"/>
    <x v="3"/>
    <s v="TEC-AC-10000736"/>
    <x v="2"/>
    <x v="11"/>
    <x v="1094"/>
    <n v="79.989999999999995"/>
    <n v="1"/>
    <n v="0"/>
    <n v="28.796399999999998"/>
  </r>
  <r>
    <n v="9890"/>
    <x v="4960"/>
    <x v="498"/>
    <d v="2017-03-20T00:00:00"/>
    <s v="First Class"/>
    <s v="VG-21805"/>
    <x v="500"/>
    <x v="1"/>
    <x v="0"/>
    <x v="80"/>
    <x v="30"/>
    <n v="8701"/>
    <x v="3"/>
    <s v="OFF-AR-10002467"/>
    <x v="1"/>
    <x v="6"/>
    <x v="1690"/>
    <n v="8.94"/>
    <n v="3"/>
    <n v="0"/>
    <n v="2.4138000000000006"/>
  </r>
  <r>
    <n v="9891"/>
    <x v="4961"/>
    <x v="197"/>
    <d v="2016-07-28T00:00:00"/>
    <s v="Second Class"/>
    <s v="SH-19975"/>
    <x v="64"/>
    <x v="1"/>
    <x v="0"/>
    <x v="158"/>
    <x v="6"/>
    <n v="53209"/>
    <x v="2"/>
    <s v="OFF-PA-10004996"/>
    <x v="1"/>
    <x v="10"/>
    <x v="1528"/>
    <n v="20.62"/>
    <n v="2"/>
    <n v="0"/>
    <n v="9.6913999999999998"/>
  </r>
  <r>
    <n v="9892"/>
    <x v="4961"/>
    <x v="197"/>
    <d v="2016-07-28T00:00:00"/>
    <s v="Second Class"/>
    <s v="SH-19975"/>
    <x v="64"/>
    <x v="1"/>
    <x v="0"/>
    <x v="158"/>
    <x v="6"/>
    <n v="53209"/>
    <x v="2"/>
    <s v="TEC-AC-10003116"/>
    <x v="2"/>
    <x v="11"/>
    <x v="929"/>
    <n v="124.25"/>
    <n v="7"/>
    <n v="0"/>
    <n v="48.457499999999996"/>
  </r>
  <r>
    <n v="9893"/>
    <x v="4961"/>
    <x v="197"/>
    <d v="2016-07-28T00:00:00"/>
    <s v="Second Class"/>
    <s v="SH-19975"/>
    <x v="64"/>
    <x v="1"/>
    <x v="0"/>
    <x v="158"/>
    <x v="6"/>
    <n v="53209"/>
    <x v="2"/>
    <s v="TEC-PH-10002262"/>
    <x v="2"/>
    <x v="7"/>
    <x v="477"/>
    <n v="297.55"/>
    <n v="5"/>
    <n v="0"/>
    <n v="83.314000000000021"/>
  </r>
  <r>
    <n v="9894"/>
    <x v="4961"/>
    <x v="197"/>
    <d v="2016-07-28T00:00:00"/>
    <s v="Second Class"/>
    <s v="SH-19975"/>
    <x v="64"/>
    <x v="1"/>
    <x v="0"/>
    <x v="158"/>
    <x v="6"/>
    <n v="53209"/>
    <x v="2"/>
    <s v="FUR-CH-10004626"/>
    <x v="0"/>
    <x v="1"/>
    <x v="1706"/>
    <n v="403.56"/>
    <n v="4"/>
    <n v="0"/>
    <n v="96.854399999999998"/>
  </r>
  <r>
    <n v="9895"/>
    <x v="4961"/>
    <x v="197"/>
    <d v="2016-07-28T00:00:00"/>
    <s v="Second Class"/>
    <s v="SH-19975"/>
    <x v="64"/>
    <x v="1"/>
    <x v="0"/>
    <x v="158"/>
    <x v="6"/>
    <n v="53209"/>
    <x v="2"/>
    <s v="FUR-FU-10001756"/>
    <x v="0"/>
    <x v="5"/>
    <x v="285"/>
    <n v="95.199999999999989"/>
    <n v="5"/>
    <n v="0"/>
    <n v="27.60799999999999"/>
  </r>
  <r>
    <n v="9896"/>
    <x v="4962"/>
    <x v="467"/>
    <d v="2014-10-01T00:00:00"/>
    <s v="Standard Class"/>
    <s v="MM-17920"/>
    <x v="462"/>
    <x v="0"/>
    <x v="0"/>
    <x v="22"/>
    <x v="10"/>
    <n v="60623"/>
    <x v="2"/>
    <s v="TEC-AC-10004859"/>
    <x v="2"/>
    <x v="11"/>
    <x v="1554"/>
    <n v="153.82400000000001"/>
    <n v="11"/>
    <n v="0.2"/>
    <n v="38.456000000000003"/>
  </r>
  <r>
    <n v="9897"/>
    <x v="4963"/>
    <x v="1103"/>
    <d v="2014-06-20T00:00:00"/>
    <s v="Second Class"/>
    <s v="JF-15415"/>
    <x v="226"/>
    <x v="0"/>
    <x v="0"/>
    <x v="22"/>
    <x v="10"/>
    <n v="60653"/>
    <x v="2"/>
    <s v="OFF-PA-10001725"/>
    <x v="1"/>
    <x v="10"/>
    <x v="1657"/>
    <n v="62.015999999999998"/>
    <n v="2"/>
    <n v="0.2"/>
    <n v="22.480800000000002"/>
  </r>
  <r>
    <n v="9898"/>
    <x v="4964"/>
    <x v="112"/>
    <d v="2016-06-10T00:00:00"/>
    <s v="Standard Class"/>
    <s v="LP-17095"/>
    <x v="431"/>
    <x v="0"/>
    <x v="0"/>
    <x v="54"/>
    <x v="24"/>
    <n v="45014"/>
    <x v="3"/>
    <s v="FUR-FU-10004306"/>
    <x v="0"/>
    <x v="5"/>
    <x v="622"/>
    <n v="466.32000000000005"/>
    <n v="3"/>
    <n v="0.2"/>
    <n v="34.97399999999999"/>
  </r>
  <r>
    <n v="9899"/>
    <x v="4964"/>
    <x v="112"/>
    <d v="2016-06-10T00:00:00"/>
    <s v="Standard Class"/>
    <s v="LP-17095"/>
    <x v="431"/>
    <x v="0"/>
    <x v="0"/>
    <x v="54"/>
    <x v="24"/>
    <n v="45014"/>
    <x v="3"/>
    <s v="FUR-FU-10004845"/>
    <x v="0"/>
    <x v="5"/>
    <x v="1693"/>
    <n v="82.64"/>
    <n v="2"/>
    <n v="0.2"/>
    <n v="0"/>
  </r>
  <r>
    <n v="9900"/>
    <x v="4965"/>
    <x v="1176"/>
    <d v="2014-04-03T00:00:00"/>
    <s v="Standard Class"/>
    <s v="MP-18175"/>
    <x v="486"/>
    <x v="2"/>
    <x v="0"/>
    <x v="24"/>
    <x v="24"/>
    <n v="45503"/>
    <x v="3"/>
    <s v="FUR-TA-10000198"/>
    <x v="0"/>
    <x v="3"/>
    <x v="594"/>
    <n v="330.58800000000002"/>
    <n v="1"/>
    <n v="0.4"/>
    <n v="-143.25480000000002"/>
  </r>
  <r>
    <n v="9901"/>
    <x v="4966"/>
    <x v="170"/>
    <d v="2017-08-25T00:00:00"/>
    <s v="Standard Class"/>
    <s v="SC-20845"/>
    <x v="790"/>
    <x v="0"/>
    <x v="0"/>
    <x v="103"/>
    <x v="22"/>
    <n v="80027"/>
    <x v="1"/>
    <s v="OFF-ST-10000036"/>
    <x v="1"/>
    <x v="4"/>
    <x v="595"/>
    <n v="237.09600000000003"/>
    <n v="3"/>
    <n v="0.2"/>
    <n v="20.745899999999985"/>
  </r>
  <r>
    <n v="9902"/>
    <x v="4966"/>
    <x v="170"/>
    <d v="2017-08-25T00:00:00"/>
    <s v="Standard Class"/>
    <s v="SC-20845"/>
    <x v="790"/>
    <x v="0"/>
    <x v="0"/>
    <x v="103"/>
    <x v="22"/>
    <n v="80027"/>
    <x v="1"/>
    <s v="FUR-FU-10001037"/>
    <x v="0"/>
    <x v="5"/>
    <x v="1169"/>
    <n v="22.752000000000002"/>
    <n v="3"/>
    <n v="0.2"/>
    <n v="7.1099999999999994"/>
  </r>
  <r>
    <n v="9903"/>
    <x v="4966"/>
    <x v="170"/>
    <d v="2017-08-25T00:00:00"/>
    <s v="Standard Class"/>
    <s v="SC-20845"/>
    <x v="790"/>
    <x v="0"/>
    <x v="0"/>
    <x v="103"/>
    <x v="22"/>
    <n v="80027"/>
    <x v="1"/>
    <s v="OFF-PA-10001950"/>
    <x v="1"/>
    <x v="10"/>
    <x v="145"/>
    <n v="6.6720000000000006"/>
    <n v="1"/>
    <n v="0.2"/>
    <n v="2.0849999999999991"/>
  </r>
  <r>
    <n v="9904"/>
    <x v="4967"/>
    <x v="607"/>
    <d v="2014-11-18T00:00:00"/>
    <s v="Standard Class"/>
    <s v="DP-13000"/>
    <x v="24"/>
    <x v="0"/>
    <x v="0"/>
    <x v="238"/>
    <x v="5"/>
    <n v="75007"/>
    <x v="2"/>
    <s v="FUR-FU-10004587"/>
    <x v="0"/>
    <x v="5"/>
    <x v="1362"/>
    <n v="25.128000000000004"/>
    <n v="3"/>
    <n v="0.6"/>
    <n v="-6.9101999999999997"/>
  </r>
  <r>
    <n v="9905"/>
    <x v="4967"/>
    <x v="607"/>
    <d v="2014-11-18T00:00:00"/>
    <s v="Standard Class"/>
    <s v="DP-13000"/>
    <x v="24"/>
    <x v="0"/>
    <x v="0"/>
    <x v="238"/>
    <x v="5"/>
    <n v="75007"/>
    <x v="2"/>
    <s v="TEC-AC-10002567"/>
    <x v="2"/>
    <x v="11"/>
    <x v="428"/>
    <n v="127.98399999999999"/>
    <n v="2"/>
    <n v="0.2"/>
    <n v="25.596799999999998"/>
  </r>
  <r>
    <n v="9906"/>
    <x v="4968"/>
    <x v="1023"/>
    <d v="2015-09-15T00:00:00"/>
    <s v="First Class"/>
    <s v="KD-16615"/>
    <x v="629"/>
    <x v="1"/>
    <x v="0"/>
    <x v="125"/>
    <x v="1"/>
    <n v="92804"/>
    <x v="1"/>
    <s v="FUR-FU-10004973"/>
    <x v="0"/>
    <x v="5"/>
    <x v="1143"/>
    <n v="131.88"/>
    <n v="7"/>
    <n v="0"/>
    <n v="55.389600000000002"/>
  </r>
  <r>
    <n v="9907"/>
    <x v="4968"/>
    <x v="1023"/>
    <d v="2015-09-15T00:00:00"/>
    <s v="First Class"/>
    <s v="KD-16615"/>
    <x v="629"/>
    <x v="1"/>
    <x v="0"/>
    <x v="125"/>
    <x v="1"/>
    <n v="92804"/>
    <x v="1"/>
    <s v="OFF-BI-10001628"/>
    <x v="1"/>
    <x v="8"/>
    <x v="1112"/>
    <n v="25.031999999999996"/>
    <n v="3"/>
    <n v="0.2"/>
    <n v="7.822499999999998"/>
  </r>
  <r>
    <n v="9908"/>
    <x v="4968"/>
    <x v="1023"/>
    <d v="2015-09-15T00:00:00"/>
    <s v="First Class"/>
    <s v="KD-16615"/>
    <x v="629"/>
    <x v="1"/>
    <x v="0"/>
    <x v="125"/>
    <x v="1"/>
    <n v="92804"/>
    <x v="1"/>
    <s v="FUR-CH-10000155"/>
    <x v="0"/>
    <x v="1"/>
    <x v="1166"/>
    <n v="717.72"/>
    <n v="3"/>
    <n v="0.2"/>
    <n v="71.77200000000002"/>
  </r>
  <r>
    <n v="9909"/>
    <x v="4968"/>
    <x v="1023"/>
    <d v="2015-09-15T00:00:00"/>
    <s v="First Class"/>
    <s v="KD-16615"/>
    <x v="629"/>
    <x v="1"/>
    <x v="0"/>
    <x v="125"/>
    <x v="1"/>
    <n v="92804"/>
    <x v="1"/>
    <s v="FUR-FU-10002379"/>
    <x v="0"/>
    <x v="5"/>
    <x v="1471"/>
    <n v="207.35"/>
    <n v="5"/>
    <n v="0"/>
    <n v="24.881999999999991"/>
  </r>
  <r>
    <n v="9910"/>
    <x v="4968"/>
    <x v="1023"/>
    <d v="2015-09-15T00:00:00"/>
    <s v="First Class"/>
    <s v="KD-16615"/>
    <x v="629"/>
    <x v="1"/>
    <x v="0"/>
    <x v="125"/>
    <x v="1"/>
    <n v="92804"/>
    <x v="1"/>
    <s v="FUR-FU-10004018"/>
    <x v="0"/>
    <x v="5"/>
    <x v="936"/>
    <n v="44.67"/>
    <n v="3"/>
    <n v="0"/>
    <n v="12.060900000000002"/>
  </r>
  <r>
    <n v="9911"/>
    <x v="4968"/>
    <x v="1023"/>
    <d v="2015-09-15T00:00:00"/>
    <s v="First Class"/>
    <s v="KD-16615"/>
    <x v="629"/>
    <x v="1"/>
    <x v="0"/>
    <x v="125"/>
    <x v="1"/>
    <n v="92804"/>
    <x v="1"/>
    <s v="OFF-PA-10000994"/>
    <x v="1"/>
    <x v="10"/>
    <x v="913"/>
    <n v="209.7"/>
    <n v="2"/>
    <n v="0"/>
    <n v="100.65599999999999"/>
  </r>
  <r>
    <n v="9912"/>
    <x v="4969"/>
    <x v="267"/>
    <d v="2014-04-09T00:00:00"/>
    <s v="Standard Class"/>
    <s v="RP-19855"/>
    <x v="532"/>
    <x v="1"/>
    <x v="0"/>
    <x v="102"/>
    <x v="0"/>
    <n v="40475"/>
    <x v="0"/>
    <s v="OFF-BI-10002852"/>
    <x v="1"/>
    <x v="8"/>
    <x v="91"/>
    <n v="115.36"/>
    <n v="7"/>
    <n v="0"/>
    <n v="56.526400000000002"/>
  </r>
  <r>
    <n v="9913"/>
    <x v="4970"/>
    <x v="998"/>
    <d v="2015-10-12T00:00:00"/>
    <s v="First Class"/>
    <s v="KN-16390"/>
    <x v="471"/>
    <x v="1"/>
    <x v="0"/>
    <x v="443"/>
    <x v="1"/>
    <n v="93101"/>
    <x v="1"/>
    <s v="FUR-CH-10001714"/>
    <x v="0"/>
    <x v="1"/>
    <x v="1304"/>
    <n v="362.13599999999997"/>
    <n v="3"/>
    <n v="0.2"/>
    <n v="-54.320399999999978"/>
  </r>
  <r>
    <n v="9914"/>
    <x v="4970"/>
    <x v="998"/>
    <d v="2015-10-12T00:00:00"/>
    <s v="First Class"/>
    <s v="KN-16390"/>
    <x v="471"/>
    <x v="1"/>
    <x v="0"/>
    <x v="443"/>
    <x v="1"/>
    <n v="93101"/>
    <x v="1"/>
    <s v="OFF-LA-10000414"/>
    <x v="1"/>
    <x v="2"/>
    <x v="1643"/>
    <n v="31.049999999999997"/>
    <n v="3"/>
    <n v="0"/>
    <n v="14.904"/>
  </r>
  <r>
    <n v="9915"/>
    <x v="4971"/>
    <x v="926"/>
    <d v="2017-01-31T00:00:00"/>
    <s v="Second Class"/>
    <s v="TM-21010"/>
    <x v="612"/>
    <x v="0"/>
    <x v="0"/>
    <x v="292"/>
    <x v="23"/>
    <n v="52302"/>
    <x v="2"/>
    <s v="OFF-PA-10003848"/>
    <x v="1"/>
    <x v="10"/>
    <x v="1451"/>
    <n v="12.96"/>
    <n v="2"/>
    <n v="0"/>
    <n v="6.2208000000000006"/>
  </r>
  <r>
    <n v="9916"/>
    <x v="4971"/>
    <x v="926"/>
    <d v="2017-01-31T00:00:00"/>
    <s v="Second Class"/>
    <s v="TM-21010"/>
    <x v="612"/>
    <x v="0"/>
    <x v="0"/>
    <x v="292"/>
    <x v="23"/>
    <n v="52302"/>
    <x v="2"/>
    <s v="OFF-PA-10000176"/>
    <x v="1"/>
    <x v="10"/>
    <x v="640"/>
    <n v="94.85"/>
    <n v="5"/>
    <n v="0"/>
    <n v="45.527999999999992"/>
  </r>
  <r>
    <n v="9917"/>
    <x v="4971"/>
    <x v="926"/>
    <d v="2017-01-31T00:00:00"/>
    <s v="Second Class"/>
    <s v="TM-21010"/>
    <x v="612"/>
    <x v="0"/>
    <x v="0"/>
    <x v="292"/>
    <x v="23"/>
    <n v="52302"/>
    <x v="2"/>
    <s v="OFF-ST-10001590"/>
    <x v="1"/>
    <x v="4"/>
    <x v="147"/>
    <n v="13.48"/>
    <n v="1"/>
    <n v="0"/>
    <n v="3.5047999999999995"/>
  </r>
  <r>
    <n v="9918"/>
    <x v="4971"/>
    <x v="926"/>
    <d v="2017-01-31T00:00:00"/>
    <s v="Second Class"/>
    <s v="TM-21010"/>
    <x v="612"/>
    <x v="0"/>
    <x v="0"/>
    <x v="292"/>
    <x v="23"/>
    <n v="52302"/>
    <x v="2"/>
    <s v="FUR-FU-10000010"/>
    <x v="0"/>
    <x v="5"/>
    <x v="527"/>
    <n v="14.91"/>
    <n v="3"/>
    <n v="0"/>
    <n v="4.6220999999999997"/>
  </r>
  <r>
    <n v="9919"/>
    <x v="4972"/>
    <x v="496"/>
    <d v="2015-09-29T00:00:00"/>
    <s v="Standard Class"/>
    <s v="JF-15190"/>
    <x v="440"/>
    <x v="0"/>
    <x v="0"/>
    <x v="20"/>
    <x v="15"/>
    <n v="10035"/>
    <x v="3"/>
    <s v="OFF-EN-10003055"/>
    <x v="1"/>
    <x v="12"/>
    <x v="882"/>
    <n v="39.979999999999997"/>
    <n v="1"/>
    <n v="0"/>
    <n v="17.990999999999996"/>
  </r>
  <r>
    <n v="9920"/>
    <x v="4973"/>
    <x v="543"/>
    <d v="2016-03-19T00:00:00"/>
    <s v="Standard Class"/>
    <s v="MY-18295"/>
    <x v="501"/>
    <x v="1"/>
    <x v="0"/>
    <x v="518"/>
    <x v="5"/>
    <n v="77803"/>
    <x v="2"/>
    <s v="FUR-CH-10000863"/>
    <x v="0"/>
    <x v="1"/>
    <x v="83"/>
    <n v="528.42999999999995"/>
    <n v="5"/>
    <n v="0.3"/>
    <n v="-143.43099999999998"/>
  </r>
  <r>
    <n v="9921"/>
    <x v="4973"/>
    <x v="543"/>
    <d v="2016-03-19T00:00:00"/>
    <s v="Standard Class"/>
    <s v="MY-18295"/>
    <x v="501"/>
    <x v="1"/>
    <x v="0"/>
    <x v="518"/>
    <x v="5"/>
    <n v="77803"/>
    <x v="2"/>
    <s v="OFF-BI-10004233"/>
    <x v="1"/>
    <x v="8"/>
    <x v="1386"/>
    <n v="22.385999999999996"/>
    <n v="7"/>
    <n v="0.8"/>
    <n v="-35.817600000000013"/>
  </r>
  <r>
    <n v="9922"/>
    <x v="4974"/>
    <x v="156"/>
    <d v="2014-11-30T00:00:00"/>
    <s v="Standard Class"/>
    <s v="AT-10435"/>
    <x v="401"/>
    <x v="2"/>
    <x v="0"/>
    <x v="59"/>
    <x v="24"/>
    <n v="44312"/>
    <x v="3"/>
    <s v="OFF-BI-10003350"/>
    <x v="1"/>
    <x v="8"/>
    <x v="842"/>
    <n v="5.7420000000000009"/>
    <n v="3"/>
    <n v="0.7"/>
    <n v="-4.5935999999999986"/>
  </r>
  <r>
    <n v="9923"/>
    <x v="4975"/>
    <x v="636"/>
    <d v="2017-05-10T00:00:00"/>
    <s v="Standard Class"/>
    <s v="JF-15490"/>
    <x v="223"/>
    <x v="0"/>
    <x v="0"/>
    <x v="22"/>
    <x v="10"/>
    <n v="60653"/>
    <x v="2"/>
    <s v="TEC-AC-10001990"/>
    <x v="2"/>
    <x v="11"/>
    <x v="870"/>
    <n v="191.96800000000002"/>
    <n v="4"/>
    <n v="0.2"/>
    <n v="28.79519999999998"/>
  </r>
  <r>
    <n v="9924"/>
    <x v="4976"/>
    <x v="305"/>
    <d v="2015-03-23T00:00:00"/>
    <s v="First Class"/>
    <s v="DH-13075"/>
    <x v="704"/>
    <x v="1"/>
    <x v="0"/>
    <x v="20"/>
    <x v="15"/>
    <n v="10035"/>
    <x v="3"/>
    <s v="OFF-BI-10003982"/>
    <x v="1"/>
    <x v="8"/>
    <x v="350"/>
    <n v="49.847999999999999"/>
    <n v="3"/>
    <n v="0.2"/>
    <n v="16.823699999999999"/>
  </r>
  <r>
    <n v="9925"/>
    <x v="4976"/>
    <x v="305"/>
    <d v="2015-03-23T00:00:00"/>
    <s v="First Class"/>
    <s v="DH-13075"/>
    <x v="704"/>
    <x v="1"/>
    <x v="0"/>
    <x v="20"/>
    <x v="15"/>
    <n v="10035"/>
    <x v="3"/>
    <s v="OFF-EN-10004386"/>
    <x v="1"/>
    <x v="12"/>
    <x v="245"/>
    <n v="23.99"/>
    <n v="1"/>
    <n v="0"/>
    <n v="11.994999999999999"/>
  </r>
  <r>
    <n v="9926"/>
    <x v="4976"/>
    <x v="305"/>
    <d v="2015-03-23T00:00:00"/>
    <s v="First Class"/>
    <s v="DH-13075"/>
    <x v="704"/>
    <x v="1"/>
    <x v="0"/>
    <x v="20"/>
    <x v="15"/>
    <n v="10035"/>
    <x v="3"/>
    <s v="OFF-BI-10003656"/>
    <x v="1"/>
    <x v="8"/>
    <x v="13"/>
    <n v="1087.9360000000001"/>
    <n v="8"/>
    <n v="0.2"/>
    <n v="353.5791999999999"/>
  </r>
  <r>
    <n v="9927"/>
    <x v="4976"/>
    <x v="305"/>
    <d v="2015-03-23T00:00:00"/>
    <s v="First Class"/>
    <s v="DH-13075"/>
    <x v="704"/>
    <x v="1"/>
    <x v="0"/>
    <x v="20"/>
    <x v="15"/>
    <n v="10035"/>
    <x v="3"/>
    <s v="TEC-PH-10002310"/>
    <x v="2"/>
    <x v="7"/>
    <x v="959"/>
    <n v="199.98"/>
    <n v="2"/>
    <n v="0"/>
    <n v="53.994599999999991"/>
  </r>
  <r>
    <n v="9928"/>
    <x v="4976"/>
    <x v="305"/>
    <d v="2015-03-23T00:00:00"/>
    <s v="First Class"/>
    <s v="DH-13075"/>
    <x v="704"/>
    <x v="1"/>
    <x v="0"/>
    <x v="20"/>
    <x v="15"/>
    <n v="10035"/>
    <x v="3"/>
    <s v="OFF-ST-10001172"/>
    <x v="1"/>
    <x v="4"/>
    <x v="1206"/>
    <n v="83.92"/>
    <n v="4"/>
    <n v="0"/>
    <n v="20.140799999999999"/>
  </r>
  <r>
    <n v="9929"/>
    <x v="4977"/>
    <x v="913"/>
    <d v="2016-09-04T00:00:00"/>
    <s v="Same Day"/>
    <s v="IM-15055"/>
    <x v="780"/>
    <x v="0"/>
    <x v="0"/>
    <x v="8"/>
    <x v="1"/>
    <n v="94122"/>
    <x v="1"/>
    <s v="FUR-FU-10000260"/>
    <x v="0"/>
    <x v="5"/>
    <x v="74"/>
    <n v="24.27"/>
    <n v="3"/>
    <n v="0"/>
    <n v="8.7371999999999996"/>
  </r>
  <r>
    <n v="9930"/>
    <x v="4977"/>
    <x v="913"/>
    <d v="2016-09-04T00:00:00"/>
    <s v="Same Day"/>
    <s v="IM-15055"/>
    <x v="780"/>
    <x v="0"/>
    <x v="0"/>
    <x v="8"/>
    <x v="1"/>
    <n v="94122"/>
    <x v="1"/>
    <s v="TEC-CO-10003763"/>
    <x v="2"/>
    <x v="16"/>
    <x v="1279"/>
    <n v="2799.9600000000005"/>
    <n v="5"/>
    <n v="0.2"/>
    <n v="944.98649999999986"/>
  </r>
  <r>
    <n v="9931"/>
    <x v="4978"/>
    <x v="50"/>
    <d v="2015-11-17T00:00:00"/>
    <s v="Standard Class"/>
    <s v="KH-16510"/>
    <x v="168"/>
    <x v="0"/>
    <x v="0"/>
    <x v="272"/>
    <x v="1"/>
    <n v="92404"/>
    <x v="1"/>
    <s v="OFF-BI-10001267"/>
    <x v="1"/>
    <x v="8"/>
    <x v="1475"/>
    <n v="9.8719999999999999"/>
    <n v="2"/>
    <n v="0.2"/>
    <n v="3.4551999999999996"/>
  </r>
  <r>
    <n v="9932"/>
    <x v="4978"/>
    <x v="50"/>
    <d v="2015-11-17T00:00:00"/>
    <s v="Standard Class"/>
    <s v="KH-16510"/>
    <x v="168"/>
    <x v="0"/>
    <x v="0"/>
    <x v="272"/>
    <x v="1"/>
    <n v="92404"/>
    <x v="1"/>
    <s v="FUR-BO-10004357"/>
    <x v="0"/>
    <x v="0"/>
    <x v="1358"/>
    <n v="683.33199999999999"/>
    <n v="4"/>
    <n v="0.15"/>
    <n v="-40.196000000000055"/>
  </r>
  <r>
    <n v="9933"/>
    <x v="4978"/>
    <x v="50"/>
    <d v="2015-11-17T00:00:00"/>
    <s v="Standard Class"/>
    <s v="KH-16510"/>
    <x v="168"/>
    <x v="0"/>
    <x v="0"/>
    <x v="272"/>
    <x v="1"/>
    <n v="92404"/>
    <x v="1"/>
    <s v="OFF-PA-10004610"/>
    <x v="1"/>
    <x v="10"/>
    <x v="1520"/>
    <n v="29.96"/>
    <n v="7"/>
    <n v="0"/>
    <n v="13.481999999999998"/>
  </r>
  <r>
    <n v="9934"/>
    <x v="4979"/>
    <x v="384"/>
    <d v="2014-07-14T00:00:00"/>
    <s v="First Class"/>
    <s v="JK-15205"/>
    <x v="523"/>
    <x v="0"/>
    <x v="0"/>
    <x v="221"/>
    <x v="15"/>
    <n v="14304"/>
    <x v="3"/>
    <s v="TEC-PH-10004912"/>
    <x v="2"/>
    <x v="7"/>
    <x v="1501"/>
    <n v="164.85000000000002"/>
    <n v="3"/>
    <n v="0"/>
    <n v="47.806499999999993"/>
  </r>
  <r>
    <n v="9935"/>
    <x v="4980"/>
    <x v="281"/>
    <d v="2016-04-12T00:00:00"/>
    <s v="Standard Class"/>
    <s v="AS-10240"/>
    <x v="238"/>
    <x v="0"/>
    <x v="0"/>
    <x v="10"/>
    <x v="9"/>
    <n v="19120"/>
    <x v="3"/>
    <s v="OFF-AP-10003278"/>
    <x v="1"/>
    <x v="9"/>
    <x v="1793"/>
    <n v="33.528000000000006"/>
    <n v="3"/>
    <n v="0.2"/>
    <n v="2.5146000000000015"/>
  </r>
  <r>
    <n v="9936"/>
    <x v="4980"/>
    <x v="281"/>
    <d v="2016-04-12T00:00:00"/>
    <s v="Standard Class"/>
    <s v="AS-10240"/>
    <x v="238"/>
    <x v="0"/>
    <x v="0"/>
    <x v="10"/>
    <x v="9"/>
    <n v="19120"/>
    <x v="3"/>
    <s v="OFF-ST-10001627"/>
    <x v="1"/>
    <x v="4"/>
    <x v="1849"/>
    <n v="36.744"/>
    <n v="3"/>
    <n v="0.2"/>
    <n v="3.6744000000000039"/>
  </r>
  <r>
    <n v="9937"/>
    <x v="4981"/>
    <x v="92"/>
    <d v="2017-06-28T00:00:00"/>
    <s v="Standard Class"/>
    <s v="SC-20575"/>
    <x v="623"/>
    <x v="0"/>
    <x v="0"/>
    <x v="395"/>
    <x v="34"/>
    <n v="2920"/>
    <x v="3"/>
    <s v="OFF-BI-10002735"/>
    <x v="1"/>
    <x v="8"/>
    <x v="142"/>
    <n v="102.93"/>
    <n v="3"/>
    <n v="0"/>
    <n v="48.377100000000006"/>
  </r>
  <r>
    <n v="9938"/>
    <x v="4982"/>
    <x v="1234"/>
    <d v="2016-06-06T00:00:00"/>
    <s v="Second Class"/>
    <s v="CP-12340"/>
    <x v="291"/>
    <x v="1"/>
    <x v="0"/>
    <x v="1"/>
    <x v="1"/>
    <n v="90049"/>
    <x v="1"/>
    <s v="FUR-TA-10001676"/>
    <x v="0"/>
    <x v="3"/>
    <x v="966"/>
    <n v="71.088000000000008"/>
    <n v="2"/>
    <n v="0.2"/>
    <n v="-1.7772000000000041"/>
  </r>
  <r>
    <n v="9939"/>
    <x v="4983"/>
    <x v="939"/>
    <d v="2016-12-17T00:00:00"/>
    <s v="Standard Class"/>
    <s v="NS-18640"/>
    <x v="374"/>
    <x v="1"/>
    <x v="0"/>
    <x v="20"/>
    <x v="15"/>
    <n v="10009"/>
    <x v="3"/>
    <s v="FUR-FU-10004864"/>
    <x v="0"/>
    <x v="5"/>
    <x v="1719"/>
    <n v="60.35"/>
    <n v="5"/>
    <n v="0"/>
    <n v="19.915500000000002"/>
  </r>
  <r>
    <n v="9940"/>
    <x v="4983"/>
    <x v="939"/>
    <d v="2016-12-17T00:00:00"/>
    <s v="Standard Class"/>
    <s v="NS-18640"/>
    <x v="374"/>
    <x v="1"/>
    <x v="0"/>
    <x v="20"/>
    <x v="15"/>
    <n v="10009"/>
    <x v="3"/>
    <s v="OFF-SU-10000952"/>
    <x v="1"/>
    <x v="14"/>
    <x v="1265"/>
    <n v="35.520000000000003"/>
    <n v="4"/>
    <n v="0"/>
    <n v="9.9456000000000024"/>
  </r>
  <r>
    <n v="9941"/>
    <x v="4983"/>
    <x v="939"/>
    <d v="2016-12-17T00:00:00"/>
    <s v="Standard Class"/>
    <s v="NS-18640"/>
    <x v="374"/>
    <x v="1"/>
    <x v="0"/>
    <x v="20"/>
    <x v="15"/>
    <n v="10009"/>
    <x v="3"/>
    <s v="OFF-AR-10000462"/>
    <x v="1"/>
    <x v="6"/>
    <x v="894"/>
    <n v="11.200000000000001"/>
    <n v="7"/>
    <n v="0"/>
    <n v="4.8160000000000007"/>
  </r>
  <r>
    <n v="9942"/>
    <x v="4984"/>
    <x v="221"/>
    <d v="2017-11-30T00:00:00"/>
    <s v="Standard Class"/>
    <s v="JL-15835"/>
    <x v="252"/>
    <x v="0"/>
    <x v="0"/>
    <x v="8"/>
    <x v="1"/>
    <n v="94122"/>
    <x v="1"/>
    <s v="TEC-AC-10001772"/>
    <x v="2"/>
    <x v="11"/>
    <x v="405"/>
    <n v="223.58"/>
    <n v="14"/>
    <n v="0"/>
    <n v="87.196200000000005"/>
  </r>
  <r>
    <n v="9943"/>
    <x v="4985"/>
    <x v="129"/>
    <d v="2015-01-03T00:00:00"/>
    <s v="Standard Class"/>
    <s v="MD-17350"/>
    <x v="198"/>
    <x v="0"/>
    <x v="0"/>
    <x v="125"/>
    <x v="1"/>
    <n v="92804"/>
    <x v="1"/>
    <s v="OFF-ST-10001128"/>
    <x v="1"/>
    <x v="4"/>
    <x v="1427"/>
    <n v="998.82"/>
    <n v="9"/>
    <n v="0"/>
    <n v="29.964600000000061"/>
  </r>
  <r>
    <n v="9944"/>
    <x v="4985"/>
    <x v="129"/>
    <d v="2015-01-03T00:00:00"/>
    <s v="Standard Class"/>
    <s v="MD-17350"/>
    <x v="198"/>
    <x v="0"/>
    <x v="0"/>
    <x v="125"/>
    <x v="1"/>
    <n v="92804"/>
    <x v="1"/>
    <s v="OFF-SU-10002537"/>
    <x v="1"/>
    <x v="14"/>
    <x v="682"/>
    <n v="51.150000000000006"/>
    <n v="5"/>
    <n v="0"/>
    <n v="13.299000000000003"/>
  </r>
  <r>
    <n v="9945"/>
    <x v="4986"/>
    <x v="1235"/>
    <d v="2015-04-17T00:00:00"/>
    <s v="Second Class"/>
    <s v="RD-19660"/>
    <x v="372"/>
    <x v="2"/>
    <x v="0"/>
    <x v="4"/>
    <x v="4"/>
    <n v="98103"/>
    <x v="1"/>
    <s v="OFF-ST-10000419"/>
    <x v="1"/>
    <x v="4"/>
    <x v="1024"/>
    <n v="40.74"/>
    <n v="3"/>
    <n v="0"/>
    <n v="0.4073999999999991"/>
  </r>
  <r>
    <n v="9946"/>
    <x v="4987"/>
    <x v="1086"/>
    <d v="2014-03-06T00:00:00"/>
    <s v="Standard Class"/>
    <s v="NH-18610"/>
    <x v="468"/>
    <x v="1"/>
    <x v="0"/>
    <x v="10"/>
    <x v="9"/>
    <n v="19120"/>
    <x v="3"/>
    <s v="OFF-PA-10000327"/>
    <x v="1"/>
    <x v="10"/>
    <x v="1437"/>
    <n v="3.4240000000000004"/>
    <n v="1"/>
    <n v="0.2"/>
    <n v="1.0699999999999996"/>
  </r>
  <r>
    <n v="9947"/>
    <x v="4987"/>
    <x v="1086"/>
    <d v="2014-03-06T00:00:00"/>
    <s v="Standard Class"/>
    <s v="NH-18610"/>
    <x v="468"/>
    <x v="1"/>
    <x v="0"/>
    <x v="10"/>
    <x v="9"/>
    <n v="19120"/>
    <x v="3"/>
    <s v="TEC-AC-10004353"/>
    <x v="2"/>
    <x v="11"/>
    <x v="724"/>
    <n v="151.20000000000002"/>
    <n v="3"/>
    <n v="0.2"/>
    <n v="32.130000000000003"/>
  </r>
  <r>
    <n v="9948"/>
    <x v="4988"/>
    <x v="702"/>
    <d v="2017-06-03T00:00:00"/>
    <s v="Second Class"/>
    <s v="HW-14935"/>
    <x v="304"/>
    <x v="1"/>
    <x v="0"/>
    <x v="245"/>
    <x v="14"/>
    <n v="46203"/>
    <x v="2"/>
    <s v="FUR-CH-10003746"/>
    <x v="0"/>
    <x v="1"/>
    <x v="623"/>
    <n v="1925.88"/>
    <n v="6"/>
    <n v="0"/>
    <n v="539.24639999999999"/>
  </r>
  <r>
    <n v="9949"/>
    <x v="4988"/>
    <x v="702"/>
    <d v="2017-06-03T00:00:00"/>
    <s v="Second Class"/>
    <s v="HW-14935"/>
    <x v="304"/>
    <x v="1"/>
    <x v="0"/>
    <x v="245"/>
    <x v="14"/>
    <n v="46203"/>
    <x v="2"/>
    <s v="OFF-AP-10002945"/>
    <x v="1"/>
    <x v="9"/>
    <x v="228"/>
    <n v="2405.1999999999998"/>
    <n v="8"/>
    <n v="0"/>
    <n v="793.71599999999989"/>
  </r>
  <r>
    <n v="9950"/>
    <x v="4988"/>
    <x v="702"/>
    <d v="2017-06-03T00:00:00"/>
    <s v="Second Class"/>
    <s v="HW-14935"/>
    <x v="304"/>
    <x v="1"/>
    <x v="0"/>
    <x v="245"/>
    <x v="14"/>
    <n v="46203"/>
    <x v="2"/>
    <s v="TEC-AC-10004568"/>
    <x v="2"/>
    <x v="11"/>
    <x v="1118"/>
    <n v="83.97"/>
    <n v="3"/>
    <n v="0"/>
    <n v="15.954299999999993"/>
  </r>
  <r>
    <n v="9951"/>
    <x v="4988"/>
    <x v="702"/>
    <d v="2017-06-03T00:00:00"/>
    <s v="Second Class"/>
    <s v="HW-14935"/>
    <x v="304"/>
    <x v="1"/>
    <x v="0"/>
    <x v="245"/>
    <x v="14"/>
    <n v="46203"/>
    <x v="2"/>
    <s v="TEC-AC-10001714"/>
    <x v="2"/>
    <x v="11"/>
    <x v="685"/>
    <n v="39.89"/>
    <n v="1"/>
    <n v="0"/>
    <n v="14.7593"/>
  </r>
  <r>
    <n v="9952"/>
    <x v="4988"/>
    <x v="702"/>
    <d v="2017-06-03T00:00:00"/>
    <s v="Second Class"/>
    <s v="HW-14935"/>
    <x v="304"/>
    <x v="1"/>
    <x v="0"/>
    <x v="245"/>
    <x v="14"/>
    <n v="46203"/>
    <x v="2"/>
    <s v="OFF-BI-10002072"/>
    <x v="1"/>
    <x v="8"/>
    <x v="838"/>
    <n v="17.38"/>
    <n v="2"/>
    <n v="0"/>
    <n v="8.69"/>
  </r>
  <r>
    <n v="9953"/>
    <x v="4989"/>
    <x v="639"/>
    <d v="2015-12-16T00:00:00"/>
    <s v="Second Class"/>
    <s v="DB-12970"/>
    <x v="715"/>
    <x v="1"/>
    <x v="0"/>
    <x v="1"/>
    <x v="1"/>
    <n v="90045"/>
    <x v="1"/>
    <s v="OFF-BI-10001153"/>
    <x v="1"/>
    <x v="8"/>
    <x v="303"/>
    <n v="55.264000000000003"/>
    <n v="2"/>
    <n v="0.2"/>
    <n v="20.723999999999997"/>
  </r>
  <r>
    <n v="9954"/>
    <x v="4989"/>
    <x v="639"/>
    <d v="2015-12-16T00:00:00"/>
    <s v="Second Class"/>
    <s v="DB-12970"/>
    <x v="715"/>
    <x v="1"/>
    <x v="0"/>
    <x v="1"/>
    <x v="1"/>
    <n v="90045"/>
    <x v="1"/>
    <s v="OFF-PA-10004983"/>
    <x v="1"/>
    <x v="10"/>
    <x v="1332"/>
    <n v="6.48"/>
    <n v="1"/>
    <n v="0"/>
    <n v="3.1104000000000003"/>
  </r>
  <r>
    <n v="9955"/>
    <x v="4989"/>
    <x v="639"/>
    <d v="2015-12-16T00:00:00"/>
    <s v="Second Class"/>
    <s v="DB-12970"/>
    <x v="715"/>
    <x v="1"/>
    <x v="0"/>
    <x v="1"/>
    <x v="1"/>
    <n v="90045"/>
    <x v="1"/>
    <s v="OFF-BI-10000948"/>
    <x v="1"/>
    <x v="8"/>
    <x v="1382"/>
    <n v="34.248000000000005"/>
    <n v="3"/>
    <n v="0.2"/>
    <n v="11.558699999999998"/>
  </r>
  <r>
    <n v="9956"/>
    <x v="4989"/>
    <x v="639"/>
    <d v="2015-12-16T00:00:00"/>
    <s v="Second Class"/>
    <s v="DB-12970"/>
    <x v="715"/>
    <x v="1"/>
    <x v="0"/>
    <x v="1"/>
    <x v="1"/>
    <n v="90045"/>
    <x v="1"/>
    <s v="FUR-TA-10002622"/>
    <x v="0"/>
    <x v="3"/>
    <x v="969"/>
    <n v="273.56799999999998"/>
    <n v="2"/>
    <n v="0.2"/>
    <n v="10.258800000000008"/>
  </r>
  <r>
    <n v="9957"/>
    <x v="4990"/>
    <x v="7"/>
    <d v="2014-11-17T00:00:00"/>
    <s v="Standard Class"/>
    <s v="KN-16705"/>
    <x v="607"/>
    <x v="2"/>
    <x v="0"/>
    <x v="106"/>
    <x v="15"/>
    <n v="10801"/>
    <x v="3"/>
    <s v="OFF-PA-10001776"/>
    <x v="1"/>
    <x v="10"/>
    <x v="1272"/>
    <n v="46.349999999999994"/>
    <n v="5"/>
    <n v="0"/>
    <n v="21.784499999999998"/>
  </r>
  <r>
    <n v="9958"/>
    <x v="4990"/>
    <x v="7"/>
    <d v="2014-11-17T00:00:00"/>
    <s v="Standard Class"/>
    <s v="KN-16705"/>
    <x v="607"/>
    <x v="2"/>
    <x v="0"/>
    <x v="106"/>
    <x v="15"/>
    <n v="10801"/>
    <x v="3"/>
    <s v="OFF-PA-10004039"/>
    <x v="1"/>
    <x v="10"/>
    <x v="1547"/>
    <n v="223.92"/>
    <n v="4"/>
    <n v="0"/>
    <n v="109.7208"/>
  </r>
  <r>
    <n v="9959"/>
    <x v="4990"/>
    <x v="7"/>
    <d v="2014-11-17T00:00:00"/>
    <s v="Standard Class"/>
    <s v="KN-16705"/>
    <x v="607"/>
    <x v="2"/>
    <x v="0"/>
    <x v="106"/>
    <x v="15"/>
    <n v="10801"/>
    <x v="3"/>
    <s v="OFF-SU-10001574"/>
    <x v="1"/>
    <x v="14"/>
    <x v="503"/>
    <n v="7.3"/>
    <n v="2"/>
    <n v="0"/>
    <n v="2.1899999999999995"/>
  </r>
  <r>
    <n v="9960"/>
    <x v="4991"/>
    <x v="833"/>
    <d v="2017-10-11T00:00:00"/>
    <s v="Standard Class"/>
    <s v="AJ-10945"/>
    <x v="219"/>
    <x v="0"/>
    <x v="0"/>
    <x v="432"/>
    <x v="16"/>
    <n v="85224"/>
    <x v="1"/>
    <s v="OFF-AR-10001761"/>
    <x v="1"/>
    <x v="6"/>
    <x v="1651"/>
    <n v="9.3439999999999994"/>
    <n v="2"/>
    <n v="0.2"/>
    <n v="1.8687999999999998"/>
  </r>
  <r>
    <n v="9961"/>
    <x v="4992"/>
    <x v="118"/>
    <d v="2017-09-18T00:00:00"/>
    <s v="Second Class"/>
    <s v="CL-12700"/>
    <x v="642"/>
    <x v="2"/>
    <x v="0"/>
    <x v="159"/>
    <x v="0"/>
    <n v="41042"/>
    <x v="0"/>
    <s v="TEC-AC-10002305"/>
    <x v="2"/>
    <x v="11"/>
    <x v="1530"/>
    <n v="18"/>
    <n v="1"/>
    <n v="0"/>
    <n v="3.2399999999999984"/>
  </r>
  <r>
    <n v="9962"/>
    <x v="4993"/>
    <x v="531"/>
    <d v="2015-03-22T00:00:00"/>
    <s v="First Class"/>
    <s v="CM-12655"/>
    <x v="475"/>
    <x v="2"/>
    <x v="0"/>
    <x v="12"/>
    <x v="5"/>
    <n v="77041"/>
    <x v="2"/>
    <s v="OFF-PA-10000675"/>
    <x v="1"/>
    <x v="10"/>
    <x v="1115"/>
    <n v="65.584000000000003"/>
    <n v="2"/>
    <n v="0.2"/>
    <n v="23.7742"/>
  </r>
  <r>
    <n v="9963"/>
    <x v="4993"/>
    <x v="531"/>
    <d v="2015-03-22T00:00:00"/>
    <s v="First Class"/>
    <s v="CM-12655"/>
    <x v="475"/>
    <x v="2"/>
    <x v="0"/>
    <x v="12"/>
    <x v="5"/>
    <n v="77041"/>
    <x v="2"/>
    <s v="FUR-BO-10004218"/>
    <x v="0"/>
    <x v="0"/>
    <x v="1593"/>
    <n v="383.46559999999994"/>
    <n v="4"/>
    <n v="0.32"/>
    <n v="-67.670400000000001"/>
  </r>
  <r>
    <n v="9964"/>
    <x v="4994"/>
    <x v="353"/>
    <d v="2015-07-26T00:00:00"/>
    <s v="Same Day"/>
    <s v="AS-10240"/>
    <x v="238"/>
    <x v="0"/>
    <x v="0"/>
    <x v="10"/>
    <x v="9"/>
    <n v="19140"/>
    <x v="3"/>
    <s v="OFF-PA-10003072"/>
    <x v="1"/>
    <x v="10"/>
    <x v="927"/>
    <n v="10.368000000000002"/>
    <n v="2"/>
    <n v="0.2"/>
    <n v="3.6288"/>
  </r>
  <r>
    <n v="9965"/>
    <x v="4995"/>
    <x v="5"/>
    <d v="2016-12-10T00:00:00"/>
    <s v="Second Class"/>
    <s v="HE-14800"/>
    <x v="785"/>
    <x v="1"/>
    <x v="0"/>
    <x v="46"/>
    <x v="13"/>
    <n v="19711"/>
    <x v="3"/>
    <s v="FUR-FU-10002671"/>
    <x v="0"/>
    <x v="5"/>
    <x v="278"/>
    <n v="13.4"/>
    <n v="1"/>
    <n v="0"/>
    <n v="6.4319999999999995"/>
  </r>
  <r>
    <n v="9966"/>
    <x v="4995"/>
    <x v="5"/>
    <d v="2016-12-10T00:00:00"/>
    <s v="Second Class"/>
    <s v="HE-14800"/>
    <x v="785"/>
    <x v="1"/>
    <x v="0"/>
    <x v="46"/>
    <x v="13"/>
    <n v="19711"/>
    <x v="3"/>
    <s v="OFF-PA-10000349"/>
    <x v="1"/>
    <x v="10"/>
    <x v="33"/>
    <n v="4.9800000000000004"/>
    <n v="1"/>
    <n v="0"/>
    <n v="2.3406000000000002"/>
  </r>
  <r>
    <n v="9967"/>
    <x v="4995"/>
    <x v="5"/>
    <d v="2016-12-10T00:00:00"/>
    <s v="Second Class"/>
    <s v="HE-14800"/>
    <x v="785"/>
    <x v="1"/>
    <x v="0"/>
    <x v="46"/>
    <x v="13"/>
    <n v="19711"/>
    <x v="3"/>
    <s v="OFF-EN-10004483"/>
    <x v="1"/>
    <x v="12"/>
    <x v="1344"/>
    <n v="109.69"/>
    <n v="7"/>
    <n v="0"/>
    <n v="51.554299999999991"/>
  </r>
  <r>
    <n v="9968"/>
    <x v="4996"/>
    <x v="157"/>
    <d v="2017-12-17T00:00:00"/>
    <s v="Standard Class"/>
    <s v="RB-19435"/>
    <x v="579"/>
    <x v="0"/>
    <x v="0"/>
    <x v="135"/>
    <x v="30"/>
    <n v="7060"/>
    <x v="3"/>
    <s v="OFF-BI-10004209"/>
    <x v="1"/>
    <x v="8"/>
    <x v="1215"/>
    <n v="40.199999999999996"/>
    <n v="5"/>
    <n v="0"/>
    <n v="18.089999999999996"/>
  </r>
  <r>
    <n v="9969"/>
    <x v="4996"/>
    <x v="157"/>
    <d v="2017-12-17T00:00:00"/>
    <s v="Standard Class"/>
    <s v="RB-19435"/>
    <x v="579"/>
    <x v="0"/>
    <x v="0"/>
    <x v="135"/>
    <x v="30"/>
    <n v="7060"/>
    <x v="3"/>
    <s v="OFF-BI-10004600"/>
    <x v="1"/>
    <x v="8"/>
    <x v="1486"/>
    <n v="735.98"/>
    <n v="2"/>
    <n v="0"/>
    <n v="331.19099999999997"/>
  </r>
  <r>
    <n v="9970"/>
    <x v="4996"/>
    <x v="157"/>
    <d v="2017-12-17T00:00:00"/>
    <s v="Standard Class"/>
    <s v="RB-19435"/>
    <x v="579"/>
    <x v="0"/>
    <x v="0"/>
    <x v="135"/>
    <x v="30"/>
    <n v="7060"/>
    <x v="3"/>
    <s v="OFF-AP-10003622"/>
    <x v="1"/>
    <x v="9"/>
    <x v="190"/>
    <n v="22.75"/>
    <n v="7"/>
    <n v="0"/>
    <n v="6.5974999999999993"/>
  </r>
  <r>
    <n v="9971"/>
    <x v="4997"/>
    <x v="1141"/>
    <d v="2015-07-02T00:00:00"/>
    <s v="Standard Class"/>
    <s v="MP-17470"/>
    <x v="88"/>
    <x v="2"/>
    <x v="0"/>
    <x v="214"/>
    <x v="32"/>
    <n v="30080"/>
    <x v="0"/>
    <s v="OFF-BI-10002867"/>
    <x v="1"/>
    <x v="8"/>
    <x v="972"/>
    <n v="119.56"/>
    <n v="2"/>
    <n v="0"/>
    <n v="54.997599999999991"/>
  </r>
  <r>
    <n v="9972"/>
    <x v="4997"/>
    <x v="1141"/>
    <d v="2015-07-02T00:00:00"/>
    <s v="Standard Class"/>
    <s v="MP-17470"/>
    <x v="88"/>
    <x v="2"/>
    <x v="0"/>
    <x v="214"/>
    <x v="32"/>
    <n v="30080"/>
    <x v="0"/>
    <s v="OFF-AR-10000538"/>
    <x v="1"/>
    <x v="6"/>
    <x v="1254"/>
    <n v="140.75"/>
    <n v="5"/>
    <n v="0"/>
    <n v="42.22499999999998"/>
  </r>
  <r>
    <n v="9973"/>
    <x v="4998"/>
    <x v="108"/>
    <d v="2016-09-17T00:00:00"/>
    <s v="Standard Class"/>
    <s v="RC-19960"/>
    <x v="53"/>
    <x v="0"/>
    <x v="0"/>
    <x v="12"/>
    <x v="5"/>
    <n v="77041"/>
    <x v="2"/>
    <s v="OFF-EN-10000056"/>
    <x v="1"/>
    <x v="12"/>
    <x v="633"/>
    <n v="99.567999999999998"/>
    <n v="2"/>
    <n v="0.2"/>
    <n v="33.604199999999992"/>
  </r>
  <r>
    <n v="9974"/>
    <x v="4999"/>
    <x v="409"/>
    <d v="2016-12-10T00:00:00"/>
    <s v="Standard Class"/>
    <s v="AP-10720"/>
    <x v="399"/>
    <x v="2"/>
    <x v="0"/>
    <x v="1"/>
    <x v="1"/>
    <n v="90032"/>
    <x v="1"/>
    <s v="TEC-PH-10004080"/>
    <x v="2"/>
    <x v="7"/>
    <x v="1777"/>
    <n v="271.95999999999998"/>
    <n v="5"/>
    <n v="0.2"/>
    <n v="27.195999999999998"/>
  </r>
  <r>
    <n v="9975"/>
    <x v="4999"/>
    <x v="409"/>
    <d v="2016-12-10T00:00:00"/>
    <s v="Standard Class"/>
    <s v="AP-10720"/>
    <x v="399"/>
    <x v="2"/>
    <x v="0"/>
    <x v="1"/>
    <x v="1"/>
    <n v="90032"/>
    <x v="1"/>
    <s v="OFF-AR-10004752"/>
    <x v="1"/>
    <x v="6"/>
    <x v="1114"/>
    <n v="18.689999999999998"/>
    <n v="7"/>
    <n v="0"/>
    <n v="5.2332000000000001"/>
  </r>
  <r>
    <n v="9976"/>
    <x v="4999"/>
    <x v="409"/>
    <d v="2016-12-10T00:00:00"/>
    <s v="Standard Class"/>
    <s v="AP-10720"/>
    <x v="399"/>
    <x v="2"/>
    <x v="0"/>
    <x v="1"/>
    <x v="1"/>
    <n v="90032"/>
    <x v="1"/>
    <s v="OFF-PA-10000743"/>
    <x v="1"/>
    <x v="10"/>
    <x v="578"/>
    <n v="13.36"/>
    <n v="2"/>
    <n v="0"/>
    <n v="6.4127999999999998"/>
  </r>
  <r>
    <n v="9977"/>
    <x v="4999"/>
    <x v="409"/>
    <d v="2016-12-10T00:00:00"/>
    <s v="Standard Class"/>
    <s v="AP-10720"/>
    <x v="399"/>
    <x v="2"/>
    <x v="0"/>
    <x v="1"/>
    <x v="1"/>
    <n v="90032"/>
    <x v="1"/>
    <s v="TEC-PH-10002496"/>
    <x v="2"/>
    <x v="7"/>
    <x v="495"/>
    <n v="249.58400000000003"/>
    <n v="2"/>
    <n v="0.2"/>
    <n v="31.197999999999986"/>
  </r>
  <r>
    <n v="9978"/>
    <x v="4999"/>
    <x v="409"/>
    <d v="2016-12-10T00:00:00"/>
    <s v="Standard Class"/>
    <s v="AP-10720"/>
    <x v="399"/>
    <x v="2"/>
    <x v="0"/>
    <x v="1"/>
    <x v="1"/>
    <n v="90032"/>
    <x v="1"/>
    <s v="OFF-FA-10003467"/>
    <x v="1"/>
    <x v="13"/>
    <x v="494"/>
    <n v="13.86"/>
    <n v="7"/>
    <n v="0"/>
    <n v="0"/>
  </r>
  <r>
    <n v="9979"/>
    <x v="4999"/>
    <x v="409"/>
    <d v="2016-12-10T00:00:00"/>
    <s v="Standard Class"/>
    <s v="AP-10720"/>
    <x v="399"/>
    <x v="2"/>
    <x v="0"/>
    <x v="1"/>
    <x v="1"/>
    <n v="90032"/>
    <x v="1"/>
    <s v="OFF-BI-10003727"/>
    <x v="1"/>
    <x v="8"/>
    <x v="805"/>
    <n v="13.375999999999999"/>
    <n v="4"/>
    <n v="0.2"/>
    <n v="4.6815999999999995"/>
  </r>
  <r>
    <n v="9980"/>
    <x v="4999"/>
    <x v="409"/>
    <d v="2016-12-10T00:00:00"/>
    <s v="Standard Class"/>
    <s v="AP-10720"/>
    <x v="399"/>
    <x v="2"/>
    <x v="0"/>
    <x v="1"/>
    <x v="1"/>
    <n v="90032"/>
    <x v="1"/>
    <s v="OFF-BI-10002026"/>
    <x v="1"/>
    <x v="8"/>
    <x v="1758"/>
    <n v="437.47200000000009"/>
    <n v="14"/>
    <n v="0.2"/>
    <n v="153.11519999999999"/>
  </r>
  <r>
    <n v="9981"/>
    <x v="5000"/>
    <x v="684"/>
    <d v="2015-09-09T00:00:00"/>
    <s v="Second Class"/>
    <s v="SW-20455"/>
    <x v="517"/>
    <x v="0"/>
    <x v="0"/>
    <x v="240"/>
    <x v="28"/>
    <n v="70506"/>
    <x v="0"/>
    <s v="FUR-TA-10001039"/>
    <x v="0"/>
    <x v="3"/>
    <x v="832"/>
    <n v="85.98"/>
    <n v="1"/>
    <n v="0"/>
    <n v="22.354800000000004"/>
  </r>
  <r>
    <n v="9982"/>
    <x v="5001"/>
    <x v="646"/>
    <d v="2017-08-06T00:00:00"/>
    <s v="First Class"/>
    <s v="TB-21055"/>
    <x v="26"/>
    <x v="0"/>
    <x v="0"/>
    <x v="54"/>
    <x v="24"/>
    <n v="45014"/>
    <x v="3"/>
    <s v="OFF-LA-10004484"/>
    <x v="1"/>
    <x v="2"/>
    <x v="617"/>
    <n v="16.520000000000003"/>
    <n v="5"/>
    <n v="0.2"/>
    <n v="5.368999999999998"/>
  </r>
  <r>
    <n v="9983"/>
    <x v="5002"/>
    <x v="897"/>
    <d v="2016-09-28T00:00:00"/>
    <s v="Standard Class"/>
    <s v="RC-19960"/>
    <x v="53"/>
    <x v="0"/>
    <x v="0"/>
    <x v="354"/>
    <x v="12"/>
    <n v="49505"/>
    <x v="2"/>
    <s v="OFF-PA-10002195"/>
    <x v="1"/>
    <x v="10"/>
    <x v="726"/>
    <n v="35.56"/>
    <n v="7"/>
    <n v="0"/>
    <n v="16.713200000000001"/>
  </r>
  <r>
    <n v="9984"/>
    <x v="5002"/>
    <x v="897"/>
    <d v="2016-09-28T00:00:00"/>
    <s v="Standard Class"/>
    <s v="RC-19960"/>
    <x v="53"/>
    <x v="0"/>
    <x v="0"/>
    <x v="354"/>
    <x v="12"/>
    <n v="49505"/>
    <x v="2"/>
    <s v="TEC-PH-10001305"/>
    <x v="2"/>
    <x v="7"/>
    <x v="1680"/>
    <n v="97.98"/>
    <n v="2"/>
    <n v="0"/>
    <n v="27.434400000000011"/>
  </r>
  <r>
    <n v="9985"/>
    <x v="5003"/>
    <x v="961"/>
    <d v="2015-05-23T00:00:00"/>
    <s v="Standard Class"/>
    <s v="DV-13465"/>
    <x v="231"/>
    <x v="0"/>
    <x v="0"/>
    <x v="85"/>
    <x v="15"/>
    <n v="11561"/>
    <x v="3"/>
    <s v="OFF-LA-10003766"/>
    <x v="1"/>
    <x v="2"/>
    <x v="365"/>
    <n v="31.5"/>
    <n v="10"/>
    <n v="0"/>
    <n v="15.120000000000001"/>
  </r>
  <r>
    <n v="9986"/>
    <x v="5003"/>
    <x v="961"/>
    <d v="2015-05-23T00:00:00"/>
    <s v="Standard Class"/>
    <s v="DV-13465"/>
    <x v="231"/>
    <x v="0"/>
    <x v="0"/>
    <x v="85"/>
    <x v="15"/>
    <n v="11561"/>
    <x v="3"/>
    <s v="OFF-SU-10000898"/>
    <x v="1"/>
    <x v="14"/>
    <x v="1190"/>
    <n v="55.6"/>
    <n v="4"/>
    <n v="0"/>
    <n v="16.123999999999995"/>
  </r>
  <r>
    <n v="9987"/>
    <x v="5004"/>
    <x v="321"/>
    <d v="2016-10-03T00:00:00"/>
    <s v="Standard Class"/>
    <s v="ML-17410"/>
    <x v="586"/>
    <x v="0"/>
    <x v="0"/>
    <x v="1"/>
    <x v="1"/>
    <n v="90008"/>
    <x v="1"/>
    <s v="TEC-AC-10003399"/>
    <x v="2"/>
    <x v="11"/>
    <x v="1506"/>
    <n v="36.24"/>
    <n v="1"/>
    <n v="0"/>
    <n v="15.220800000000001"/>
  </r>
  <r>
    <n v="9988"/>
    <x v="5005"/>
    <x v="701"/>
    <d v="2017-11-21T00:00:00"/>
    <s v="Standard Class"/>
    <s v="RA-19885"/>
    <x v="19"/>
    <x v="1"/>
    <x v="0"/>
    <x v="417"/>
    <x v="32"/>
    <n v="30605"/>
    <x v="0"/>
    <s v="TEC-AC-10001539"/>
    <x v="2"/>
    <x v="11"/>
    <x v="1585"/>
    <n v="79.989999999999995"/>
    <n v="1"/>
    <n v="0"/>
    <n v="28.796399999999998"/>
  </r>
  <r>
    <n v="9989"/>
    <x v="5005"/>
    <x v="701"/>
    <d v="2017-11-21T00:00:00"/>
    <s v="Standard Class"/>
    <s v="RA-19885"/>
    <x v="19"/>
    <x v="1"/>
    <x v="0"/>
    <x v="417"/>
    <x v="32"/>
    <n v="30605"/>
    <x v="0"/>
    <s v="TEC-PH-10004006"/>
    <x v="2"/>
    <x v="7"/>
    <x v="1773"/>
    <n v="206.1"/>
    <n v="5"/>
    <n v="0"/>
    <n v="55.647000000000006"/>
  </r>
  <r>
    <n v="9990"/>
    <x v="5006"/>
    <x v="1236"/>
    <d v="2014-01-23T00:00:00"/>
    <s v="Second Class"/>
    <s v="TB-21400"/>
    <x v="483"/>
    <x v="0"/>
    <x v="0"/>
    <x v="100"/>
    <x v="2"/>
    <n v="33180"/>
    <x v="0"/>
    <s v="FUR-FU-10001889"/>
    <x v="0"/>
    <x v="5"/>
    <x v="1158"/>
    <n v="25.248000000000001"/>
    <n v="3"/>
    <n v="0.2"/>
    <n v="4.1027999999999993"/>
  </r>
  <r>
    <n v="9991"/>
    <x v="5007"/>
    <x v="425"/>
    <d v="2017-03-03T00:00:00"/>
    <s v="Standard Class"/>
    <s v="DB-13060"/>
    <x v="72"/>
    <x v="0"/>
    <x v="0"/>
    <x v="116"/>
    <x v="1"/>
    <n v="92627"/>
    <x v="1"/>
    <s v="FUR-FU-10000747"/>
    <x v="0"/>
    <x v="5"/>
    <x v="1751"/>
    <n v="91.96"/>
    <n v="2"/>
    <n v="0"/>
    <n v="15.633199999999988"/>
  </r>
  <r>
    <n v="9992"/>
    <x v="5007"/>
    <x v="425"/>
    <d v="2017-03-03T00:00:00"/>
    <s v="Standard Class"/>
    <s v="DB-13060"/>
    <x v="72"/>
    <x v="0"/>
    <x v="0"/>
    <x v="116"/>
    <x v="1"/>
    <n v="92627"/>
    <x v="1"/>
    <s v="TEC-PH-10003645"/>
    <x v="2"/>
    <x v="7"/>
    <x v="297"/>
    <n v="258.57600000000002"/>
    <n v="2"/>
    <n v="0.2"/>
    <n v="19.393200000000007"/>
  </r>
  <r>
    <n v="9993"/>
    <x v="5007"/>
    <x v="425"/>
    <d v="2017-03-03T00:00:00"/>
    <s v="Standard Class"/>
    <s v="DB-13060"/>
    <x v="72"/>
    <x v="0"/>
    <x v="0"/>
    <x v="116"/>
    <x v="1"/>
    <n v="92627"/>
    <x v="1"/>
    <s v="OFF-PA-10004041"/>
    <x v="1"/>
    <x v="10"/>
    <x v="949"/>
    <n v="29.6"/>
    <n v="4"/>
    <n v="0"/>
    <n v="13.32"/>
  </r>
  <r>
    <n v="9994"/>
    <x v="5008"/>
    <x v="464"/>
    <d v="2017-05-09T00:00:00"/>
    <s v="Second Class"/>
    <s v="CC-12220"/>
    <x v="417"/>
    <x v="0"/>
    <x v="0"/>
    <x v="223"/>
    <x v="1"/>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B2F7AB-CEF8-49C9-87BC-50CAB0423C76}"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E31:AF36"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CFA354-E9E2-4C3A-A94F-F8E3F5B2671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6:B2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62A20-D2A9-4353-9D65-490C38E2AECB}"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95:B10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90"/>
    </i>
    <i>
      <x v="156"/>
    </i>
    <i>
      <x v="157"/>
    </i>
    <i>
      <x v="307"/>
    </i>
    <i>
      <x v="334"/>
    </i>
    <i>
      <x v="547"/>
    </i>
    <i>
      <x v="686"/>
    </i>
    <i>
      <x v="707"/>
    </i>
    <i>
      <x v="730"/>
    </i>
    <i>
      <x v="757"/>
    </i>
    <i t="grand">
      <x/>
    </i>
  </rowItems>
  <colItems count="1">
    <i/>
  </colItems>
  <dataFields count="1">
    <dataField name="Average of Sales" fld="17" subtotal="average" baseField="6" baseItem="441"/>
  </dataFields>
  <chartFormats count="6">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49119F-4C80-4D9E-BD8B-E82202958347}"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6:B40"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40E22A-3CD1-4573-8BBD-F7D2C79E48C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J16:K2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27"/>
    </i>
    <i>
      <x v="208"/>
    </i>
    <i>
      <x v="250"/>
    </i>
    <i>
      <x v="254"/>
    </i>
    <i>
      <x v="605"/>
    </i>
    <i>
      <x v="784"/>
    </i>
    <i>
      <x v="1119"/>
    </i>
    <i>
      <x v="1516"/>
    </i>
    <i>
      <x v="1786"/>
    </i>
    <i>
      <x v="1799"/>
    </i>
    <i t="grand">
      <x/>
    </i>
  </rowItems>
  <colItems count="1">
    <i/>
  </colItems>
  <dataFields count="1">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828F57-247E-4F25-AFB9-36E34AFC914A}"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67:B7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F879D3-34F8-460A-A1AF-06CA2A7FF11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R4:AS17"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D5D239-7C72-487B-882E-18852303546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AD3202-A40A-4527-A87F-74A807B8B02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A4:AB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4450FD-E20B-40E4-8E5E-D35E134978BF}"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52:B5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21DEBC-F7A2-4279-B1CF-04C0EF44190B}"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G4:BH798"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86EED73-6D88-4B0D-8DE8-F716632A995A}"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W4:AX17" firstHeaderRow="1"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661BF9-5158-46DB-8CBF-889F4177ED0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M3:N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D603E8-3BB6-4298-96B0-6C2153EA3F9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C4:BD798" firstHeaderRow="1"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Count of Order ID" fld="1"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77F0D9-D088-40D7-8564-BE0616636C45}"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BO4:BQ8" firstHeaderRow="0"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BE8AEE7-142A-4518-B4DD-AA527B0AC88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H52:I84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0"/>
        <item x="3"/>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Average of Sales" fld="17" subtotal="average" baseField="6" baseItem="0"/>
  </dataFields>
  <chartFormats count="2">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2B3002A-792C-44FB-81B7-AA136D8DE112}"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B16:AC21" firstHeaderRow="1" firstDataRow="1" firstDataCol="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Order ID" fld="1"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81FFE9-35DE-4672-8DCC-EEC9CEE5E168}" sourceName="Region">
  <pivotTables>
    <pivotTable tabId="2" name="PivotTable3"/>
    <pivotTable tabId="2" name="PivotTable13"/>
    <pivotTable tabId="2" name="PivotTable15"/>
    <pivotTable tabId="2" name="PivotTable1"/>
    <pivotTable tabId="2" name="PivotTable14"/>
    <pivotTable tabId="2" name="PivotTable4"/>
    <pivotTable tabId="2" name="PivotTable5"/>
    <pivotTable tabId="2" name="PivotTable6"/>
    <pivotTable tabId="2" name="PivotTable7"/>
    <pivotTable tabId="2" name="PivotTable2"/>
    <pivotTable tabId="2" name="PivotTable8"/>
    <pivotTable tabId="2" name="PivotTable9"/>
    <pivotTable tabId="2" name="PivotTable10"/>
    <pivotTable tabId="2" name="PivotTable11"/>
    <pivotTable tabId="2" name="PivotTable12"/>
    <pivotTable tabId="2" name="PivotTable16"/>
    <pivotTable tabId="2" name="PivotTable17"/>
  </pivotTables>
  <data>
    <tabular pivotCacheId="11573441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A826AE8-F09B-438C-A3CB-17F60F5FB199}" sourceName="Segment">
  <pivotTables>
    <pivotTable tabId="2" name="PivotTable3"/>
    <pivotTable tabId="2" name="PivotTable13"/>
    <pivotTable tabId="2" name="PivotTable15"/>
    <pivotTable tabId="2" name="PivotTable1"/>
    <pivotTable tabId="2" name="PivotTable14"/>
    <pivotTable tabId="2" name="PivotTable4"/>
    <pivotTable tabId="2" name="PivotTable5"/>
    <pivotTable tabId="2" name="PivotTable6"/>
    <pivotTable tabId="2" name="PivotTable7"/>
    <pivotTable tabId="2" name="PivotTable2"/>
    <pivotTable tabId="2" name="PivotTable8"/>
    <pivotTable tabId="2" name="PivotTable9"/>
    <pivotTable tabId="2" name="PivotTable10"/>
    <pivotTable tabId="2" name="PivotTable11"/>
    <pivotTable tabId="2" name="PivotTable12"/>
    <pivotTable tabId="2" name="PivotTable16"/>
    <pivotTable tabId="2" name="PivotTable17"/>
  </pivotTables>
  <data>
    <tabular pivotCacheId="115734416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06D1F1-660B-40A8-AC4B-E61B88751441}" sourceName="Category">
  <pivotTables>
    <pivotTable tabId="2" name="PivotTable3"/>
    <pivotTable tabId="2" name="PivotTable13"/>
    <pivotTable tabId="2" name="PivotTable15"/>
    <pivotTable tabId="2" name="PivotTable1"/>
    <pivotTable tabId="2" name="PivotTable14"/>
    <pivotTable tabId="2" name="PivotTable5"/>
    <pivotTable tabId="2" name="PivotTable6"/>
    <pivotTable tabId="2" name="PivotTable7"/>
    <pivotTable tabId="2" name="PivotTable2"/>
    <pivotTable tabId="2" name="PivotTable8"/>
    <pivotTable tabId="2" name="PivotTable9"/>
    <pivotTable tabId="2" name="PivotTable10"/>
    <pivotTable tabId="2" name="PivotTable11"/>
    <pivotTable tabId="2" name="PivotTable12"/>
    <pivotTable tabId="2" name="PivotTable16"/>
    <pivotTable tabId="2" name="PivotTable17"/>
  </pivotTables>
  <data>
    <tabular pivotCacheId="11573441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538DB7A6-7D90-4673-B946-6E6FCB49EC83}" cache="Slicer_Region" caption="Region" style="SlicerStyleLight2" rowHeight="247650"/>
  <slicer name="Segment 5" xr10:uid="{FF16DF98-C8CF-498A-A838-318D03F6DFFD}" cache="Slicer_Segment" caption="Segment" style="SlicerStyleLight3" rowHeight="247650"/>
  <slicer name="Category 5" xr10:uid="{6ED234E4-B1F4-4B49-8EC3-AFA177240A32}"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FB79B98-ADBC-41EA-88DB-BEADBF42238D}" cache="Slicer_Region" caption="Region" style="SlicerStyleLight2" rowHeight="247650"/>
  <slicer name="Segment 4" xr10:uid="{55C73F6D-4D07-4F4D-A933-C900B27B6695}" cache="Slicer_Segment" caption="Segment" style="SlicerStyleLight3" rowHeight="247650"/>
  <slicer name="Category 4" xr10:uid="{78C69974-3AE3-4D70-A9D3-0D0CCF1F222B}"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8DA65BA2-5D23-4D68-8DA6-657BADBA4B8E}" cache="Slicer_Region" caption="Region" style="SlicerStyleLight2" rowHeight="247650"/>
  <slicer name="Segment 3" xr10:uid="{EDD03546-6AC0-4656-B18B-20849C4E8D1B}" cache="Slicer_Segment" caption="Segment" style="SlicerStyleLight3" rowHeight="247650"/>
  <slicer name="Category 3" xr10:uid="{17B227E7-5249-40C4-829A-B5A91B1A3FB8}" cache="Slicer_Category" caption="Category"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B174532-A04E-459D-B4B1-CA1E48B35297}" cache="Slicer_Region" caption="Region" rowHeight="247650"/>
  <slicer name="Segment" xr10:uid="{2ECC1903-6DFA-494E-95F0-BD52C64B3B7C}" cache="Slicer_Segment" caption="Segment" rowHeight="247650"/>
  <slicer name="Category" xr10:uid="{7760DA71-2F5A-40A8-9E66-8B3FB0F9CA55}" cache="Slicer_Category" caption="Category"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E977FC0-C1EB-4944-B91D-95931278F48C}" cache="Slicer_Region" caption="Region" style="SlicerStyleLight2" rowHeight="247650"/>
  <slicer name="Segment 1" xr10:uid="{DD06A403-FA40-409F-AB47-80FEB3CF7D70}" cache="Slicer_Segment" caption="Segment" style="SlicerStyleLight3" rowHeight="247650"/>
  <slicer name="Category 1" xr10:uid="{E70D1481-23A4-49A7-8355-AAE8F2148514}"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82C0853-1B85-4164-B56B-0D5DC0D74522}" sourceName="Order Date">
  <pivotTables>
    <pivotTable tabId="2" name="PivotTable3"/>
    <pivotTable tabId="2" name="PivotTable13"/>
    <pivotTable tabId="2" name="PivotTable15"/>
    <pivotTable tabId="2" name="PivotTable1"/>
    <pivotTable tabId="2" name="PivotTable14"/>
    <pivotTable tabId="2" name="PivotTable4"/>
    <pivotTable tabId="2" name="PivotTable5"/>
    <pivotTable tabId="2" name="PivotTable6"/>
    <pivotTable tabId="2" name="PivotTable7"/>
    <pivotTable tabId="2" name="PivotTable2"/>
    <pivotTable tabId="2" name="PivotTable8"/>
    <pivotTable tabId="2" name="PivotTable9"/>
    <pivotTable tabId="2" name="PivotTable10"/>
    <pivotTable tabId="2" name="PivotTable11"/>
    <pivotTable tabId="2" name="PivotTable12"/>
    <pivotTable tabId="2" name="PivotTable16"/>
    <pivotTable tabId="2" name="PivotTable17"/>
  </pivotTables>
  <state minimalRefreshVersion="6" lastRefreshVersion="6" pivotCacheId="1157344163"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5" xr10:uid="{11B5152F-BCEC-4D74-AA26-065079FE7559}" cache="NativeTimeline_Order_Date" caption="Order Date" showSelectionLabel="0" showTimeLevel="0" level="0" selectionLevel="0" scrollPosition="2014-01-01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4" xr10:uid="{9759E8B7-7338-4A6B-BC85-DFB1096043BF}" cache="NativeTimeline_Order_Date" caption="Order Date" showSelectionLabel="0" showTimeLevel="0" level="0" selectionLevel="0" scrollPosition="2014-01-01T00:00:00" style="TimeSlicerStyleLight5"/>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4A0BBC4B-EDD2-48F1-A8C8-DE4C67B97FF3}" cache="NativeTimeline_Order_Date" caption="Order Date" showSelectionLabel="0" showTimeLevel="0" level="0" selectionLevel="0" scrollPosition="2014-01-01T00:00:00" style="TimeSlicerStyleLight5"/>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71D4406-F227-45B2-A1E5-F560599A4D6F}" cache="NativeTimeline_Order_Date" caption="Order Date" level="0" selectionLevel="0" scrollPosition="2014-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FC9047F-24DA-4089-9C13-98142C28D664}" cache="NativeTimeline_Order_Date" caption="Order Date" showSelectionLabel="0" showTimeLevel="0" level="0" selectionLevel="0" scrollPosition="2014-01-01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11/relationships/timeline" Target="../timelines/timeline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C96D3-AD70-4D7E-B57F-FBF9645D0826}">
  <dimension ref="A3:E10"/>
  <sheetViews>
    <sheetView zoomScale="26" workbookViewId="0"/>
  </sheetViews>
  <sheetFormatPr defaultRowHeight="14.4" x14ac:dyDescent="0.3"/>
  <sheetData>
    <row r="3" spans="1:5" ht="17.399999999999999" x14ac:dyDescent="0.45">
      <c r="A3" s="6"/>
    </row>
    <row r="10" spans="1:5" x14ac:dyDescent="0.3">
      <c r="E10"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04F7-62FB-4830-BC04-E5738C7419DC}">
  <dimension ref="A3:E10"/>
  <sheetViews>
    <sheetView zoomScale="27" zoomScaleNormal="42" workbookViewId="0"/>
  </sheetViews>
  <sheetFormatPr defaultRowHeight="14.4" x14ac:dyDescent="0.3"/>
  <sheetData>
    <row r="3" spans="1:5" ht="17.399999999999999" x14ac:dyDescent="0.45">
      <c r="A3" s="6"/>
    </row>
    <row r="10" spans="1:5" x14ac:dyDescent="0.3">
      <c r="E10"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544C-5FBE-44E0-812F-00615DC4F99B}">
  <dimension ref="A3:E10"/>
  <sheetViews>
    <sheetView zoomScale="24" zoomScaleNormal="30" workbookViewId="0">
      <selection activeCell="BD84" sqref="BD84"/>
    </sheetView>
  </sheetViews>
  <sheetFormatPr defaultRowHeight="14.4" x14ac:dyDescent="0.3"/>
  <sheetData>
    <row r="3" spans="1:5" ht="17.399999999999999" x14ac:dyDescent="0.45">
      <c r="A3" s="6"/>
    </row>
    <row r="10" spans="1:5" x14ac:dyDescent="0.3">
      <c r="E10"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BF26C-7B5B-4A89-9A4E-09768D811D1B}">
  <dimension ref="A2:BQ848"/>
  <sheetViews>
    <sheetView topLeftCell="Y19" zoomScale="104" zoomScaleNormal="100" workbookViewId="0">
      <selection activeCell="AK24" sqref="AK24"/>
    </sheetView>
  </sheetViews>
  <sheetFormatPr defaultRowHeight="14.4" x14ac:dyDescent="0.3"/>
  <cols>
    <col min="1" max="1" width="18.33203125" bestFit="1" customWidth="1"/>
    <col min="2" max="2" width="14.77734375" bestFit="1" customWidth="1"/>
    <col min="3" max="3" width="13" bestFit="1" customWidth="1"/>
    <col min="8" max="8" width="20.88671875" bestFit="1" customWidth="1"/>
    <col min="9" max="9" width="14.77734375" bestFit="1" customWidth="1"/>
    <col min="10" max="10" width="55" bestFit="1" customWidth="1"/>
    <col min="11" max="11" width="11.6640625" bestFit="1" customWidth="1"/>
    <col min="13" max="14" width="12.6640625" bestFit="1" customWidth="1"/>
    <col min="15" max="15" width="12" bestFit="1" customWidth="1"/>
    <col min="27" max="28" width="12.6640625" bestFit="1" customWidth="1"/>
    <col min="29" max="29" width="15.44140625" bestFit="1" customWidth="1"/>
    <col min="31" max="33" width="12.6640625" bestFit="1" customWidth="1"/>
    <col min="44" max="45" width="12.6640625" bestFit="1" customWidth="1"/>
    <col min="46" max="46" width="12" bestFit="1" customWidth="1"/>
    <col min="49" max="49" width="12.6640625" bestFit="1" customWidth="1"/>
    <col min="50" max="50" width="15.44140625" bestFit="1" customWidth="1"/>
    <col min="55" max="55" width="20.88671875" bestFit="1" customWidth="1"/>
    <col min="56" max="56" width="15.44140625" bestFit="1" customWidth="1"/>
    <col min="59" max="59" width="20.88671875" bestFit="1" customWidth="1"/>
    <col min="60" max="60" width="12.6640625" bestFit="1" customWidth="1"/>
    <col min="67" max="67" width="13.21875" bestFit="1" customWidth="1"/>
    <col min="68" max="69" width="12.6640625" bestFit="1" customWidth="1"/>
    <col min="70" max="70" width="12" bestFit="1" customWidth="1"/>
  </cols>
  <sheetData>
    <row r="2" spans="1:69" x14ac:dyDescent="0.3">
      <c r="A2" s="11" t="s">
        <v>10958</v>
      </c>
      <c r="B2" s="11"/>
      <c r="M2" s="11" t="s">
        <v>10959</v>
      </c>
      <c r="N2" s="11"/>
      <c r="AA2" s="11" t="s">
        <v>10971</v>
      </c>
      <c r="AB2" s="11"/>
      <c r="AR2" s="11" t="s">
        <v>10956</v>
      </c>
      <c r="AS2" s="11"/>
      <c r="BC2" s="11" t="s">
        <v>10967</v>
      </c>
      <c r="BD2" s="11"/>
      <c r="BG2" s="11" t="s">
        <v>10968</v>
      </c>
      <c r="BH2" s="11"/>
    </row>
    <row r="3" spans="1:69" x14ac:dyDescent="0.3">
      <c r="A3" s="4" t="s">
        <v>10940</v>
      </c>
      <c r="B3" t="s">
        <v>10943</v>
      </c>
      <c r="M3" s="4" t="s">
        <v>10940</v>
      </c>
      <c r="N3" t="s">
        <v>10942</v>
      </c>
      <c r="BO3" s="11" t="s">
        <v>10961</v>
      </c>
      <c r="BP3" s="11"/>
    </row>
    <row r="4" spans="1:69" x14ac:dyDescent="0.3">
      <c r="A4" s="5" t="s">
        <v>31</v>
      </c>
      <c r="B4" s="12">
        <v>741999.79529999977</v>
      </c>
      <c r="M4" s="5" t="s">
        <v>104</v>
      </c>
      <c r="N4" s="12">
        <v>39706.362499999967</v>
      </c>
      <c r="AA4" s="4" t="s">
        <v>10940</v>
      </c>
      <c r="AB4" t="s">
        <v>10943</v>
      </c>
      <c r="AR4" s="4" t="s">
        <v>10940</v>
      </c>
      <c r="AS4" t="s">
        <v>10943</v>
      </c>
      <c r="AW4" s="4" t="s">
        <v>10940</v>
      </c>
      <c r="AX4" t="s">
        <v>10957</v>
      </c>
      <c r="BC4" s="4" t="s">
        <v>10940</v>
      </c>
      <c r="BD4" t="s">
        <v>10957</v>
      </c>
      <c r="BG4" s="4" t="s">
        <v>10940</v>
      </c>
      <c r="BH4" t="s">
        <v>10942</v>
      </c>
      <c r="BO4" s="4" t="s">
        <v>10940</v>
      </c>
      <c r="BP4" t="s">
        <v>10943</v>
      </c>
      <c r="BQ4" t="s">
        <v>10942</v>
      </c>
    </row>
    <row r="5" spans="1:69" x14ac:dyDescent="0.3">
      <c r="A5" s="5" t="s">
        <v>45</v>
      </c>
      <c r="B5" s="12">
        <v>719047.03200000292</v>
      </c>
      <c r="M5" s="5" t="s">
        <v>147</v>
      </c>
      <c r="N5" s="12">
        <v>91522.780000000261</v>
      </c>
      <c r="AA5" s="5" t="s">
        <v>104</v>
      </c>
      <c r="AB5" s="12">
        <v>501239.89080000052</v>
      </c>
      <c r="AD5" t="str" cm="1">
        <f t="array" ref="AD5:AE5">VLOOKUP(AA5,AA5:AB8,{1,2},0)</f>
        <v>Central</v>
      </c>
      <c r="AE5">
        <v>501239.89080000052</v>
      </c>
      <c r="AR5" s="5" t="s">
        <v>10951</v>
      </c>
      <c r="AS5" s="12">
        <v>94924.835599999977</v>
      </c>
      <c r="AW5" s="5" t="s">
        <v>10951</v>
      </c>
      <c r="AX5" s="12">
        <v>381</v>
      </c>
      <c r="BC5" s="5" t="s">
        <v>7908</v>
      </c>
      <c r="BD5" s="12">
        <v>6</v>
      </c>
      <c r="BG5" s="5" t="s">
        <v>7908</v>
      </c>
      <c r="BH5" s="12">
        <v>129.34649999999999</v>
      </c>
      <c r="BO5" s="5" t="s">
        <v>31</v>
      </c>
      <c r="BP5" s="12">
        <v>741999.79529999977</v>
      </c>
      <c r="BQ5" s="12">
        <v>18451.272799999992</v>
      </c>
    </row>
    <row r="6" spans="1:69" x14ac:dyDescent="0.3">
      <c r="A6" s="5" t="s">
        <v>70</v>
      </c>
      <c r="B6" s="12">
        <v>836154.03299999656</v>
      </c>
      <c r="M6" s="5" t="s">
        <v>29</v>
      </c>
      <c r="N6" s="12">
        <v>46749.430300000058</v>
      </c>
      <c r="AA6" s="5" t="s">
        <v>147</v>
      </c>
      <c r="AB6" s="12">
        <v>678781.2399999979</v>
      </c>
      <c r="AD6" t="str" cm="1">
        <f t="array" ref="AD6:AE6">VLOOKUP(AA6,AA6:AB9,{1,2},0)</f>
        <v>East</v>
      </c>
      <c r="AE6">
        <v>678781.2399999979</v>
      </c>
      <c r="AR6" s="5" t="s">
        <v>10944</v>
      </c>
      <c r="AS6" s="12">
        <v>59751.251400000016</v>
      </c>
      <c r="AW6" s="5" t="s">
        <v>10944</v>
      </c>
      <c r="AX6" s="12">
        <v>300</v>
      </c>
      <c r="BC6" s="5" t="s">
        <v>6429</v>
      </c>
      <c r="BD6" s="12">
        <v>11</v>
      </c>
      <c r="BG6" s="5" t="s">
        <v>6429</v>
      </c>
      <c r="BH6" s="12">
        <v>365.21519999999987</v>
      </c>
      <c r="BO6" s="5" t="s">
        <v>45</v>
      </c>
      <c r="BP6" s="12">
        <v>719047.03200000292</v>
      </c>
      <c r="BQ6" s="12">
        <v>122490.8008000001</v>
      </c>
    </row>
    <row r="7" spans="1:69" x14ac:dyDescent="0.3">
      <c r="A7" s="5" t="s">
        <v>10941</v>
      </c>
      <c r="B7" s="12">
        <v>2297200.8602999994</v>
      </c>
      <c r="M7" s="5" t="s">
        <v>43</v>
      </c>
      <c r="N7" s="12">
        <v>108418.44890000013</v>
      </c>
      <c r="AA7" s="5" t="s">
        <v>29</v>
      </c>
      <c r="AB7" s="12">
        <v>391721.90500000032</v>
      </c>
      <c r="AD7" t="str" cm="1">
        <f t="array" ref="AD7:AE7">VLOOKUP(AA7,AA7:AB10,{1,2},0)</f>
        <v>South</v>
      </c>
      <c r="AE7">
        <v>391721.90500000032</v>
      </c>
      <c r="AR7" s="5" t="s">
        <v>10945</v>
      </c>
      <c r="AS7" s="12">
        <v>205005.48879999988</v>
      </c>
      <c r="AW7" s="5" t="s">
        <v>10945</v>
      </c>
      <c r="AX7" s="12">
        <v>696</v>
      </c>
      <c r="BC7" s="5" t="s">
        <v>3712</v>
      </c>
      <c r="BD7" s="12">
        <v>10</v>
      </c>
      <c r="BG7" s="5" t="s">
        <v>3712</v>
      </c>
      <c r="BH7" s="12">
        <v>-253.57460000000026</v>
      </c>
      <c r="BO7" s="5" t="s">
        <v>70</v>
      </c>
      <c r="BP7" s="12">
        <v>836154.03299999656</v>
      </c>
      <c r="BQ7" s="12">
        <v>145454.9480999998</v>
      </c>
    </row>
    <row r="8" spans="1:69" x14ac:dyDescent="0.3">
      <c r="M8" s="5" t="s">
        <v>10941</v>
      </c>
      <c r="N8" s="12">
        <v>286397.02170000039</v>
      </c>
      <c r="AA8" s="5" t="s">
        <v>43</v>
      </c>
      <c r="AB8" s="12">
        <v>725457.82450000057</v>
      </c>
      <c r="AD8" t="str" cm="1">
        <f t="array" ref="AD8:AE8">VLOOKUP(AA8,AA8:AB11,{1,2},0)</f>
        <v>West</v>
      </c>
      <c r="AE8">
        <v>725457.82450000057</v>
      </c>
      <c r="AR8" s="5" t="s">
        <v>10947</v>
      </c>
      <c r="AS8" s="12">
        <v>137762.12859999997</v>
      </c>
      <c r="AW8" s="5" t="s">
        <v>10947</v>
      </c>
      <c r="AX8" s="12">
        <v>668</v>
      </c>
      <c r="BC8" s="5" t="s">
        <v>1252</v>
      </c>
      <c r="BD8" s="12">
        <v>18</v>
      </c>
      <c r="BG8" s="5" t="s">
        <v>1252</v>
      </c>
      <c r="BH8" s="12">
        <v>2054.5884999999989</v>
      </c>
      <c r="BO8" s="5" t="s">
        <v>10941</v>
      </c>
      <c r="BP8" s="12">
        <v>2297200.8602999994</v>
      </c>
      <c r="BQ8" s="12">
        <v>286397.02169999992</v>
      </c>
    </row>
    <row r="9" spans="1:69" x14ac:dyDescent="0.3">
      <c r="B9" s="8">
        <f>GETPIVOTDATA("Sales",$A$3)</f>
        <v>2297200.8602999994</v>
      </c>
      <c r="AA9" s="5" t="s">
        <v>10941</v>
      </c>
      <c r="AB9" s="12">
        <v>2297200.8602999994</v>
      </c>
      <c r="AR9" s="5" t="s">
        <v>10948</v>
      </c>
      <c r="AS9" s="12">
        <v>155028.81169999993</v>
      </c>
      <c r="AW9" s="5" t="s">
        <v>10948</v>
      </c>
      <c r="AX9" s="12">
        <v>735</v>
      </c>
      <c r="BC9" s="5" t="s">
        <v>2829</v>
      </c>
      <c r="BD9" s="12">
        <v>20</v>
      </c>
      <c r="BG9" s="5" t="s">
        <v>2829</v>
      </c>
      <c r="BH9" s="12">
        <v>281.18899999999979</v>
      </c>
    </row>
    <row r="10" spans="1:69" x14ac:dyDescent="0.3">
      <c r="N10" s="8">
        <f>GETPIVOTDATA("Profit",$M$3)</f>
        <v>286397.02170000039</v>
      </c>
      <c r="AR10" s="5" t="s">
        <v>10955</v>
      </c>
      <c r="AS10" s="12">
        <v>152718.67930000013</v>
      </c>
      <c r="AW10" s="5" t="s">
        <v>10955</v>
      </c>
      <c r="AX10" s="12">
        <v>717</v>
      </c>
      <c r="BC10" s="5" t="s">
        <v>4717</v>
      </c>
      <c r="BD10" s="12">
        <v>25</v>
      </c>
      <c r="BG10" s="5" t="s">
        <v>4717</v>
      </c>
      <c r="BH10" s="12">
        <v>64.537399999999948</v>
      </c>
    </row>
    <row r="11" spans="1:69" x14ac:dyDescent="0.3">
      <c r="AB11" s="10">
        <f>GETPIVOTDATA("Sales",$AA$4)</f>
        <v>2297200.8602999994</v>
      </c>
      <c r="AR11" s="5" t="s">
        <v>10952</v>
      </c>
      <c r="AS11" s="12">
        <v>147238.0970000003</v>
      </c>
      <c r="AW11" s="5" t="s">
        <v>10952</v>
      </c>
      <c r="AX11" s="12">
        <v>710</v>
      </c>
      <c r="BC11" s="5" t="s">
        <v>3836</v>
      </c>
      <c r="BD11" s="12">
        <v>20</v>
      </c>
      <c r="BG11" s="5" t="s">
        <v>3836</v>
      </c>
      <c r="BH11" s="12">
        <v>5444.8054999999995</v>
      </c>
    </row>
    <row r="12" spans="1:69" x14ac:dyDescent="0.3">
      <c r="AR12" s="5" t="s">
        <v>10953</v>
      </c>
      <c r="AS12" s="12">
        <v>159044.06299999979</v>
      </c>
      <c r="AW12" s="5" t="s">
        <v>10953</v>
      </c>
      <c r="AX12" s="12">
        <v>706</v>
      </c>
      <c r="BC12" s="5" t="s">
        <v>5012</v>
      </c>
      <c r="BD12" s="12">
        <v>16</v>
      </c>
      <c r="BG12" s="5" t="s">
        <v>5012</v>
      </c>
      <c r="BH12" s="12">
        <v>-2.3146000000000484</v>
      </c>
    </row>
    <row r="13" spans="1:69" x14ac:dyDescent="0.3">
      <c r="AR13" s="5" t="s">
        <v>10954</v>
      </c>
      <c r="AS13" s="12">
        <v>307649.94570000016</v>
      </c>
      <c r="AW13" s="5" t="s">
        <v>10954</v>
      </c>
      <c r="AX13" s="12">
        <v>1383</v>
      </c>
      <c r="BC13" s="5" t="s">
        <v>1866</v>
      </c>
      <c r="BD13" s="12">
        <v>3</v>
      </c>
      <c r="BG13" s="5" t="s">
        <v>1866</v>
      </c>
      <c r="BH13" s="12">
        <v>21.849599999999999</v>
      </c>
    </row>
    <row r="14" spans="1:69" x14ac:dyDescent="0.3">
      <c r="A14" s="11" t="s">
        <v>10960</v>
      </c>
      <c r="B14" s="11"/>
      <c r="AR14" s="5" t="s">
        <v>10949</v>
      </c>
      <c r="AS14" s="12">
        <v>200322.98470000012</v>
      </c>
      <c r="AW14" s="5" t="s">
        <v>10949</v>
      </c>
      <c r="AX14" s="12">
        <v>819</v>
      </c>
      <c r="BC14" s="5" t="s">
        <v>4135</v>
      </c>
      <c r="BD14" s="12">
        <v>12</v>
      </c>
      <c r="BG14" s="5" t="s">
        <v>4135</v>
      </c>
      <c r="BH14" s="12">
        <v>313.65969999999999</v>
      </c>
    </row>
    <row r="15" spans="1:69" x14ac:dyDescent="0.3">
      <c r="J15" s="11" t="s">
        <v>10964</v>
      </c>
      <c r="K15" s="11"/>
      <c r="AR15" s="5" t="s">
        <v>10946</v>
      </c>
      <c r="AS15" s="12">
        <v>352461.07100000011</v>
      </c>
      <c r="AW15" s="5" t="s">
        <v>10946</v>
      </c>
      <c r="AX15" s="12">
        <v>1471</v>
      </c>
      <c r="BC15" s="5" t="s">
        <v>2248</v>
      </c>
      <c r="BD15" s="12">
        <v>14</v>
      </c>
      <c r="BG15" s="5" t="s">
        <v>2248</v>
      </c>
      <c r="BH15" s="12">
        <v>220.81299999999999</v>
      </c>
    </row>
    <row r="16" spans="1:69" x14ac:dyDescent="0.3">
      <c r="A16" s="4" t="s">
        <v>10940</v>
      </c>
      <c r="B16" t="s">
        <v>10943</v>
      </c>
      <c r="J16" s="4" t="s">
        <v>10940</v>
      </c>
      <c r="K16" t="s">
        <v>10943</v>
      </c>
      <c r="AB16" s="4" t="s">
        <v>10940</v>
      </c>
      <c r="AC16" t="s">
        <v>10957</v>
      </c>
      <c r="AR16" s="5" t="s">
        <v>10950</v>
      </c>
      <c r="AS16" s="12">
        <v>325293.50350000011</v>
      </c>
      <c r="AW16" s="5" t="s">
        <v>10950</v>
      </c>
      <c r="AX16" s="12">
        <v>1408</v>
      </c>
      <c r="BC16" s="5" t="s">
        <v>531</v>
      </c>
      <c r="BD16" s="12">
        <v>12</v>
      </c>
      <c r="BG16" s="5" t="s">
        <v>531</v>
      </c>
      <c r="BH16" s="12">
        <v>1869.9293999999998</v>
      </c>
    </row>
    <row r="17" spans="1:69" x14ac:dyDescent="0.3">
      <c r="A17" s="5" t="s">
        <v>5748</v>
      </c>
      <c r="B17" s="12">
        <v>61599.824000000001</v>
      </c>
      <c r="J17" s="5" t="s">
        <v>10464</v>
      </c>
      <c r="K17" s="12">
        <v>8.0400000000000009</v>
      </c>
      <c r="AB17" s="5" t="s">
        <v>104</v>
      </c>
      <c r="AC17" s="12">
        <v>2323</v>
      </c>
      <c r="AR17" s="5" t="s">
        <v>10941</v>
      </c>
      <c r="AS17" s="12">
        <v>2297200.8603000008</v>
      </c>
      <c r="AW17" s="5" t="s">
        <v>10941</v>
      </c>
      <c r="AX17" s="12">
        <v>9994</v>
      </c>
      <c r="BC17" s="5" t="s">
        <v>1063</v>
      </c>
      <c r="BD17" s="12">
        <v>8</v>
      </c>
      <c r="BG17" s="5" t="s">
        <v>1063</v>
      </c>
      <c r="BH17" s="12">
        <v>-378.5508999999999</v>
      </c>
    </row>
    <row r="18" spans="1:69" x14ac:dyDescent="0.3">
      <c r="A18" s="5" t="s">
        <v>5852</v>
      </c>
      <c r="B18" s="12">
        <v>22638.48</v>
      </c>
      <c r="J18" s="5" t="s">
        <v>7596</v>
      </c>
      <c r="K18" s="12">
        <v>5.76</v>
      </c>
      <c r="AB18" s="5" t="s">
        <v>147</v>
      </c>
      <c r="AC18" s="12">
        <v>2848</v>
      </c>
      <c r="BC18" s="5" t="s">
        <v>992</v>
      </c>
      <c r="BD18" s="12">
        <v>13</v>
      </c>
      <c r="BG18" s="5" t="s">
        <v>992</v>
      </c>
      <c r="BH18" s="12">
        <v>1308.5545999999999</v>
      </c>
      <c r="BO18" s="11" t="s">
        <v>10965</v>
      </c>
      <c r="BP18" s="11"/>
      <c r="BQ18" s="11"/>
    </row>
    <row r="19" spans="1:69" x14ac:dyDescent="0.3">
      <c r="A19" s="5" t="s">
        <v>1747</v>
      </c>
      <c r="B19" s="12">
        <v>27453.383999999998</v>
      </c>
      <c r="J19" s="5" t="s">
        <v>6771</v>
      </c>
      <c r="K19" s="12">
        <v>7.8</v>
      </c>
      <c r="AB19" s="5" t="s">
        <v>29</v>
      </c>
      <c r="AC19" s="12">
        <v>1620</v>
      </c>
      <c r="AX19">
        <f>GETPIVOTDATA("Order ID",$AW$4)</f>
        <v>9994</v>
      </c>
      <c r="BC19" s="5" t="s">
        <v>1111</v>
      </c>
      <c r="BD19" s="12">
        <v>13</v>
      </c>
      <c r="BG19" s="5" t="s">
        <v>1111</v>
      </c>
      <c r="BH19" s="12">
        <v>719.77509999999984</v>
      </c>
    </row>
    <row r="20" spans="1:69" x14ac:dyDescent="0.3">
      <c r="A20" s="5" t="s">
        <v>1258</v>
      </c>
      <c r="B20" s="12">
        <v>17965.067999999999</v>
      </c>
      <c r="J20" s="5" t="s">
        <v>9974</v>
      </c>
      <c r="K20" s="12">
        <v>7.7</v>
      </c>
      <c r="AB20" s="5" t="s">
        <v>43</v>
      </c>
      <c r="AC20" s="12">
        <v>3203</v>
      </c>
      <c r="BC20" s="5" t="s">
        <v>2014</v>
      </c>
      <c r="BD20" s="12">
        <v>13</v>
      </c>
      <c r="BG20" s="5" t="s">
        <v>2014</v>
      </c>
      <c r="BH20" s="12">
        <v>33.715799999999973</v>
      </c>
      <c r="BO20" t="str">
        <f t="array" ref="BO20">VLOOKUP(BO5,BO5:BQ7,{1,2,3},0)</f>
        <v>Furniture</v>
      </c>
      <c r="BP20">
        <f t="array" ref="BP20">VLOOKUP(BP5,BP5:BR7,{1,2,3},0)</f>
        <v>741999.79529999977</v>
      </c>
      <c r="BQ20">
        <f t="array" ref="BQ20">VLOOKUP(BQ5,BQ5:BS7,{1,2,3},0)</f>
        <v>18451.272799999992</v>
      </c>
    </row>
    <row r="21" spans="1:69" x14ac:dyDescent="0.3">
      <c r="A21" s="5" t="s">
        <v>4727</v>
      </c>
      <c r="B21" s="12">
        <v>19823.479000000003</v>
      </c>
      <c r="J21" s="5" t="s">
        <v>979</v>
      </c>
      <c r="K21" s="12">
        <v>1.6239999999999994</v>
      </c>
      <c r="AB21" s="5" t="s">
        <v>10941</v>
      </c>
      <c r="AC21" s="12">
        <v>9994</v>
      </c>
      <c r="BC21" s="5" t="s">
        <v>3685</v>
      </c>
      <c r="BD21" s="12">
        <v>14</v>
      </c>
      <c r="BG21" s="5" t="s">
        <v>3685</v>
      </c>
      <c r="BH21" s="12">
        <v>264.56749999999994</v>
      </c>
      <c r="BO21" t="str">
        <f t="array" ref="BO21">VLOOKUP(BO6,BO6:BQ8,{1,2,3},0)</f>
        <v>Office Supplies</v>
      </c>
      <c r="BP21">
        <f t="array" ref="BP21">VLOOKUP(BP6,BP6:BR8,{1,2,3},0)</f>
        <v>719047.03200000292</v>
      </c>
      <c r="BQ21">
        <f t="array" ref="BQ21">VLOOKUP(BQ6,BQ6:BS8,{1,2,3},0)</f>
        <v>122490.8008000001</v>
      </c>
    </row>
    <row r="22" spans="1:69" x14ac:dyDescent="0.3">
      <c r="A22" s="5" t="s">
        <v>2698</v>
      </c>
      <c r="B22" s="12">
        <v>19024.5</v>
      </c>
      <c r="J22" s="5" t="s">
        <v>10591</v>
      </c>
      <c r="K22" s="12">
        <v>7.0720000000000001</v>
      </c>
      <c r="BC22" s="5" t="s">
        <v>118</v>
      </c>
      <c r="BD22" s="12">
        <v>14</v>
      </c>
      <c r="BG22" s="5" t="s">
        <v>118</v>
      </c>
      <c r="BH22" s="12">
        <v>732.73989999999981</v>
      </c>
      <c r="BO22" t="str">
        <f t="array" ref="BO22">VLOOKUP(BO7,BO7:BQ9,{1,2,3},0)</f>
        <v>Technology</v>
      </c>
      <c r="BP22">
        <f t="array" ref="BP22">VLOOKUP(BP7,BP7:BR9,{1,2,3},0)</f>
        <v>836154.03299999656</v>
      </c>
      <c r="BQ22">
        <f t="array" ref="BQ22">VLOOKUP(BQ7,BQ7:BS9,{1,2,3},0)</f>
        <v>145454.9480999998</v>
      </c>
    </row>
    <row r="23" spans="1:69" x14ac:dyDescent="0.3">
      <c r="A23" s="5" t="s">
        <v>1219</v>
      </c>
      <c r="B23" s="12">
        <v>18839.686000000002</v>
      </c>
      <c r="J23" s="5" t="s">
        <v>5022</v>
      </c>
      <c r="K23" s="12">
        <v>8.4</v>
      </c>
      <c r="AC23" s="9">
        <f>AVERAGE(AC17:AC20)</f>
        <v>2498.5</v>
      </c>
      <c r="BC23" s="5" t="s">
        <v>1342</v>
      </c>
      <c r="BD23" s="12">
        <v>8</v>
      </c>
      <c r="BG23" s="5" t="s">
        <v>1342</v>
      </c>
      <c r="BH23" s="12">
        <v>354.62760000000003</v>
      </c>
    </row>
    <row r="24" spans="1:69" x14ac:dyDescent="0.3">
      <c r="A24" s="5" t="s">
        <v>5599</v>
      </c>
      <c r="B24" s="12">
        <v>17030.311999999998</v>
      </c>
      <c r="J24" s="5" t="s">
        <v>3140</v>
      </c>
      <c r="K24" s="12">
        <v>8.0960000000000001</v>
      </c>
      <c r="BC24" s="5" t="s">
        <v>5736</v>
      </c>
      <c r="BD24" s="12">
        <v>5</v>
      </c>
      <c r="BG24" s="5" t="s">
        <v>5736</v>
      </c>
      <c r="BH24" s="12">
        <v>59.288399999999996</v>
      </c>
      <c r="BP24">
        <f>SUM(BP20:BP22)</f>
        <v>2297200.8602999994</v>
      </c>
      <c r="BQ24">
        <f>SUM(BQ20:BQ22)</f>
        <v>286397.02169999992</v>
      </c>
    </row>
    <row r="25" spans="1:69" x14ac:dyDescent="0.3">
      <c r="A25" s="5" t="s">
        <v>1877</v>
      </c>
      <c r="B25" s="12">
        <v>21870.576000000001</v>
      </c>
      <c r="J25" s="5" t="s">
        <v>5265</v>
      </c>
      <c r="K25" s="12">
        <v>7.9680000000000009</v>
      </c>
      <c r="BC25" s="5" t="s">
        <v>3340</v>
      </c>
      <c r="BD25" s="12">
        <v>11</v>
      </c>
      <c r="BG25" s="5" t="s">
        <v>3340</v>
      </c>
      <c r="BH25" s="12">
        <v>-362.88250000000022</v>
      </c>
    </row>
    <row r="26" spans="1:69" x14ac:dyDescent="0.3">
      <c r="A26" s="5" t="s">
        <v>7242</v>
      </c>
      <c r="B26" s="12">
        <v>18374.895</v>
      </c>
      <c r="J26" s="5" t="s">
        <v>8335</v>
      </c>
      <c r="K26" s="12">
        <v>6.48</v>
      </c>
      <c r="BC26" s="5" t="s">
        <v>7448</v>
      </c>
      <c r="BD26" s="12">
        <v>9</v>
      </c>
      <c r="BG26" s="5" t="s">
        <v>7448</v>
      </c>
      <c r="BH26" s="12">
        <v>-5.1370999999999789</v>
      </c>
    </row>
    <row r="27" spans="1:69" x14ac:dyDescent="0.3">
      <c r="A27" s="5" t="s">
        <v>10941</v>
      </c>
      <c r="B27" s="12">
        <v>244620.20399999997</v>
      </c>
      <c r="J27" s="5" t="s">
        <v>10941</v>
      </c>
      <c r="K27" s="12">
        <v>68.940000000000012</v>
      </c>
      <c r="BC27" s="5" t="s">
        <v>7876</v>
      </c>
      <c r="BD27" s="12">
        <v>5</v>
      </c>
      <c r="BG27" s="5" t="s">
        <v>7876</v>
      </c>
      <c r="BH27" s="12">
        <v>-221.0544000000001</v>
      </c>
    </row>
    <row r="28" spans="1:69" x14ac:dyDescent="0.3">
      <c r="BC28" s="5" t="s">
        <v>758</v>
      </c>
      <c r="BD28" s="12">
        <v>12</v>
      </c>
      <c r="BG28" s="5" t="s">
        <v>758</v>
      </c>
      <c r="BH28" s="12">
        <v>194.98779999999999</v>
      </c>
    </row>
    <row r="29" spans="1:69" x14ac:dyDescent="0.3">
      <c r="BC29" s="5" t="s">
        <v>1826</v>
      </c>
      <c r="BD29" s="12">
        <v>15</v>
      </c>
      <c r="BG29" s="5" t="s">
        <v>1826</v>
      </c>
      <c r="BH29" s="12">
        <v>277.38240000000008</v>
      </c>
    </row>
    <row r="30" spans="1:69" x14ac:dyDescent="0.3">
      <c r="BC30" s="5" t="s">
        <v>3071</v>
      </c>
      <c r="BD30" s="12">
        <v>8</v>
      </c>
      <c r="BG30" s="5" t="s">
        <v>3071</v>
      </c>
      <c r="BH30" s="12">
        <v>69.278400000000005</v>
      </c>
    </row>
    <row r="31" spans="1:69" x14ac:dyDescent="0.3">
      <c r="AE31" s="4" t="s">
        <v>10940</v>
      </c>
      <c r="AF31" t="s">
        <v>10942</v>
      </c>
      <c r="BC31" s="5" t="s">
        <v>1328</v>
      </c>
      <c r="BD31" s="12">
        <v>7</v>
      </c>
      <c r="BG31" s="5" t="s">
        <v>1328</v>
      </c>
      <c r="BH31" s="12">
        <v>-98.764599999999831</v>
      </c>
    </row>
    <row r="32" spans="1:69" x14ac:dyDescent="0.3">
      <c r="AE32" s="5" t="s">
        <v>104</v>
      </c>
      <c r="AF32" s="12">
        <v>39706.362499999967</v>
      </c>
      <c r="AH32" t="str">
        <f t="array" ref="AH32">VLOOKUP(AE32,AE32:AF35,{1,2},0)</f>
        <v>Central</v>
      </c>
      <c r="AI32">
        <f t="array" ref="AI32">VLOOKUP(AF32,AF32:AG35,{1,2},0)</f>
        <v>39706.362499999967</v>
      </c>
      <c r="BC32" s="5" t="s">
        <v>1224</v>
      </c>
      <c r="BD32" s="12">
        <v>5</v>
      </c>
      <c r="BG32" s="5" t="s">
        <v>1224</v>
      </c>
      <c r="BH32" s="12">
        <v>-62.134200000000071</v>
      </c>
    </row>
    <row r="33" spans="1:60" x14ac:dyDescent="0.3">
      <c r="AE33" s="5" t="s">
        <v>147</v>
      </c>
      <c r="AF33" s="12">
        <v>91522.780000000261</v>
      </c>
      <c r="AH33" t="str">
        <f t="array" ref="AH33">VLOOKUP(AE33,AE33:AF36,{1,2},0)</f>
        <v>East</v>
      </c>
      <c r="AI33">
        <f t="array" ref="AI33">VLOOKUP(AF33,AF33:AG36,{1,2},0)</f>
        <v>91522.780000000261</v>
      </c>
      <c r="BC33" s="5" t="s">
        <v>3378</v>
      </c>
      <c r="BD33" s="12">
        <v>9</v>
      </c>
      <c r="BG33" s="5" t="s">
        <v>3378</v>
      </c>
      <c r="BH33" s="12">
        <v>100.87679999999999</v>
      </c>
    </row>
    <row r="34" spans="1:60" x14ac:dyDescent="0.3">
      <c r="AE34" s="5" t="s">
        <v>29</v>
      </c>
      <c r="AF34" s="12">
        <v>46749.430300000058</v>
      </c>
      <c r="AH34" t="str">
        <f t="array" ref="AH34">VLOOKUP(AE34,AE34:AF37,{1,2},0)</f>
        <v>South</v>
      </c>
      <c r="AI34">
        <f t="array" ref="AI34">VLOOKUP(AF34,AF34:AG37,{1,2},0)</f>
        <v>46749.430300000058</v>
      </c>
      <c r="BC34" s="5" t="s">
        <v>4725</v>
      </c>
      <c r="BD34" s="12">
        <v>9</v>
      </c>
      <c r="BG34" s="5" t="s">
        <v>4725</v>
      </c>
      <c r="BH34" s="12">
        <v>1366.0098</v>
      </c>
    </row>
    <row r="35" spans="1:60" x14ac:dyDescent="0.3">
      <c r="AE35" s="5" t="s">
        <v>43</v>
      </c>
      <c r="AF35" s="12">
        <v>108418.44890000013</v>
      </c>
      <c r="AH35" t="str">
        <f t="array" ref="AH35">VLOOKUP(AE35,AE35:AF38,{1,2},0)</f>
        <v>West</v>
      </c>
      <c r="AI35">
        <f t="array" ref="AI35">VLOOKUP(AF35,AF35:AG38,{1,2},0)</f>
        <v>108418.44890000013</v>
      </c>
      <c r="BC35" s="5" t="s">
        <v>7268</v>
      </c>
      <c r="BD35" s="12">
        <v>8</v>
      </c>
      <c r="BG35" s="5" t="s">
        <v>7268</v>
      </c>
      <c r="BH35" s="12">
        <v>-196.12010000000021</v>
      </c>
    </row>
    <row r="36" spans="1:60" x14ac:dyDescent="0.3">
      <c r="A36" s="4" t="s">
        <v>10940</v>
      </c>
      <c r="B36" t="s">
        <v>10943</v>
      </c>
      <c r="AE36" s="5" t="s">
        <v>10941</v>
      </c>
      <c r="AF36" s="12">
        <v>286397.02170000039</v>
      </c>
      <c r="BC36" s="5" t="s">
        <v>85</v>
      </c>
      <c r="BD36" s="12">
        <v>12</v>
      </c>
      <c r="BG36" s="5" t="s">
        <v>85</v>
      </c>
      <c r="BH36" s="12">
        <v>435.82739999999995</v>
      </c>
    </row>
    <row r="37" spans="1:60" x14ac:dyDescent="0.3">
      <c r="A37" s="5" t="s">
        <v>25</v>
      </c>
      <c r="B37" s="12">
        <v>1161401.3449999888</v>
      </c>
      <c r="BC37" s="5" t="s">
        <v>1036</v>
      </c>
      <c r="BD37" s="12">
        <v>21</v>
      </c>
      <c r="BG37" s="5" t="s">
        <v>1036</v>
      </c>
      <c r="BH37" s="12">
        <v>295.66680000000002</v>
      </c>
    </row>
    <row r="38" spans="1:60" x14ac:dyDescent="0.3">
      <c r="A38" s="5" t="s">
        <v>40</v>
      </c>
      <c r="B38" s="12">
        <v>706146.36680000008</v>
      </c>
      <c r="BC38" s="5" t="s">
        <v>2021</v>
      </c>
      <c r="BD38" s="12">
        <v>7</v>
      </c>
      <c r="BG38" s="5" t="s">
        <v>2021</v>
      </c>
      <c r="BH38" s="12">
        <v>43.669499999999992</v>
      </c>
    </row>
    <row r="39" spans="1:60" x14ac:dyDescent="0.3">
      <c r="A39" s="5" t="s">
        <v>101</v>
      </c>
      <c r="B39" s="12">
        <v>429653.1485000003</v>
      </c>
      <c r="BC39" s="5" t="s">
        <v>1152</v>
      </c>
      <c r="BD39" s="12">
        <v>9</v>
      </c>
      <c r="BG39" s="5" t="s">
        <v>1152</v>
      </c>
      <c r="BH39" s="12">
        <v>-152.76130000000006</v>
      </c>
    </row>
    <row r="40" spans="1:60" x14ac:dyDescent="0.3">
      <c r="A40" s="5" t="s">
        <v>10941</v>
      </c>
      <c r="B40" s="12">
        <v>2297200.8602999891</v>
      </c>
      <c r="BC40" s="5" t="s">
        <v>4038</v>
      </c>
      <c r="BD40" s="12">
        <v>9</v>
      </c>
      <c r="BG40" s="5" t="s">
        <v>4038</v>
      </c>
      <c r="BH40" s="12">
        <v>2884.6207999999997</v>
      </c>
    </row>
    <row r="41" spans="1:60" x14ac:dyDescent="0.3">
      <c r="BC41" s="5" t="s">
        <v>6165</v>
      </c>
      <c r="BD41" s="12">
        <v>10</v>
      </c>
      <c r="BG41" s="5" t="s">
        <v>6165</v>
      </c>
      <c r="BH41" s="12">
        <v>103.34989999999999</v>
      </c>
    </row>
    <row r="42" spans="1:60" x14ac:dyDescent="0.3">
      <c r="BC42" s="5" t="s">
        <v>9217</v>
      </c>
      <c r="BD42" s="12">
        <v>2</v>
      </c>
      <c r="BG42" s="5" t="s">
        <v>9217</v>
      </c>
      <c r="BH42" s="12">
        <v>32.632999999999996</v>
      </c>
    </row>
    <row r="43" spans="1:60" x14ac:dyDescent="0.3">
      <c r="BC43" s="5" t="s">
        <v>7317</v>
      </c>
      <c r="BD43" s="12">
        <v>5</v>
      </c>
      <c r="BG43" s="5" t="s">
        <v>7317</v>
      </c>
      <c r="BH43" s="12">
        <v>83.963000000000022</v>
      </c>
    </row>
    <row r="44" spans="1:60" x14ac:dyDescent="0.3">
      <c r="BC44" s="5" t="s">
        <v>3760</v>
      </c>
      <c r="BD44" s="12">
        <v>8</v>
      </c>
      <c r="BG44" s="5" t="s">
        <v>3760</v>
      </c>
      <c r="BH44" s="12">
        <v>-274.96040000000016</v>
      </c>
    </row>
    <row r="45" spans="1:60" x14ac:dyDescent="0.3">
      <c r="BC45" s="5" t="s">
        <v>4817</v>
      </c>
      <c r="BD45" s="12">
        <v>18</v>
      </c>
      <c r="BG45" s="5" t="s">
        <v>4817</v>
      </c>
      <c r="BH45" s="12">
        <v>298.82730000000009</v>
      </c>
    </row>
    <row r="46" spans="1:60" x14ac:dyDescent="0.3">
      <c r="BC46" s="5" t="s">
        <v>2961</v>
      </c>
      <c r="BD46" s="12">
        <v>12</v>
      </c>
      <c r="BG46" s="5" t="s">
        <v>2961</v>
      </c>
      <c r="BH46" s="12">
        <v>136.49189999999996</v>
      </c>
    </row>
    <row r="47" spans="1:60" x14ac:dyDescent="0.3">
      <c r="BC47" s="5" t="s">
        <v>7167</v>
      </c>
      <c r="BD47" s="12">
        <v>18</v>
      </c>
      <c r="BG47" s="5" t="s">
        <v>7167</v>
      </c>
      <c r="BH47" s="12">
        <v>857.80329999999981</v>
      </c>
    </row>
    <row r="48" spans="1:60" x14ac:dyDescent="0.3">
      <c r="BC48" s="5" t="s">
        <v>6031</v>
      </c>
      <c r="BD48" s="12">
        <v>6</v>
      </c>
      <c r="BG48" s="5" t="s">
        <v>6031</v>
      </c>
      <c r="BH48" s="12">
        <v>-28.700400000000002</v>
      </c>
    </row>
    <row r="49" spans="1:60" x14ac:dyDescent="0.3">
      <c r="BC49" s="5" t="s">
        <v>1412</v>
      </c>
      <c r="BD49" s="12">
        <v>15</v>
      </c>
      <c r="BG49" s="5" t="s">
        <v>1412</v>
      </c>
      <c r="BH49" s="12">
        <v>-246.42570000000009</v>
      </c>
    </row>
    <row r="50" spans="1:60" x14ac:dyDescent="0.3">
      <c r="BC50" s="5" t="s">
        <v>6647</v>
      </c>
      <c r="BD50" s="12">
        <v>23</v>
      </c>
      <c r="BG50" s="5" t="s">
        <v>6647</v>
      </c>
      <c r="BH50" s="12">
        <v>1298.0165999999995</v>
      </c>
    </row>
    <row r="51" spans="1:60" x14ac:dyDescent="0.3">
      <c r="A51" s="11" t="s">
        <v>10963</v>
      </c>
      <c r="B51" s="11"/>
      <c r="H51" s="11" t="s">
        <v>10970</v>
      </c>
      <c r="I51" s="11"/>
      <c r="BC51" s="5" t="s">
        <v>4902</v>
      </c>
      <c r="BD51" s="12">
        <v>22</v>
      </c>
      <c r="BG51" s="5" t="s">
        <v>4902</v>
      </c>
      <c r="BH51" s="12">
        <v>1085.7325999999998</v>
      </c>
    </row>
    <row r="52" spans="1:60" x14ac:dyDescent="0.3">
      <c r="A52" s="4" t="s">
        <v>10940</v>
      </c>
      <c r="B52" t="s">
        <v>10962</v>
      </c>
      <c r="H52" s="4" t="s">
        <v>10940</v>
      </c>
      <c r="I52" t="s">
        <v>10966</v>
      </c>
      <c r="BC52" s="5" t="s">
        <v>3348</v>
      </c>
      <c r="BD52" s="12">
        <v>19</v>
      </c>
      <c r="BG52" s="5" t="s">
        <v>3348</v>
      </c>
      <c r="BH52" s="12">
        <v>285.78879999999992</v>
      </c>
    </row>
    <row r="53" spans="1:60" x14ac:dyDescent="0.3">
      <c r="A53" s="5" t="s">
        <v>104</v>
      </c>
      <c r="B53" s="12">
        <v>2323</v>
      </c>
      <c r="H53" s="5" t="s">
        <v>7908</v>
      </c>
      <c r="I53" s="12">
        <v>147.69266666666667</v>
      </c>
      <c r="BC53" s="5" t="s">
        <v>2077</v>
      </c>
      <c r="BD53" s="12">
        <v>16</v>
      </c>
      <c r="BG53" s="5" t="s">
        <v>2077</v>
      </c>
      <c r="BH53" s="12">
        <v>974.10699999999997</v>
      </c>
    </row>
    <row r="54" spans="1:60" x14ac:dyDescent="0.3">
      <c r="A54" s="5" t="s">
        <v>147</v>
      </c>
      <c r="B54" s="12">
        <v>2848</v>
      </c>
      <c r="H54" s="5" t="s">
        <v>6429</v>
      </c>
      <c r="I54" s="12">
        <v>158.6090909090909</v>
      </c>
      <c r="BC54" s="5" t="s">
        <v>5501</v>
      </c>
      <c r="BD54" s="12">
        <v>12</v>
      </c>
      <c r="BG54" s="5" t="s">
        <v>5501</v>
      </c>
      <c r="BH54" s="12">
        <v>154.95029999999994</v>
      </c>
    </row>
    <row r="55" spans="1:60" x14ac:dyDescent="0.3">
      <c r="A55" s="5" t="s">
        <v>29</v>
      </c>
      <c r="B55" s="12">
        <v>1620</v>
      </c>
      <c r="H55" s="5" t="s">
        <v>3712</v>
      </c>
      <c r="I55" s="12">
        <v>305.06920000000002</v>
      </c>
      <c r="BC55" s="5" t="s">
        <v>2714</v>
      </c>
      <c r="BD55" s="12">
        <v>5</v>
      </c>
      <c r="BG55" s="5" t="s">
        <v>2714</v>
      </c>
      <c r="BH55" s="12">
        <v>-8.4310000000000258</v>
      </c>
    </row>
    <row r="56" spans="1:60" x14ac:dyDescent="0.3">
      <c r="A56" s="5" t="s">
        <v>43</v>
      </c>
      <c r="B56" s="12">
        <v>3203</v>
      </c>
      <c r="H56" s="5" t="s">
        <v>1252</v>
      </c>
      <c r="I56" s="12">
        <v>430.8677777777778</v>
      </c>
      <c r="BC56" s="5" t="s">
        <v>2679</v>
      </c>
      <c r="BD56" s="12">
        <v>15</v>
      </c>
      <c r="BG56" s="5" t="s">
        <v>2679</v>
      </c>
      <c r="BH56" s="12">
        <v>150.71299999999971</v>
      </c>
    </row>
    <row r="57" spans="1:60" x14ac:dyDescent="0.3">
      <c r="A57" s="5" t="s">
        <v>10941</v>
      </c>
      <c r="B57" s="12">
        <v>9994</v>
      </c>
      <c r="H57" s="5" t="s">
        <v>2829</v>
      </c>
      <c r="I57" s="12">
        <v>162.51685000000001</v>
      </c>
      <c r="BC57" s="5" t="s">
        <v>2437</v>
      </c>
      <c r="BD57" s="12">
        <v>21</v>
      </c>
      <c r="BG57" s="5" t="s">
        <v>2437</v>
      </c>
      <c r="BH57" s="12">
        <v>1158.7063999999998</v>
      </c>
    </row>
    <row r="58" spans="1:60" x14ac:dyDescent="0.3">
      <c r="H58" s="5" t="s">
        <v>4717</v>
      </c>
      <c r="I58" s="12">
        <v>130.2124</v>
      </c>
      <c r="BC58" s="5" t="s">
        <v>8710</v>
      </c>
      <c r="BD58" s="12">
        <v>1</v>
      </c>
      <c r="BG58" s="5" t="s">
        <v>8710</v>
      </c>
      <c r="BH58" s="12">
        <v>12.095999999999997</v>
      </c>
    </row>
    <row r="59" spans="1:60" x14ac:dyDescent="0.3">
      <c r="B59">
        <f>GETPIVOTDATA("Customer Name",$A$52)</f>
        <v>9994</v>
      </c>
      <c r="H59" s="5" t="s">
        <v>3836</v>
      </c>
      <c r="I59" s="12">
        <v>723.67854999999986</v>
      </c>
      <c r="BC59" s="5" t="s">
        <v>2145</v>
      </c>
      <c r="BD59" s="12">
        <v>13</v>
      </c>
      <c r="BG59" s="5" t="s">
        <v>2145</v>
      </c>
      <c r="BH59" s="12">
        <v>494.83519999999999</v>
      </c>
    </row>
    <row r="60" spans="1:60" x14ac:dyDescent="0.3">
      <c r="H60" s="5" t="s">
        <v>5012</v>
      </c>
      <c r="I60" s="12">
        <v>108.46962500000001</v>
      </c>
      <c r="BC60" s="5" t="s">
        <v>4162</v>
      </c>
      <c r="BD60" s="12">
        <v>8</v>
      </c>
      <c r="BG60" s="5" t="s">
        <v>4162</v>
      </c>
      <c r="BH60" s="12">
        <v>65.77249999999998</v>
      </c>
    </row>
    <row r="61" spans="1:60" x14ac:dyDescent="0.3">
      <c r="H61" s="5" t="s">
        <v>1866</v>
      </c>
      <c r="I61" s="12">
        <v>19.606666666666666</v>
      </c>
      <c r="BC61" s="5" t="s">
        <v>4051</v>
      </c>
      <c r="BD61" s="12">
        <v>18</v>
      </c>
      <c r="BG61" s="5" t="s">
        <v>4051</v>
      </c>
      <c r="BH61" s="12">
        <v>867.72710000000006</v>
      </c>
    </row>
    <row r="62" spans="1:60" x14ac:dyDescent="0.3">
      <c r="H62" s="5" t="s">
        <v>4135</v>
      </c>
      <c r="I62" s="12">
        <v>80.559166666666655</v>
      </c>
      <c r="BC62" s="5" t="s">
        <v>5086</v>
      </c>
      <c r="BD62" s="12">
        <v>16</v>
      </c>
      <c r="BG62" s="5" t="s">
        <v>5086</v>
      </c>
      <c r="BH62" s="12">
        <v>317.97120000000007</v>
      </c>
    </row>
    <row r="63" spans="1:60" x14ac:dyDescent="0.3">
      <c r="H63" s="5" t="s">
        <v>2248</v>
      </c>
      <c r="I63" s="12">
        <v>79.559857142857155</v>
      </c>
      <c r="BC63" s="5" t="s">
        <v>2629</v>
      </c>
      <c r="BD63" s="12">
        <v>7</v>
      </c>
      <c r="BG63" s="5" t="s">
        <v>2629</v>
      </c>
      <c r="BH63" s="12">
        <v>-163.11750000000001</v>
      </c>
    </row>
    <row r="64" spans="1:60" x14ac:dyDescent="0.3">
      <c r="H64" s="5" t="s">
        <v>531</v>
      </c>
      <c r="I64" s="12">
        <v>508.90666666666658</v>
      </c>
      <c r="BC64" s="5" t="s">
        <v>1312</v>
      </c>
      <c r="BD64" s="12">
        <v>21</v>
      </c>
      <c r="BG64" s="5" t="s">
        <v>1312</v>
      </c>
      <c r="BH64" s="12">
        <v>343.6823999999998</v>
      </c>
    </row>
    <row r="65" spans="1:60" x14ac:dyDescent="0.3">
      <c r="H65" s="5" t="s">
        <v>1063</v>
      </c>
      <c r="I65" s="12">
        <v>198.43150000000003</v>
      </c>
      <c r="BC65" s="5" t="s">
        <v>2292</v>
      </c>
      <c r="BD65" s="12">
        <v>31</v>
      </c>
      <c r="BG65" s="5" t="s">
        <v>2292</v>
      </c>
      <c r="BH65" s="12">
        <v>579.31129999999985</v>
      </c>
    </row>
    <row r="66" spans="1:60" x14ac:dyDescent="0.3">
      <c r="A66" s="11" t="s">
        <v>10969</v>
      </c>
      <c r="B66" s="11"/>
      <c r="H66" s="5" t="s">
        <v>992</v>
      </c>
      <c r="I66" s="12">
        <v>369.64184615384613</v>
      </c>
      <c r="BC66" s="5" t="s">
        <v>5160</v>
      </c>
      <c r="BD66" s="12">
        <v>16</v>
      </c>
      <c r="BG66" s="5" t="s">
        <v>5160</v>
      </c>
      <c r="BH66" s="12">
        <v>-104.54860000000019</v>
      </c>
    </row>
    <row r="67" spans="1:60" x14ac:dyDescent="0.3">
      <c r="A67" s="4" t="s">
        <v>10940</v>
      </c>
      <c r="B67" t="s">
        <v>10943</v>
      </c>
      <c r="H67" s="5" t="s">
        <v>1111</v>
      </c>
      <c r="I67" s="12">
        <v>327.75261538461541</v>
      </c>
      <c r="BC67" s="5" t="s">
        <v>1892</v>
      </c>
      <c r="BD67" s="12">
        <v>10</v>
      </c>
      <c r="BG67" s="5" t="s">
        <v>1892</v>
      </c>
      <c r="BH67" s="12">
        <v>521.13519999999994</v>
      </c>
    </row>
    <row r="68" spans="1:60" x14ac:dyDescent="0.3">
      <c r="A68" s="5" t="s">
        <v>3836</v>
      </c>
      <c r="B68" s="12">
        <v>14473.570999999998</v>
      </c>
      <c r="H68" s="5" t="s">
        <v>2014</v>
      </c>
      <c r="I68" s="12">
        <v>44.96984615384617</v>
      </c>
      <c r="BC68" s="5" t="s">
        <v>1692</v>
      </c>
      <c r="BD68" s="12">
        <v>5</v>
      </c>
      <c r="BG68" s="5" t="s">
        <v>1692</v>
      </c>
      <c r="BH68" s="12">
        <v>60.426499999999983</v>
      </c>
    </row>
    <row r="69" spans="1:60" x14ac:dyDescent="0.3">
      <c r="A69" s="5" t="s">
        <v>6054</v>
      </c>
      <c r="B69" s="12">
        <v>12129.071999999998</v>
      </c>
      <c r="H69" s="5" t="s">
        <v>3685</v>
      </c>
      <c r="I69" s="12">
        <v>65.323714285714289</v>
      </c>
      <c r="BC69" s="5" t="s">
        <v>4620</v>
      </c>
      <c r="BD69" s="12">
        <v>13</v>
      </c>
      <c r="BG69" s="5" t="s">
        <v>4620</v>
      </c>
      <c r="BH69" s="12">
        <v>227.43839999999997</v>
      </c>
    </row>
    <row r="70" spans="1:60" x14ac:dyDescent="0.3">
      <c r="A70" s="5" t="s">
        <v>2760</v>
      </c>
      <c r="B70" s="12">
        <v>12873.297999999999</v>
      </c>
      <c r="H70" s="5" t="s">
        <v>118</v>
      </c>
      <c r="I70" s="12">
        <v>184.49271428571427</v>
      </c>
      <c r="BC70" s="5" t="s">
        <v>1028</v>
      </c>
      <c r="BD70" s="12">
        <v>8</v>
      </c>
      <c r="BG70" s="5" t="s">
        <v>1028</v>
      </c>
      <c r="BH70" s="12">
        <v>11.583899999999961</v>
      </c>
    </row>
    <row r="71" spans="1:60" x14ac:dyDescent="0.3">
      <c r="A71" s="5" t="s">
        <v>918</v>
      </c>
      <c r="B71" s="12">
        <v>14175.228999999999</v>
      </c>
      <c r="H71" s="5" t="s">
        <v>1342</v>
      </c>
      <c r="I71" s="12">
        <v>401.77949999999998</v>
      </c>
      <c r="BC71" s="5" t="s">
        <v>5230</v>
      </c>
      <c r="BD71" s="12">
        <v>10</v>
      </c>
      <c r="BG71" s="5" t="s">
        <v>5230</v>
      </c>
      <c r="BH71" s="12">
        <v>-291.38110000000012</v>
      </c>
    </row>
    <row r="72" spans="1:60" x14ac:dyDescent="0.3">
      <c r="A72" s="5" t="s">
        <v>1563</v>
      </c>
      <c r="B72" s="12">
        <v>15117.339</v>
      </c>
      <c r="H72" s="5" t="s">
        <v>5736</v>
      </c>
      <c r="I72" s="12">
        <v>73.509600000000006</v>
      </c>
      <c r="BC72" s="5" t="s">
        <v>2415</v>
      </c>
      <c r="BD72" s="12">
        <v>21</v>
      </c>
      <c r="BG72" s="5" t="s">
        <v>2415</v>
      </c>
      <c r="BH72" s="12">
        <v>302.02</v>
      </c>
    </row>
    <row r="73" spans="1:60" x14ac:dyDescent="0.3">
      <c r="A73" s="5" t="s">
        <v>1588</v>
      </c>
      <c r="B73" s="12">
        <v>14142.333999999999</v>
      </c>
      <c r="H73" s="5" t="s">
        <v>3340</v>
      </c>
      <c r="I73" s="12">
        <v>505.77818181818185</v>
      </c>
      <c r="BC73" s="5" t="s">
        <v>8377</v>
      </c>
      <c r="BD73" s="12">
        <v>12</v>
      </c>
      <c r="BG73" s="5" t="s">
        <v>8377</v>
      </c>
      <c r="BH73" s="12">
        <v>-711.42740000000003</v>
      </c>
    </row>
    <row r="74" spans="1:60" x14ac:dyDescent="0.3">
      <c r="A74" s="5" t="s">
        <v>2820</v>
      </c>
      <c r="B74" s="12">
        <v>12209.438000000002</v>
      </c>
      <c r="H74" s="5" t="s">
        <v>7448</v>
      </c>
      <c r="I74" s="12">
        <v>73.441333333333333</v>
      </c>
      <c r="BC74" s="5" t="s">
        <v>8563</v>
      </c>
      <c r="BD74" s="12">
        <v>7</v>
      </c>
      <c r="BG74" s="5" t="s">
        <v>8563</v>
      </c>
      <c r="BH74" s="12">
        <v>209.78300000000002</v>
      </c>
    </row>
    <row r="75" spans="1:60" x14ac:dyDescent="0.3">
      <c r="A75" s="5" t="s">
        <v>5263</v>
      </c>
      <c r="B75" s="12">
        <v>25043.05</v>
      </c>
      <c r="H75" s="5" t="s">
        <v>7876</v>
      </c>
      <c r="I75" s="12">
        <v>211.1388</v>
      </c>
      <c r="BC75" s="5" t="s">
        <v>8473</v>
      </c>
      <c r="BD75" s="12">
        <v>3</v>
      </c>
      <c r="BG75" s="5" t="s">
        <v>8473</v>
      </c>
      <c r="BH75" s="12">
        <v>-58.286599999999964</v>
      </c>
    </row>
    <row r="76" spans="1:60" x14ac:dyDescent="0.3">
      <c r="A76" s="5" t="s">
        <v>4968</v>
      </c>
      <c r="B76" s="12">
        <v>19052.217999999993</v>
      </c>
      <c r="H76" s="5" t="s">
        <v>758</v>
      </c>
      <c r="I76" s="12">
        <v>67.834333333333333</v>
      </c>
      <c r="BC76" s="5" t="s">
        <v>4977</v>
      </c>
      <c r="BD76" s="12">
        <v>6</v>
      </c>
      <c r="BG76" s="5" t="s">
        <v>4977</v>
      </c>
      <c r="BH76" s="12">
        <v>110.92719999999997</v>
      </c>
    </row>
    <row r="77" spans="1:60" x14ac:dyDescent="0.3">
      <c r="A77" s="5" t="s">
        <v>5746</v>
      </c>
      <c r="B77" s="12">
        <v>14595.62</v>
      </c>
      <c r="H77" s="5" t="s">
        <v>1826</v>
      </c>
      <c r="I77" s="12">
        <v>70.426000000000002</v>
      </c>
      <c r="BC77" s="5" t="s">
        <v>1387</v>
      </c>
      <c r="BD77" s="12">
        <v>20</v>
      </c>
      <c r="BG77" s="5" t="s">
        <v>1387</v>
      </c>
      <c r="BH77" s="12">
        <v>433.97509999999983</v>
      </c>
    </row>
    <row r="78" spans="1:60" x14ac:dyDescent="0.3">
      <c r="A78" s="5" t="s">
        <v>10941</v>
      </c>
      <c r="B78" s="12">
        <v>153811.16899999999</v>
      </c>
      <c r="H78" s="5" t="s">
        <v>3071</v>
      </c>
      <c r="I78" s="12">
        <v>25.118125000000003</v>
      </c>
      <c r="BC78" s="5" t="s">
        <v>2552</v>
      </c>
      <c r="BD78" s="12">
        <v>17</v>
      </c>
      <c r="BG78" s="5" t="s">
        <v>2552</v>
      </c>
      <c r="BH78" s="12">
        <v>921.25739999999917</v>
      </c>
    </row>
    <row r="79" spans="1:60" x14ac:dyDescent="0.3">
      <c r="H79" s="5" t="s">
        <v>1328</v>
      </c>
      <c r="I79" s="12">
        <v>319.44685714285708</v>
      </c>
      <c r="BC79" s="5" t="s">
        <v>5329</v>
      </c>
      <c r="BD79" s="12">
        <v>18</v>
      </c>
      <c r="BG79" s="5" t="s">
        <v>5329</v>
      </c>
      <c r="BH79" s="12">
        <v>251.59740000000005</v>
      </c>
    </row>
    <row r="80" spans="1:60" x14ac:dyDescent="0.3">
      <c r="H80" s="5" t="s">
        <v>1224</v>
      </c>
      <c r="I80" s="12">
        <v>185.16000000000003</v>
      </c>
      <c r="BC80" s="5" t="s">
        <v>678</v>
      </c>
      <c r="BD80" s="12">
        <v>16</v>
      </c>
      <c r="BG80" s="5" t="s">
        <v>678</v>
      </c>
      <c r="BH80" s="12">
        <v>-1659.9581000000026</v>
      </c>
    </row>
    <row r="81" spans="1:60" x14ac:dyDescent="0.3">
      <c r="H81" s="5" t="s">
        <v>3378</v>
      </c>
      <c r="I81" s="12">
        <v>130.20155555555553</v>
      </c>
      <c r="BC81" s="5" t="s">
        <v>6128</v>
      </c>
      <c r="BD81" s="12">
        <v>11</v>
      </c>
      <c r="BG81" s="5" t="s">
        <v>6128</v>
      </c>
      <c r="BH81" s="12">
        <v>647.38470000000007</v>
      </c>
    </row>
    <row r="82" spans="1:60" x14ac:dyDescent="0.3">
      <c r="H82" s="5" t="s">
        <v>4725</v>
      </c>
      <c r="I82" s="12">
        <v>614.20511111111114</v>
      </c>
      <c r="BC82" s="5" t="s">
        <v>3445</v>
      </c>
      <c r="BD82" s="12">
        <v>27</v>
      </c>
      <c r="BG82" s="5" t="s">
        <v>3445</v>
      </c>
      <c r="BH82" s="12">
        <v>1538.2127</v>
      </c>
    </row>
    <row r="83" spans="1:60" x14ac:dyDescent="0.3">
      <c r="H83" s="5" t="s">
        <v>7268</v>
      </c>
      <c r="I83" s="12">
        <v>311.92394999999999</v>
      </c>
      <c r="BC83" s="5" t="s">
        <v>1134</v>
      </c>
      <c r="BD83" s="12">
        <v>18</v>
      </c>
      <c r="BG83" s="5" t="s">
        <v>1134</v>
      </c>
      <c r="BH83" s="12">
        <v>363.59909999999979</v>
      </c>
    </row>
    <row r="84" spans="1:60" x14ac:dyDescent="0.3">
      <c r="H84" s="5" t="s">
        <v>85</v>
      </c>
      <c r="I84" s="12">
        <v>149.20933333333332</v>
      </c>
      <c r="BC84" s="5" t="s">
        <v>5017</v>
      </c>
      <c r="BD84" s="12">
        <v>10</v>
      </c>
      <c r="BG84" s="5" t="s">
        <v>5017</v>
      </c>
      <c r="BH84" s="12">
        <v>246.99729999999994</v>
      </c>
    </row>
    <row r="85" spans="1:60" x14ac:dyDescent="0.3">
      <c r="H85" s="5" t="s">
        <v>1036</v>
      </c>
      <c r="I85" s="12">
        <v>112.23119047619048</v>
      </c>
      <c r="BC85" s="5" t="s">
        <v>6289</v>
      </c>
      <c r="BD85" s="12">
        <v>8</v>
      </c>
      <c r="BG85" s="5" t="s">
        <v>6289</v>
      </c>
      <c r="BH85" s="12">
        <v>523.2133</v>
      </c>
    </row>
    <row r="86" spans="1:60" x14ac:dyDescent="0.3">
      <c r="H86" s="5" t="s">
        <v>2021</v>
      </c>
      <c r="I86" s="12">
        <v>37.837714285714291</v>
      </c>
      <c r="BC86" s="5" t="s">
        <v>4683</v>
      </c>
      <c r="BD86" s="12">
        <v>6</v>
      </c>
      <c r="BG86" s="5" t="s">
        <v>4683</v>
      </c>
      <c r="BH86" s="12">
        <v>-197.26950000000002</v>
      </c>
    </row>
    <row r="87" spans="1:60" x14ac:dyDescent="0.3">
      <c r="H87" s="5" t="s">
        <v>1152</v>
      </c>
      <c r="I87" s="12">
        <v>161.6708888888889</v>
      </c>
      <c r="BC87" s="5" t="s">
        <v>2445</v>
      </c>
      <c r="BD87" s="12">
        <v>14</v>
      </c>
      <c r="BG87" s="5" t="s">
        <v>2445</v>
      </c>
      <c r="BH87" s="12">
        <v>315.22140000000002</v>
      </c>
    </row>
    <row r="88" spans="1:60" x14ac:dyDescent="0.3">
      <c r="H88" s="5" t="s">
        <v>4038</v>
      </c>
      <c r="I88" s="12">
        <v>734.27200000000005</v>
      </c>
      <c r="BC88" s="5" t="s">
        <v>2654</v>
      </c>
      <c r="BD88" s="12">
        <v>16</v>
      </c>
      <c r="BG88" s="5" t="s">
        <v>2654</v>
      </c>
      <c r="BH88" s="12">
        <v>-63.764400000000045</v>
      </c>
    </row>
    <row r="89" spans="1:60" x14ac:dyDescent="0.3">
      <c r="H89" s="5" t="s">
        <v>6165</v>
      </c>
      <c r="I89" s="12">
        <v>49.701400000000007</v>
      </c>
      <c r="BC89" s="5" t="s">
        <v>6068</v>
      </c>
      <c r="BD89" s="12">
        <v>4</v>
      </c>
      <c r="BG89" s="5" t="s">
        <v>6068</v>
      </c>
      <c r="BH89" s="12">
        <v>25.870199999999986</v>
      </c>
    </row>
    <row r="90" spans="1:60" x14ac:dyDescent="0.3">
      <c r="H90" s="5" t="s">
        <v>9217</v>
      </c>
      <c r="I90" s="12">
        <v>44.075000000000003</v>
      </c>
      <c r="BC90" s="5" t="s">
        <v>3732</v>
      </c>
      <c r="BD90" s="12">
        <v>16</v>
      </c>
      <c r="BG90" s="5" t="s">
        <v>3732</v>
      </c>
      <c r="BH90" s="12">
        <v>-319.06370000000004</v>
      </c>
    </row>
    <row r="91" spans="1:60" x14ac:dyDescent="0.3">
      <c r="H91" s="5" t="s">
        <v>7317</v>
      </c>
      <c r="I91" s="12">
        <v>147.70080000000002</v>
      </c>
      <c r="BC91" s="5" t="s">
        <v>3846</v>
      </c>
      <c r="BD91" s="12">
        <v>9</v>
      </c>
      <c r="BG91" s="5" t="s">
        <v>3846</v>
      </c>
      <c r="BH91" s="12">
        <v>417.59180000000003</v>
      </c>
    </row>
    <row r="92" spans="1:60" x14ac:dyDescent="0.3">
      <c r="H92" s="5" t="s">
        <v>3760</v>
      </c>
      <c r="I92" s="12">
        <v>189.48275000000001</v>
      </c>
      <c r="BC92" s="5" t="s">
        <v>1875</v>
      </c>
      <c r="BD92" s="12">
        <v>19</v>
      </c>
      <c r="BG92" s="5" t="s">
        <v>1875</v>
      </c>
      <c r="BH92" s="12">
        <v>1094.5036999999998</v>
      </c>
    </row>
    <row r="93" spans="1:60" x14ac:dyDescent="0.3">
      <c r="H93" s="5" t="s">
        <v>4817</v>
      </c>
      <c r="I93" s="12">
        <v>140.98255555555556</v>
      </c>
      <c r="BC93" s="5" t="s">
        <v>2796</v>
      </c>
      <c r="BD93" s="12">
        <v>9</v>
      </c>
      <c r="BG93" s="5" t="s">
        <v>2796</v>
      </c>
      <c r="BH93" s="12">
        <v>1487.7739000000001</v>
      </c>
    </row>
    <row r="94" spans="1:60" x14ac:dyDescent="0.3">
      <c r="H94" s="5" t="s">
        <v>2961</v>
      </c>
      <c r="I94" s="12">
        <v>69.449833333333331</v>
      </c>
      <c r="BC94" s="5" t="s">
        <v>5733</v>
      </c>
      <c r="BD94" s="12">
        <v>12</v>
      </c>
      <c r="BG94" s="5" t="s">
        <v>5733</v>
      </c>
      <c r="BH94" s="12">
        <v>278.77699999999999</v>
      </c>
    </row>
    <row r="95" spans="1:60" x14ac:dyDescent="0.3">
      <c r="A95" s="4" t="s">
        <v>10940</v>
      </c>
      <c r="B95" t="s">
        <v>10966</v>
      </c>
      <c r="H95" s="5" t="s">
        <v>7167</v>
      </c>
      <c r="I95" s="12">
        <v>282.60750000000007</v>
      </c>
      <c r="BC95" s="5" t="s">
        <v>7363</v>
      </c>
      <c r="BD95" s="12">
        <v>9</v>
      </c>
      <c r="BG95" s="5" t="s">
        <v>7363</v>
      </c>
      <c r="BH95" s="12">
        <v>2616.0643999999993</v>
      </c>
    </row>
    <row r="96" spans="1:60" x14ac:dyDescent="0.3">
      <c r="A96" s="5" t="s">
        <v>7363</v>
      </c>
      <c r="B96" s="12">
        <v>1166.8503333333331</v>
      </c>
      <c r="H96" s="5" t="s">
        <v>6031</v>
      </c>
      <c r="I96" s="12">
        <v>109.55266666666667</v>
      </c>
      <c r="BC96" s="5" t="s">
        <v>4296</v>
      </c>
      <c r="BD96" s="12">
        <v>13</v>
      </c>
      <c r="BG96" s="5" t="s">
        <v>4296</v>
      </c>
      <c r="BH96" s="12">
        <v>-17.532200000000017</v>
      </c>
    </row>
    <row r="97" spans="1:60" x14ac:dyDescent="0.3">
      <c r="A97" s="5" t="s">
        <v>6054</v>
      </c>
      <c r="B97" s="12">
        <v>1102.6429090909089</v>
      </c>
      <c r="H97" s="5" t="s">
        <v>1412</v>
      </c>
      <c r="I97" s="12">
        <v>232.60264000000001</v>
      </c>
      <c r="BC97" s="5" t="s">
        <v>3191</v>
      </c>
      <c r="BD97" s="12">
        <v>10</v>
      </c>
      <c r="BG97" s="5" t="s">
        <v>3191</v>
      </c>
      <c r="BH97" s="12">
        <v>257.91629999999992</v>
      </c>
    </row>
    <row r="98" spans="1:60" x14ac:dyDescent="0.3">
      <c r="A98" s="5" t="s">
        <v>1739</v>
      </c>
      <c r="B98" s="12">
        <v>895.40200000000004</v>
      </c>
      <c r="H98" s="5" t="s">
        <v>6647</v>
      </c>
      <c r="I98" s="12">
        <v>342.9693043478261</v>
      </c>
      <c r="BC98" s="5" t="s">
        <v>5847</v>
      </c>
      <c r="BD98" s="12">
        <v>5</v>
      </c>
      <c r="BG98" s="5" t="s">
        <v>5847</v>
      </c>
      <c r="BH98" s="12">
        <v>755.91509999999971</v>
      </c>
    </row>
    <row r="99" spans="1:60" x14ac:dyDescent="0.3">
      <c r="A99" s="5" t="s">
        <v>2224</v>
      </c>
      <c r="B99" s="12">
        <v>1558.535333333333</v>
      </c>
      <c r="H99" s="5" t="s">
        <v>4902</v>
      </c>
      <c r="I99" s="12">
        <v>257.45554545454547</v>
      </c>
      <c r="BC99" s="5" t="s">
        <v>4128</v>
      </c>
      <c r="BD99" s="12">
        <v>2</v>
      </c>
      <c r="BG99" s="5" t="s">
        <v>4128</v>
      </c>
      <c r="BH99" s="12">
        <v>59.452199999999991</v>
      </c>
    </row>
    <row r="100" spans="1:60" x14ac:dyDescent="0.3">
      <c r="A100" s="5" t="s">
        <v>2760</v>
      </c>
      <c r="B100" s="12">
        <v>1170.2998181818182</v>
      </c>
      <c r="H100" s="5" t="s">
        <v>3348</v>
      </c>
      <c r="I100" s="12">
        <v>86.23968421052632</v>
      </c>
      <c r="BC100" s="5" t="s">
        <v>5192</v>
      </c>
      <c r="BD100" s="12">
        <v>7</v>
      </c>
      <c r="BG100" s="5" t="s">
        <v>5192</v>
      </c>
      <c r="BH100" s="12">
        <v>-77.525600000000011</v>
      </c>
    </row>
    <row r="101" spans="1:60" x14ac:dyDescent="0.3">
      <c r="A101" s="5" t="s">
        <v>2983</v>
      </c>
      <c r="B101" s="12">
        <v>1751.2920000000001</v>
      </c>
      <c r="H101" s="5" t="s">
        <v>2077</v>
      </c>
      <c r="I101" s="12">
        <v>239.49150000000003</v>
      </c>
      <c r="BC101" s="5" t="s">
        <v>4536</v>
      </c>
      <c r="BD101" s="12">
        <v>13</v>
      </c>
      <c r="BG101" s="5" t="s">
        <v>4536</v>
      </c>
      <c r="BH101" s="12">
        <v>139.2007999999999</v>
      </c>
    </row>
    <row r="102" spans="1:60" x14ac:dyDescent="0.3">
      <c r="A102" s="5" t="s">
        <v>5263</v>
      </c>
      <c r="B102" s="12">
        <v>1669.5366666666666</v>
      </c>
      <c r="H102" s="5" t="s">
        <v>5501</v>
      </c>
      <c r="I102" s="12">
        <v>135.16816666666668</v>
      </c>
      <c r="BC102" s="5" t="s">
        <v>2276</v>
      </c>
      <c r="BD102" s="12">
        <v>6</v>
      </c>
      <c r="BG102" s="5" t="s">
        <v>2276</v>
      </c>
      <c r="BH102" s="12">
        <v>36.613099999999982</v>
      </c>
    </row>
    <row r="103" spans="1:60" x14ac:dyDescent="0.3">
      <c r="A103" s="5" t="s">
        <v>7379</v>
      </c>
      <c r="B103" s="12">
        <v>1048.1960000000001</v>
      </c>
      <c r="H103" s="5" t="s">
        <v>2714</v>
      </c>
      <c r="I103" s="12">
        <v>34.116799999999998</v>
      </c>
      <c r="BC103" s="5" t="s">
        <v>3219</v>
      </c>
      <c r="BD103" s="12">
        <v>3</v>
      </c>
      <c r="BG103" s="5" t="s">
        <v>3219</v>
      </c>
      <c r="BH103" s="12">
        <v>126.86939999999997</v>
      </c>
    </row>
    <row r="104" spans="1:60" x14ac:dyDescent="0.3">
      <c r="A104" s="5" t="s">
        <v>4968</v>
      </c>
      <c r="B104" s="12">
        <v>1587.6848333333328</v>
      </c>
      <c r="H104" s="5" t="s">
        <v>2679</v>
      </c>
      <c r="I104" s="12">
        <v>324.48959999999994</v>
      </c>
      <c r="BC104" s="5" t="s">
        <v>1847</v>
      </c>
      <c r="BD104" s="12">
        <v>10</v>
      </c>
      <c r="BG104" s="5" t="s">
        <v>1847</v>
      </c>
      <c r="BH104" s="12">
        <v>1142.1225000000002</v>
      </c>
    </row>
    <row r="105" spans="1:60" x14ac:dyDescent="0.3">
      <c r="A105" s="5" t="s">
        <v>5746</v>
      </c>
      <c r="B105" s="12">
        <v>1459.5620000000001</v>
      </c>
      <c r="H105" s="5" t="s">
        <v>2437</v>
      </c>
      <c r="I105" s="12">
        <v>214.35195238095235</v>
      </c>
      <c r="BC105" s="5" t="s">
        <v>1759</v>
      </c>
      <c r="BD105" s="12">
        <v>17</v>
      </c>
      <c r="BG105" s="5" t="s">
        <v>1759</v>
      </c>
      <c r="BH105" s="12">
        <v>340.70539999999994</v>
      </c>
    </row>
    <row r="106" spans="1:60" x14ac:dyDescent="0.3">
      <c r="A106" s="5" t="s">
        <v>10941</v>
      </c>
      <c r="B106" s="12">
        <v>1346.6338314606742</v>
      </c>
      <c r="H106" s="5" t="s">
        <v>8710</v>
      </c>
      <c r="I106" s="12">
        <v>161.28</v>
      </c>
      <c r="BC106" s="5" t="s">
        <v>3405</v>
      </c>
      <c r="BD106" s="12">
        <v>10</v>
      </c>
      <c r="BG106" s="5" t="s">
        <v>3405</v>
      </c>
      <c r="BH106" s="12">
        <v>409.49829999999997</v>
      </c>
    </row>
    <row r="107" spans="1:60" x14ac:dyDescent="0.3">
      <c r="H107" s="5" t="s">
        <v>2145</v>
      </c>
      <c r="I107" s="12">
        <v>347.94892307692311</v>
      </c>
      <c r="BC107" s="5" t="s">
        <v>1537</v>
      </c>
      <c r="BD107" s="12">
        <v>20</v>
      </c>
      <c r="BG107" s="5" t="s">
        <v>1537</v>
      </c>
      <c r="BH107" s="12">
        <v>1015.0749999999992</v>
      </c>
    </row>
    <row r="108" spans="1:60" x14ac:dyDescent="0.3">
      <c r="H108" s="5" t="s">
        <v>4162</v>
      </c>
      <c r="I108" s="12">
        <v>81.171999999999997</v>
      </c>
      <c r="BC108" s="5" t="s">
        <v>10073</v>
      </c>
      <c r="BD108" s="12">
        <v>4</v>
      </c>
      <c r="BG108" s="5" t="s">
        <v>10073</v>
      </c>
      <c r="BH108" s="12">
        <v>116.71399999999998</v>
      </c>
    </row>
    <row r="109" spans="1:60" x14ac:dyDescent="0.3">
      <c r="H109" s="5" t="s">
        <v>4051</v>
      </c>
      <c r="I109" s="12">
        <v>243.09922222222218</v>
      </c>
      <c r="BC109" s="5" t="s">
        <v>5344</v>
      </c>
      <c r="BD109" s="12">
        <v>10</v>
      </c>
      <c r="BG109" s="5" t="s">
        <v>5344</v>
      </c>
      <c r="BH109" s="12">
        <v>95.58159999999998</v>
      </c>
    </row>
    <row r="110" spans="1:60" x14ac:dyDescent="0.3">
      <c r="H110" s="5" t="s">
        <v>5086</v>
      </c>
      <c r="I110" s="12">
        <v>128.30674999999999</v>
      </c>
      <c r="BC110" s="5" t="s">
        <v>307</v>
      </c>
      <c r="BD110" s="12">
        <v>10</v>
      </c>
      <c r="BG110" s="5" t="s">
        <v>307</v>
      </c>
      <c r="BH110" s="12">
        <v>381.78069999999997</v>
      </c>
    </row>
    <row r="111" spans="1:60" x14ac:dyDescent="0.3">
      <c r="H111" s="5" t="s">
        <v>2629</v>
      </c>
      <c r="I111" s="12">
        <v>123.08071428571428</v>
      </c>
      <c r="BC111" s="5" t="s">
        <v>1791</v>
      </c>
      <c r="BD111" s="12">
        <v>20</v>
      </c>
      <c r="BG111" s="5" t="s">
        <v>1791</v>
      </c>
      <c r="BH111" s="12">
        <v>634.84629999999981</v>
      </c>
    </row>
    <row r="112" spans="1:60" x14ac:dyDescent="0.3">
      <c r="H112" s="5" t="s">
        <v>1312</v>
      </c>
      <c r="I112" s="12">
        <v>214.79985714285718</v>
      </c>
      <c r="BC112" s="5" t="s">
        <v>3155</v>
      </c>
      <c r="BD112" s="12">
        <v>8</v>
      </c>
      <c r="BG112" s="5" t="s">
        <v>3155</v>
      </c>
      <c r="BH112" s="12">
        <v>206.75689999999997</v>
      </c>
    </row>
    <row r="113" spans="8:60" x14ac:dyDescent="0.3">
      <c r="H113" s="5" t="s">
        <v>2292</v>
      </c>
      <c r="I113" s="12">
        <v>107.21148387096774</v>
      </c>
      <c r="BC113" s="5" t="s">
        <v>5675</v>
      </c>
      <c r="BD113" s="12">
        <v>5</v>
      </c>
      <c r="BG113" s="5" t="s">
        <v>5675</v>
      </c>
      <c r="BH113" s="12">
        <v>141.53399999999999</v>
      </c>
    </row>
    <row r="114" spans="8:60" x14ac:dyDescent="0.3">
      <c r="H114" s="5" t="s">
        <v>5160</v>
      </c>
      <c r="I114" s="12">
        <v>178.31050000000005</v>
      </c>
      <c r="BC114" s="5" t="s">
        <v>2611</v>
      </c>
      <c r="BD114" s="12">
        <v>29</v>
      </c>
      <c r="BG114" s="5" t="s">
        <v>2611</v>
      </c>
      <c r="BH114" s="12">
        <v>2199.2780999999991</v>
      </c>
    </row>
    <row r="115" spans="8:60" x14ac:dyDescent="0.3">
      <c r="H115" s="5" t="s">
        <v>1892</v>
      </c>
      <c r="I115" s="12">
        <v>183.92400000000004</v>
      </c>
      <c r="BC115" s="5" t="s">
        <v>5047</v>
      </c>
      <c r="BD115" s="12">
        <v>11</v>
      </c>
      <c r="BG115" s="5" t="s">
        <v>5047</v>
      </c>
      <c r="BH115" s="12">
        <v>238.73679999999993</v>
      </c>
    </row>
    <row r="116" spans="8:60" x14ac:dyDescent="0.3">
      <c r="H116" s="5" t="s">
        <v>1692</v>
      </c>
      <c r="I116" s="12">
        <v>125.84959999999998</v>
      </c>
      <c r="BC116" s="5" t="s">
        <v>4567</v>
      </c>
      <c r="BD116" s="12">
        <v>20</v>
      </c>
      <c r="BG116" s="5" t="s">
        <v>4567</v>
      </c>
      <c r="BH116" s="12">
        <v>447.74839999999983</v>
      </c>
    </row>
    <row r="117" spans="8:60" x14ac:dyDescent="0.3">
      <c r="H117" s="5" t="s">
        <v>4620</v>
      </c>
      <c r="I117" s="12">
        <v>46.138307692307691</v>
      </c>
      <c r="BC117" s="5" t="s">
        <v>3465</v>
      </c>
      <c r="BD117" s="12">
        <v>8</v>
      </c>
      <c r="BG117" s="5" t="s">
        <v>3465</v>
      </c>
      <c r="BH117" s="12">
        <v>107.5714999999998</v>
      </c>
    </row>
    <row r="118" spans="8:60" x14ac:dyDescent="0.3">
      <c r="H118" s="5" t="s">
        <v>1028</v>
      </c>
      <c r="I118" s="12">
        <v>93.042500000000004</v>
      </c>
      <c r="BC118" s="5" t="s">
        <v>62</v>
      </c>
      <c r="BD118" s="12">
        <v>24</v>
      </c>
      <c r="BG118" s="5" t="s">
        <v>62</v>
      </c>
      <c r="BH118" s="12">
        <v>802.7897999999999</v>
      </c>
    </row>
    <row r="119" spans="8:60" x14ac:dyDescent="0.3">
      <c r="H119" s="5" t="s">
        <v>5230</v>
      </c>
      <c r="I119" s="12">
        <v>133.38800000000001</v>
      </c>
      <c r="BC119" s="5" t="s">
        <v>1974</v>
      </c>
      <c r="BD119" s="12">
        <v>10</v>
      </c>
      <c r="BG119" s="5" t="s">
        <v>1974</v>
      </c>
      <c r="BH119" s="12">
        <v>333.97910000000007</v>
      </c>
    </row>
    <row r="120" spans="8:60" x14ac:dyDescent="0.3">
      <c r="H120" s="5" t="s">
        <v>2415</v>
      </c>
      <c r="I120" s="12">
        <v>137.54790476190476</v>
      </c>
      <c r="BC120" s="5" t="s">
        <v>6481</v>
      </c>
      <c r="BD120" s="12">
        <v>7</v>
      </c>
      <c r="BG120" s="5" t="s">
        <v>6481</v>
      </c>
      <c r="BH120" s="12">
        <v>119.34789999999997</v>
      </c>
    </row>
    <row r="121" spans="8:60" x14ac:dyDescent="0.3">
      <c r="H121" s="5" t="s">
        <v>8377</v>
      </c>
      <c r="I121" s="12">
        <v>233.24566666666666</v>
      </c>
      <c r="BC121" s="5" t="s">
        <v>807</v>
      </c>
      <c r="BD121" s="12">
        <v>14</v>
      </c>
      <c r="BG121" s="5" t="s">
        <v>807</v>
      </c>
      <c r="BH121" s="12">
        <v>-113.29840000000003</v>
      </c>
    </row>
    <row r="122" spans="8:60" x14ac:dyDescent="0.3">
      <c r="H122" s="5" t="s">
        <v>8563</v>
      </c>
      <c r="I122" s="12">
        <v>140.48857142857142</v>
      </c>
      <c r="BC122" s="5" t="s">
        <v>3559</v>
      </c>
      <c r="BD122" s="12">
        <v>10</v>
      </c>
      <c r="BG122" s="5" t="s">
        <v>3559</v>
      </c>
      <c r="BH122" s="12">
        <v>141.26499999999996</v>
      </c>
    </row>
    <row r="123" spans="8:60" x14ac:dyDescent="0.3">
      <c r="H123" s="5" t="s">
        <v>8473</v>
      </c>
      <c r="I123" s="12">
        <v>128.50533333333334</v>
      </c>
      <c r="BC123" s="5" t="s">
        <v>2466</v>
      </c>
      <c r="BD123" s="12">
        <v>14</v>
      </c>
      <c r="BG123" s="5" t="s">
        <v>2466</v>
      </c>
      <c r="BH123" s="12">
        <v>137.74389999999997</v>
      </c>
    </row>
    <row r="124" spans="8:60" x14ac:dyDescent="0.3">
      <c r="H124" s="5" t="s">
        <v>4977</v>
      </c>
      <c r="I124" s="12">
        <v>45.491666666666667</v>
      </c>
      <c r="BC124" s="5" t="s">
        <v>2928</v>
      </c>
      <c r="BD124" s="12">
        <v>8</v>
      </c>
      <c r="BG124" s="5" t="s">
        <v>2928</v>
      </c>
      <c r="BH124" s="12">
        <v>194.05159999999998</v>
      </c>
    </row>
    <row r="125" spans="8:60" x14ac:dyDescent="0.3">
      <c r="H125" s="5" t="s">
        <v>1387</v>
      </c>
      <c r="I125" s="12">
        <v>122.1022</v>
      </c>
      <c r="BC125" s="5" t="s">
        <v>6491</v>
      </c>
      <c r="BD125" s="12">
        <v>10</v>
      </c>
      <c r="BG125" s="5" t="s">
        <v>6491</v>
      </c>
      <c r="BH125" s="12">
        <v>214.46299999999997</v>
      </c>
    </row>
    <row r="126" spans="8:60" x14ac:dyDescent="0.3">
      <c r="H126" s="5" t="s">
        <v>2552</v>
      </c>
      <c r="I126" s="12">
        <v>279.43282352941179</v>
      </c>
      <c r="BC126" s="5" t="s">
        <v>6364</v>
      </c>
      <c r="BD126" s="12">
        <v>8</v>
      </c>
      <c r="BG126" s="5" t="s">
        <v>6364</v>
      </c>
      <c r="BH126" s="12">
        <v>185.37759999999986</v>
      </c>
    </row>
    <row r="127" spans="8:60" x14ac:dyDescent="0.3">
      <c r="H127" s="5" t="s">
        <v>5329</v>
      </c>
      <c r="I127" s="12">
        <v>162.98199999999997</v>
      </c>
      <c r="BC127" s="5" t="s">
        <v>7767</v>
      </c>
      <c r="BD127" s="12">
        <v>7</v>
      </c>
      <c r="BG127" s="5" t="s">
        <v>7767</v>
      </c>
      <c r="BH127" s="12">
        <v>105.82749999999999</v>
      </c>
    </row>
    <row r="128" spans="8:60" x14ac:dyDescent="0.3">
      <c r="H128" s="5" t="s">
        <v>678</v>
      </c>
      <c r="I128" s="12">
        <v>736.85187500000006</v>
      </c>
      <c r="BC128" s="5" t="s">
        <v>10179</v>
      </c>
      <c r="BD128" s="12">
        <v>1</v>
      </c>
      <c r="BG128" s="5" t="s">
        <v>10179</v>
      </c>
      <c r="BH128" s="12">
        <v>1.6519999999999992</v>
      </c>
    </row>
    <row r="129" spans="8:60" x14ac:dyDescent="0.3">
      <c r="H129" s="5" t="s">
        <v>6128</v>
      </c>
      <c r="I129" s="12">
        <v>154.351</v>
      </c>
      <c r="BC129" s="5" t="s">
        <v>4103</v>
      </c>
      <c r="BD129" s="12">
        <v>7</v>
      </c>
      <c r="BG129" s="5" t="s">
        <v>4103</v>
      </c>
      <c r="BH129" s="12">
        <v>328.08470000000005</v>
      </c>
    </row>
    <row r="130" spans="8:60" x14ac:dyDescent="0.3">
      <c r="H130" s="5" t="s">
        <v>3445</v>
      </c>
      <c r="I130" s="12">
        <v>218.81377777777777</v>
      </c>
      <c r="BC130" s="5" t="s">
        <v>1684</v>
      </c>
      <c r="BD130" s="12">
        <v>11</v>
      </c>
      <c r="BG130" s="5" t="s">
        <v>1684</v>
      </c>
      <c r="BH130" s="12">
        <v>370.82979999999998</v>
      </c>
    </row>
    <row r="131" spans="8:60" x14ac:dyDescent="0.3">
      <c r="H131" s="5" t="s">
        <v>1134</v>
      </c>
      <c r="I131" s="12">
        <v>204.21450000000002</v>
      </c>
      <c r="BC131" s="5" t="s">
        <v>2509</v>
      </c>
      <c r="BD131" s="12">
        <v>9</v>
      </c>
      <c r="BG131" s="5" t="s">
        <v>2509</v>
      </c>
      <c r="BH131" s="12">
        <v>426.661</v>
      </c>
    </row>
    <row r="132" spans="8:60" x14ac:dyDescent="0.3">
      <c r="H132" s="5" t="s">
        <v>5017</v>
      </c>
      <c r="I132" s="12">
        <v>173.84060000000002</v>
      </c>
      <c r="BC132" s="5" t="s">
        <v>5542</v>
      </c>
      <c r="BD132" s="12">
        <v>4</v>
      </c>
      <c r="BG132" s="5" t="s">
        <v>5542</v>
      </c>
      <c r="BH132" s="12">
        <v>-43.73239999999997</v>
      </c>
    </row>
    <row r="133" spans="8:60" x14ac:dyDescent="0.3">
      <c r="H133" s="5" t="s">
        <v>6289</v>
      </c>
      <c r="I133" s="12">
        <v>198.14524999999998</v>
      </c>
      <c r="BC133" s="5" t="s">
        <v>1957</v>
      </c>
      <c r="BD133" s="12">
        <v>22</v>
      </c>
      <c r="BG133" s="5" t="s">
        <v>1957</v>
      </c>
      <c r="BH133" s="12">
        <v>-126.42230000000013</v>
      </c>
    </row>
    <row r="134" spans="8:60" x14ac:dyDescent="0.3">
      <c r="H134" s="5" t="s">
        <v>4683</v>
      </c>
      <c r="I134" s="12">
        <v>196.91500000000005</v>
      </c>
      <c r="BC134" s="5" t="s">
        <v>6021</v>
      </c>
      <c r="BD134" s="12">
        <v>10</v>
      </c>
      <c r="BG134" s="5" t="s">
        <v>6021</v>
      </c>
      <c r="BH134" s="12">
        <v>1143.3817000000001</v>
      </c>
    </row>
    <row r="135" spans="8:60" x14ac:dyDescent="0.3">
      <c r="H135" s="5" t="s">
        <v>2445</v>
      </c>
      <c r="I135" s="12">
        <v>108.8052142857143</v>
      </c>
      <c r="BC135" s="5" t="s">
        <v>2205</v>
      </c>
      <c r="BD135" s="12">
        <v>6</v>
      </c>
      <c r="BG135" s="5" t="s">
        <v>2205</v>
      </c>
      <c r="BH135" s="12">
        <v>-206.71720000000013</v>
      </c>
    </row>
    <row r="136" spans="8:60" x14ac:dyDescent="0.3">
      <c r="H136" s="5" t="s">
        <v>2654</v>
      </c>
      <c r="I136" s="12">
        <v>41.196125000000002</v>
      </c>
      <c r="BC136" s="5" t="s">
        <v>4920</v>
      </c>
      <c r="BD136" s="12">
        <v>18</v>
      </c>
      <c r="BG136" s="5" t="s">
        <v>4920</v>
      </c>
      <c r="BH136" s="12">
        <v>161.22629999999975</v>
      </c>
    </row>
    <row r="137" spans="8:60" x14ac:dyDescent="0.3">
      <c r="H137" s="5" t="s">
        <v>6068</v>
      </c>
      <c r="I137" s="12">
        <v>197.99749999999997</v>
      </c>
      <c r="BC137" s="5" t="s">
        <v>1458</v>
      </c>
      <c r="BD137" s="12">
        <v>20</v>
      </c>
      <c r="BG137" s="5" t="s">
        <v>1458</v>
      </c>
      <c r="BH137" s="12">
        <v>858.74139999999943</v>
      </c>
    </row>
    <row r="138" spans="8:60" x14ac:dyDescent="0.3">
      <c r="H138" s="5" t="s">
        <v>3732</v>
      </c>
      <c r="I138" s="12">
        <v>154.69731250000004</v>
      </c>
      <c r="BC138" s="5" t="s">
        <v>779</v>
      </c>
      <c r="BD138" s="12">
        <v>26</v>
      </c>
      <c r="BG138" s="5" t="s">
        <v>779</v>
      </c>
      <c r="BH138" s="12">
        <v>150.20889999999943</v>
      </c>
    </row>
    <row r="139" spans="8:60" x14ac:dyDescent="0.3">
      <c r="H139" s="5" t="s">
        <v>3846</v>
      </c>
      <c r="I139" s="12">
        <v>285.29511111111111</v>
      </c>
      <c r="BC139" s="5" t="s">
        <v>2851</v>
      </c>
      <c r="BD139" s="12">
        <v>9</v>
      </c>
      <c r="BG139" s="5" t="s">
        <v>2851</v>
      </c>
      <c r="BH139" s="12">
        <v>86.510599999999968</v>
      </c>
    </row>
    <row r="140" spans="8:60" x14ac:dyDescent="0.3">
      <c r="H140" s="5" t="s">
        <v>1875</v>
      </c>
      <c r="I140" s="12">
        <v>300.97478947368427</v>
      </c>
      <c r="BC140" s="5" t="s">
        <v>3387</v>
      </c>
      <c r="BD140" s="12">
        <v>10</v>
      </c>
      <c r="BG140" s="5" t="s">
        <v>3387</v>
      </c>
      <c r="BH140" s="12">
        <v>211.25589999999997</v>
      </c>
    </row>
    <row r="141" spans="8:60" x14ac:dyDescent="0.3">
      <c r="H141" s="5" t="s">
        <v>2796</v>
      </c>
      <c r="I141" s="12">
        <v>467.18622222222217</v>
      </c>
      <c r="BC141" s="5" t="s">
        <v>4595</v>
      </c>
      <c r="BD141" s="12">
        <v>4</v>
      </c>
      <c r="BG141" s="5" t="s">
        <v>4595</v>
      </c>
      <c r="BH141" s="12">
        <v>195.15109999999981</v>
      </c>
    </row>
    <row r="142" spans="8:60" x14ac:dyDescent="0.3">
      <c r="H142" s="5" t="s">
        <v>5733</v>
      </c>
      <c r="I142" s="12">
        <v>223.56066666666666</v>
      </c>
      <c r="BC142" s="5" t="s">
        <v>3674</v>
      </c>
      <c r="BD142" s="12">
        <v>14</v>
      </c>
      <c r="BG142" s="5" t="s">
        <v>3674</v>
      </c>
      <c r="BH142" s="12">
        <v>427.02580000000006</v>
      </c>
    </row>
    <row r="143" spans="8:60" x14ac:dyDescent="0.3">
      <c r="H143" s="5" t="s">
        <v>7363</v>
      </c>
      <c r="I143" s="12">
        <v>1166.8503333333331</v>
      </c>
      <c r="BC143" s="5" t="s">
        <v>3181</v>
      </c>
      <c r="BD143" s="12">
        <v>13</v>
      </c>
      <c r="BG143" s="5" t="s">
        <v>3181</v>
      </c>
      <c r="BH143" s="12">
        <v>208.59119999999993</v>
      </c>
    </row>
    <row r="144" spans="8:60" x14ac:dyDescent="0.3">
      <c r="H144" s="5" t="s">
        <v>4296</v>
      </c>
      <c r="I144" s="12">
        <v>299.06415384615383</v>
      </c>
      <c r="BC144" s="5" t="s">
        <v>3703</v>
      </c>
      <c r="BD144" s="12">
        <v>7</v>
      </c>
      <c r="BG144" s="5" t="s">
        <v>3703</v>
      </c>
      <c r="BH144" s="12">
        <v>409.06790000000001</v>
      </c>
    </row>
    <row r="145" spans="8:60" x14ac:dyDescent="0.3">
      <c r="H145" s="5" t="s">
        <v>3191</v>
      </c>
      <c r="I145" s="12">
        <v>218.66130000000004</v>
      </c>
      <c r="BC145" s="5" t="s">
        <v>697</v>
      </c>
      <c r="BD145" s="12">
        <v>7</v>
      </c>
      <c r="BG145" s="5" t="s">
        <v>697</v>
      </c>
      <c r="BH145" s="12">
        <v>143.8339</v>
      </c>
    </row>
    <row r="146" spans="8:60" x14ac:dyDescent="0.3">
      <c r="H146" s="5" t="s">
        <v>5847</v>
      </c>
      <c r="I146" s="12">
        <v>452.2876</v>
      </c>
      <c r="BC146" s="5" t="s">
        <v>1962</v>
      </c>
      <c r="BD146" s="12">
        <v>11</v>
      </c>
      <c r="BG146" s="5" t="s">
        <v>1962</v>
      </c>
      <c r="BH146" s="12">
        <v>392.28249999999969</v>
      </c>
    </row>
    <row r="147" spans="8:60" x14ac:dyDescent="0.3">
      <c r="H147" s="5" t="s">
        <v>4128</v>
      </c>
      <c r="I147" s="12">
        <v>65.415000000000006</v>
      </c>
      <c r="BC147" s="5" t="s">
        <v>3158</v>
      </c>
      <c r="BD147" s="12">
        <v>7</v>
      </c>
      <c r="BG147" s="5" t="s">
        <v>3158</v>
      </c>
      <c r="BH147" s="12">
        <v>-394.3686000000003</v>
      </c>
    </row>
    <row r="148" spans="8:60" x14ac:dyDescent="0.3">
      <c r="H148" s="5" t="s">
        <v>5192</v>
      </c>
      <c r="I148" s="12">
        <v>86.268000000000001</v>
      </c>
      <c r="BC148" s="5" t="s">
        <v>7131</v>
      </c>
      <c r="BD148" s="12">
        <v>8</v>
      </c>
      <c r="BG148" s="5" t="s">
        <v>7131</v>
      </c>
      <c r="BH148" s="12">
        <v>113.14049999999996</v>
      </c>
    </row>
    <row r="149" spans="8:60" x14ac:dyDescent="0.3">
      <c r="H149" s="5" t="s">
        <v>4536</v>
      </c>
      <c r="I149" s="12">
        <v>132.89630769230772</v>
      </c>
      <c r="BC149" s="5" t="s">
        <v>4155</v>
      </c>
      <c r="BD149" s="12">
        <v>7</v>
      </c>
      <c r="BG149" s="5" t="s">
        <v>4155</v>
      </c>
      <c r="BH149" s="12">
        <v>91.203300000000013</v>
      </c>
    </row>
    <row r="150" spans="8:60" x14ac:dyDescent="0.3">
      <c r="H150" s="5" t="s">
        <v>2276</v>
      </c>
      <c r="I150" s="12">
        <v>44.216000000000001</v>
      </c>
      <c r="BC150" s="5" t="s">
        <v>2007</v>
      </c>
      <c r="BD150" s="12">
        <v>32</v>
      </c>
      <c r="BG150" s="5" t="s">
        <v>2007</v>
      </c>
      <c r="BH150" s="12">
        <v>141.28309999999996</v>
      </c>
    </row>
    <row r="151" spans="8:60" x14ac:dyDescent="0.3">
      <c r="H151" s="5" t="s">
        <v>3219</v>
      </c>
      <c r="I151" s="12">
        <v>138.39866666666666</v>
      </c>
      <c r="BC151" s="5" t="s">
        <v>3534</v>
      </c>
      <c r="BD151" s="12">
        <v>22</v>
      </c>
      <c r="BG151" s="5" t="s">
        <v>3534</v>
      </c>
      <c r="BH151" s="12">
        <v>393.96179999999993</v>
      </c>
    </row>
    <row r="152" spans="8:60" x14ac:dyDescent="0.3">
      <c r="H152" s="5" t="s">
        <v>1847</v>
      </c>
      <c r="I152" s="12">
        <v>441.12430000000006</v>
      </c>
      <c r="BC152" s="5" t="s">
        <v>5686</v>
      </c>
      <c r="BD152" s="12">
        <v>8</v>
      </c>
      <c r="BG152" s="5" t="s">
        <v>5686</v>
      </c>
      <c r="BH152" s="12">
        <v>365.03869999999995</v>
      </c>
    </row>
    <row r="153" spans="8:60" x14ac:dyDescent="0.3">
      <c r="H153" s="5" t="s">
        <v>1759</v>
      </c>
      <c r="I153" s="12">
        <v>85.84376470588235</v>
      </c>
      <c r="BC153" s="5" t="s">
        <v>2425</v>
      </c>
      <c r="BD153" s="12">
        <v>28</v>
      </c>
      <c r="BG153" s="5" t="s">
        <v>2425</v>
      </c>
      <c r="BH153" s="12">
        <v>738.36260000000004</v>
      </c>
    </row>
    <row r="154" spans="8:60" x14ac:dyDescent="0.3">
      <c r="H154" s="5" t="s">
        <v>3405</v>
      </c>
      <c r="I154" s="12">
        <v>268.44920000000002</v>
      </c>
      <c r="BC154" s="5" t="s">
        <v>2057</v>
      </c>
      <c r="BD154" s="12">
        <v>17</v>
      </c>
      <c r="BG154" s="5" t="s">
        <v>2057</v>
      </c>
      <c r="BH154" s="12">
        <v>279.61829999999998</v>
      </c>
    </row>
    <row r="155" spans="8:60" x14ac:dyDescent="0.3">
      <c r="H155" s="5" t="s">
        <v>1537</v>
      </c>
      <c r="I155" s="12">
        <v>338.28639999999996</v>
      </c>
      <c r="BC155" s="5" t="s">
        <v>4320</v>
      </c>
      <c r="BD155" s="12">
        <v>13</v>
      </c>
      <c r="BG155" s="5" t="s">
        <v>4320</v>
      </c>
      <c r="BH155" s="12">
        <v>233.02739999999997</v>
      </c>
    </row>
    <row r="156" spans="8:60" x14ac:dyDescent="0.3">
      <c r="H156" s="5" t="s">
        <v>10073</v>
      </c>
      <c r="I156" s="12">
        <v>80.134999999999991</v>
      </c>
      <c r="BC156" s="5" t="s">
        <v>5428</v>
      </c>
      <c r="BD156" s="12">
        <v>13</v>
      </c>
      <c r="BG156" s="5" t="s">
        <v>5428</v>
      </c>
      <c r="BH156" s="12">
        <v>493.08609999999999</v>
      </c>
    </row>
    <row r="157" spans="8:60" x14ac:dyDescent="0.3">
      <c r="H157" s="5" t="s">
        <v>5344</v>
      </c>
      <c r="I157" s="12">
        <v>80.816199999999995</v>
      </c>
      <c r="BC157" s="5" t="s">
        <v>1008</v>
      </c>
      <c r="BD157" s="12">
        <v>11</v>
      </c>
      <c r="BG157" s="5" t="s">
        <v>1008</v>
      </c>
      <c r="BH157" s="12">
        <v>246.02179999999998</v>
      </c>
    </row>
    <row r="158" spans="8:60" x14ac:dyDescent="0.3">
      <c r="H158" s="5" t="s">
        <v>307</v>
      </c>
      <c r="I158" s="12">
        <v>245.49280000000007</v>
      </c>
      <c r="BC158" s="5" t="s">
        <v>2315</v>
      </c>
      <c r="BD158" s="12">
        <v>12</v>
      </c>
      <c r="BG158" s="5" t="s">
        <v>2315</v>
      </c>
      <c r="BH158" s="12">
        <v>261.22089999999992</v>
      </c>
    </row>
    <row r="159" spans="8:60" x14ac:dyDescent="0.3">
      <c r="H159" s="5" t="s">
        <v>1791</v>
      </c>
      <c r="I159" s="12">
        <v>164.42355000000001</v>
      </c>
      <c r="BC159" s="5" t="s">
        <v>2412</v>
      </c>
      <c r="BD159" s="12">
        <v>15</v>
      </c>
      <c r="BG159" s="5" t="s">
        <v>2412</v>
      </c>
      <c r="BH159" s="12">
        <v>-1850.3029000000004</v>
      </c>
    </row>
    <row r="160" spans="8:60" x14ac:dyDescent="0.3">
      <c r="H160" s="5" t="s">
        <v>3155</v>
      </c>
      <c r="I160" s="12">
        <v>192.26375000000002</v>
      </c>
      <c r="BC160" s="5" t="s">
        <v>3267</v>
      </c>
      <c r="BD160" s="12">
        <v>22</v>
      </c>
      <c r="BG160" s="5" t="s">
        <v>3267</v>
      </c>
      <c r="BH160" s="12">
        <v>831.94319999999993</v>
      </c>
    </row>
    <row r="161" spans="8:60" x14ac:dyDescent="0.3">
      <c r="H161" s="5" t="s">
        <v>5675</v>
      </c>
      <c r="I161" s="12">
        <v>116.52919999999999</v>
      </c>
      <c r="BC161" s="5" t="s">
        <v>6054</v>
      </c>
      <c r="BD161" s="12">
        <v>11</v>
      </c>
      <c r="BG161" s="5" t="s">
        <v>6054</v>
      </c>
      <c r="BH161" s="12">
        <v>2177.0492999999988</v>
      </c>
    </row>
    <row r="162" spans="8:60" x14ac:dyDescent="0.3">
      <c r="H162" s="5" t="s">
        <v>2611</v>
      </c>
      <c r="I162" s="12">
        <v>251.52362068965519</v>
      </c>
      <c r="BC162" s="5" t="s">
        <v>1739</v>
      </c>
      <c r="BD162" s="12">
        <v>10</v>
      </c>
      <c r="BG162" s="5" t="s">
        <v>1739</v>
      </c>
      <c r="BH162" s="12">
        <v>3899.8904000000002</v>
      </c>
    </row>
    <row r="163" spans="8:60" x14ac:dyDescent="0.3">
      <c r="H163" s="5" t="s">
        <v>5047</v>
      </c>
      <c r="I163" s="12">
        <v>298.91909090909098</v>
      </c>
      <c r="BC163" s="5" t="s">
        <v>377</v>
      </c>
      <c r="BD163" s="12">
        <v>14</v>
      </c>
      <c r="BG163" s="5" t="s">
        <v>377</v>
      </c>
      <c r="BH163" s="12">
        <v>-342.80330000000015</v>
      </c>
    </row>
    <row r="164" spans="8:60" x14ac:dyDescent="0.3">
      <c r="H164" s="5" t="s">
        <v>4567</v>
      </c>
      <c r="I164" s="12">
        <v>159.83760000000001</v>
      </c>
      <c r="BC164" s="5" t="s">
        <v>4861</v>
      </c>
      <c r="BD164" s="12">
        <v>12</v>
      </c>
      <c r="BG164" s="5" t="s">
        <v>4861</v>
      </c>
      <c r="BH164" s="12">
        <v>272.38830000000013</v>
      </c>
    </row>
    <row r="165" spans="8:60" x14ac:dyDescent="0.3">
      <c r="H165" s="5" t="s">
        <v>3465</v>
      </c>
      <c r="I165" s="12">
        <v>234.27149999999997</v>
      </c>
      <c r="BC165" s="5" t="s">
        <v>2135</v>
      </c>
      <c r="BD165" s="12">
        <v>19</v>
      </c>
      <c r="BG165" s="5" t="s">
        <v>2135</v>
      </c>
      <c r="BH165" s="12">
        <v>424.65829999999983</v>
      </c>
    </row>
    <row r="166" spans="8:60" x14ac:dyDescent="0.3">
      <c r="H166" s="5" t="s">
        <v>62</v>
      </c>
      <c r="I166" s="12">
        <v>260.63962500000002</v>
      </c>
      <c r="BC166" s="5" t="s">
        <v>2667</v>
      </c>
      <c r="BD166" s="12">
        <v>9</v>
      </c>
      <c r="BG166" s="5" t="s">
        <v>2667</v>
      </c>
      <c r="BH166" s="12">
        <v>64.429599999999994</v>
      </c>
    </row>
    <row r="167" spans="8:60" x14ac:dyDescent="0.3">
      <c r="H167" s="5" t="s">
        <v>1974</v>
      </c>
      <c r="I167" s="12">
        <v>152.65</v>
      </c>
      <c r="BC167" s="5" t="s">
        <v>3620</v>
      </c>
      <c r="BD167" s="12">
        <v>6</v>
      </c>
      <c r="BG167" s="5" t="s">
        <v>3620</v>
      </c>
      <c r="BH167" s="12">
        <v>156.2593</v>
      </c>
    </row>
    <row r="168" spans="8:60" x14ac:dyDescent="0.3">
      <c r="H168" s="5" t="s">
        <v>6481</v>
      </c>
      <c r="I168" s="12">
        <v>143.76514285714288</v>
      </c>
      <c r="BC168" s="5" t="s">
        <v>6460</v>
      </c>
      <c r="BD168" s="12">
        <v>13</v>
      </c>
      <c r="BG168" s="5" t="s">
        <v>6460</v>
      </c>
      <c r="BH168" s="12">
        <v>154.85099999999994</v>
      </c>
    </row>
    <row r="169" spans="8:60" x14ac:dyDescent="0.3">
      <c r="H169" s="5" t="s">
        <v>807</v>
      </c>
      <c r="I169" s="12">
        <v>183.02728571428574</v>
      </c>
      <c r="BC169" s="5" t="s">
        <v>6592</v>
      </c>
      <c r="BD169" s="12">
        <v>9</v>
      </c>
      <c r="BG169" s="5" t="s">
        <v>6592</v>
      </c>
      <c r="BH169" s="12">
        <v>-302.87610000000018</v>
      </c>
    </row>
    <row r="170" spans="8:60" x14ac:dyDescent="0.3">
      <c r="H170" s="5" t="s">
        <v>3559</v>
      </c>
      <c r="I170" s="12">
        <v>65.846600000000009</v>
      </c>
      <c r="BC170" s="5" t="s">
        <v>3977</v>
      </c>
      <c r="BD170" s="12">
        <v>9</v>
      </c>
      <c r="BG170" s="5" t="s">
        <v>3977</v>
      </c>
      <c r="BH170" s="12">
        <v>-6626.3895000000011</v>
      </c>
    </row>
    <row r="171" spans="8:60" x14ac:dyDescent="0.3">
      <c r="H171" s="5" t="s">
        <v>2466</v>
      </c>
      <c r="I171" s="12">
        <v>95.631571428571419</v>
      </c>
      <c r="BC171" s="5" t="s">
        <v>24</v>
      </c>
      <c r="BD171" s="12">
        <v>5</v>
      </c>
      <c r="BG171" s="5" t="s">
        <v>24</v>
      </c>
      <c r="BH171" s="12">
        <v>169.9343999999999</v>
      </c>
    </row>
    <row r="172" spans="8:60" x14ac:dyDescent="0.3">
      <c r="H172" s="5" t="s">
        <v>2928</v>
      </c>
      <c r="I172" s="12">
        <v>118.67875000000001</v>
      </c>
      <c r="BC172" s="5" t="s">
        <v>998</v>
      </c>
      <c r="BD172" s="12">
        <v>19</v>
      </c>
      <c r="BG172" s="5" t="s">
        <v>998</v>
      </c>
      <c r="BH172" s="12">
        <v>1049.5600999999999</v>
      </c>
    </row>
    <row r="173" spans="8:60" x14ac:dyDescent="0.3">
      <c r="H173" s="5" t="s">
        <v>6491</v>
      </c>
      <c r="I173" s="12">
        <v>167.3888</v>
      </c>
      <c r="BC173" s="5" t="s">
        <v>1242</v>
      </c>
      <c r="BD173" s="12">
        <v>4</v>
      </c>
      <c r="BG173" s="5" t="s">
        <v>1242</v>
      </c>
      <c r="BH173" s="12">
        <v>33.870600000000003</v>
      </c>
    </row>
    <row r="174" spans="8:60" x14ac:dyDescent="0.3">
      <c r="H174" s="5" t="s">
        <v>6364</v>
      </c>
      <c r="I174" s="12">
        <v>159.86924999999999</v>
      </c>
      <c r="BC174" s="5" t="s">
        <v>486</v>
      </c>
      <c r="BD174" s="12">
        <v>28</v>
      </c>
      <c r="BG174" s="5" t="s">
        <v>486</v>
      </c>
      <c r="BH174" s="12">
        <v>1933.7830999999992</v>
      </c>
    </row>
    <row r="175" spans="8:60" x14ac:dyDescent="0.3">
      <c r="H175" s="5" t="s">
        <v>7767</v>
      </c>
      <c r="I175" s="12">
        <v>76.804571428571435</v>
      </c>
      <c r="BC175" s="5" t="s">
        <v>5487</v>
      </c>
      <c r="BD175" s="12">
        <v>6</v>
      </c>
      <c r="BG175" s="5" t="s">
        <v>5487</v>
      </c>
      <c r="BH175" s="12">
        <v>74.40130000000002</v>
      </c>
    </row>
    <row r="176" spans="8:60" x14ac:dyDescent="0.3">
      <c r="H176" s="5" t="s">
        <v>10179</v>
      </c>
      <c r="I176" s="12">
        <v>16.520000000000003</v>
      </c>
      <c r="BC176" s="5" t="s">
        <v>2040</v>
      </c>
      <c r="BD176" s="12">
        <v>25</v>
      </c>
      <c r="BG176" s="5" t="s">
        <v>2040</v>
      </c>
      <c r="BH176" s="12">
        <v>497.70979999999997</v>
      </c>
    </row>
    <row r="177" spans="8:60" x14ac:dyDescent="0.3">
      <c r="H177" s="5" t="s">
        <v>4103</v>
      </c>
      <c r="I177" s="12">
        <v>180.28771428571426</v>
      </c>
      <c r="BC177" s="5" t="s">
        <v>4961</v>
      </c>
      <c r="BD177" s="12">
        <v>12</v>
      </c>
      <c r="BG177" s="5" t="s">
        <v>4961</v>
      </c>
      <c r="BH177" s="12">
        <v>331.4339999999998</v>
      </c>
    </row>
    <row r="178" spans="8:60" x14ac:dyDescent="0.3">
      <c r="H178" s="5" t="s">
        <v>1684</v>
      </c>
      <c r="I178" s="12">
        <v>103.32654545454547</v>
      </c>
      <c r="BC178" s="5" t="s">
        <v>1120</v>
      </c>
      <c r="BD178" s="12">
        <v>4</v>
      </c>
      <c r="BG178" s="5" t="s">
        <v>1120</v>
      </c>
      <c r="BH178" s="12">
        <v>144.75939999999997</v>
      </c>
    </row>
    <row r="179" spans="8:60" x14ac:dyDescent="0.3">
      <c r="H179" s="5" t="s">
        <v>2509</v>
      </c>
      <c r="I179" s="12">
        <v>225.99644444444445</v>
      </c>
      <c r="BC179" s="5" t="s">
        <v>4007</v>
      </c>
      <c r="BD179" s="12">
        <v>8</v>
      </c>
      <c r="BG179" s="5" t="s">
        <v>4007</v>
      </c>
      <c r="BH179" s="12">
        <v>205.62820000000002</v>
      </c>
    </row>
    <row r="180" spans="8:60" x14ac:dyDescent="0.3">
      <c r="H180" s="5" t="s">
        <v>5542</v>
      </c>
      <c r="I180" s="12">
        <v>141.34799999999998</v>
      </c>
      <c r="BC180" s="5" t="s">
        <v>4000</v>
      </c>
      <c r="BD180" s="12">
        <v>10</v>
      </c>
      <c r="BG180" s="5" t="s">
        <v>4000</v>
      </c>
      <c r="BH180" s="12">
        <v>1572.4585000000002</v>
      </c>
    </row>
    <row r="181" spans="8:60" x14ac:dyDescent="0.3">
      <c r="H181" s="5" t="s">
        <v>1957</v>
      </c>
      <c r="I181" s="12">
        <v>138.02486363636362</v>
      </c>
      <c r="BC181" s="5" t="s">
        <v>968</v>
      </c>
      <c r="BD181" s="12">
        <v>14</v>
      </c>
      <c r="BG181" s="5" t="s">
        <v>968</v>
      </c>
      <c r="BH181" s="12">
        <v>187.83989999999983</v>
      </c>
    </row>
    <row r="182" spans="8:60" x14ac:dyDescent="0.3">
      <c r="H182" s="5" t="s">
        <v>6021</v>
      </c>
      <c r="I182" s="12">
        <v>378.97228000000001</v>
      </c>
      <c r="BC182" s="5" t="s">
        <v>4495</v>
      </c>
      <c r="BD182" s="12">
        <v>12</v>
      </c>
      <c r="BG182" s="5" t="s">
        <v>4495</v>
      </c>
      <c r="BH182" s="12">
        <v>850.15910000000008</v>
      </c>
    </row>
    <row r="183" spans="8:60" x14ac:dyDescent="0.3">
      <c r="H183" s="5" t="s">
        <v>2205</v>
      </c>
      <c r="I183" s="12">
        <v>106.62766666666666</v>
      </c>
      <c r="BC183" s="5" t="s">
        <v>5798</v>
      </c>
      <c r="BD183" s="12">
        <v>8</v>
      </c>
      <c r="BG183" s="5" t="s">
        <v>5798</v>
      </c>
      <c r="BH183" s="12">
        <v>229.00989999999979</v>
      </c>
    </row>
    <row r="184" spans="8:60" x14ac:dyDescent="0.3">
      <c r="H184" s="5" t="s">
        <v>4920</v>
      </c>
      <c r="I184" s="12">
        <v>180.10544444444452</v>
      </c>
      <c r="BC184" s="5" t="s">
        <v>9537</v>
      </c>
      <c r="BD184" s="12">
        <v>13</v>
      </c>
      <c r="BG184" s="5" t="s">
        <v>9537</v>
      </c>
      <c r="BH184" s="12">
        <v>176.31079999999974</v>
      </c>
    </row>
    <row r="185" spans="8:60" x14ac:dyDescent="0.3">
      <c r="H185" s="5" t="s">
        <v>1458</v>
      </c>
      <c r="I185" s="12">
        <v>558.24869999999999</v>
      </c>
      <c r="BC185" s="5" t="s">
        <v>2157</v>
      </c>
      <c r="BD185" s="12">
        <v>6</v>
      </c>
      <c r="BG185" s="5" t="s">
        <v>2157</v>
      </c>
      <c r="BH185" s="12">
        <v>306.91759999999988</v>
      </c>
    </row>
    <row r="186" spans="8:60" x14ac:dyDescent="0.3">
      <c r="H186" s="5" t="s">
        <v>779</v>
      </c>
      <c r="I186" s="12">
        <v>233.69765384615383</v>
      </c>
      <c r="BC186" s="5" t="s">
        <v>3205</v>
      </c>
      <c r="BD186" s="12">
        <v>11</v>
      </c>
      <c r="BG186" s="5" t="s">
        <v>3205</v>
      </c>
      <c r="BH186" s="12">
        <v>60.646699999999839</v>
      </c>
    </row>
    <row r="187" spans="8:60" x14ac:dyDescent="0.3">
      <c r="H187" s="5" t="s">
        <v>2851</v>
      </c>
      <c r="I187" s="12">
        <v>100.49644444444444</v>
      </c>
      <c r="BC187" s="5" t="s">
        <v>2638</v>
      </c>
      <c r="BD187" s="12">
        <v>14</v>
      </c>
      <c r="BG187" s="5" t="s">
        <v>2638</v>
      </c>
      <c r="BH187" s="12">
        <v>-338.43110000000013</v>
      </c>
    </row>
    <row r="188" spans="8:60" x14ac:dyDescent="0.3">
      <c r="H188" s="5" t="s">
        <v>3387</v>
      </c>
      <c r="I188" s="12">
        <v>167.97239999999999</v>
      </c>
      <c r="BC188" s="5" t="s">
        <v>1911</v>
      </c>
      <c r="BD188" s="12">
        <v>17</v>
      </c>
      <c r="BG188" s="5" t="s">
        <v>1911</v>
      </c>
      <c r="BH188" s="12">
        <v>204.48949999999999</v>
      </c>
    </row>
    <row r="189" spans="8:60" x14ac:dyDescent="0.3">
      <c r="H189" s="5" t="s">
        <v>4595</v>
      </c>
      <c r="I189" s="12">
        <v>384.30900000000008</v>
      </c>
      <c r="BC189" s="5" t="s">
        <v>4400</v>
      </c>
      <c r="BD189" s="12">
        <v>15</v>
      </c>
      <c r="BG189" s="5" t="s">
        <v>4400</v>
      </c>
      <c r="BH189" s="12">
        <v>403.84219999999988</v>
      </c>
    </row>
    <row r="190" spans="8:60" x14ac:dyDescent="0.3">
      <c r="H190" s="5" t="s">
        <v>3674</v>
      </c>
      <c r="I190" s="12">
        <v>385.87528571428555</v>
      </c>
      <c r="BC190" s="5" t="s">
        <v>481</v>
      </c>
      <c r="BD190" s="12">
        <v>19</v>
      </c>
      <c r="BG190" s="5" t="s">
        <v>481</v>
      </c>
      <c r="BH190" s="12">
        <v>98.997499999999803</v>
      </c>
    </row>
    <row r="191" spans="8:60" x14ac:dyDescent="0.3">
      <c r="H191" s="5" t="s">
        <v>3181</v>
      </c>
      <c r="I191" s="12">
        <v>136.22653846153847</v>
      </c>
      <c r="BC191" s="5" t="s">
        <v>7289</v>
      </c>
      <c r="BD191" s="12">
        <v>7</v>
      </c>
      <c r="BG191" s="5" t="s">
        <v>7289</v>
      </c>
      <c r="BH191" s="12">
        <v>83.270299999999963</v>
      </c>
    </row>
    <row r="192" spans="8:60" x14ac:dyDescent="0.3">
      <c r="H192" s="5" t="s">
        <v>3703</v>
      </c>
      <c r="I192" s="12">
        <v>237.37285714285716</v>
      </c>
      <c r="BC192" s="5" t="s">
        <v>3865</v>
      </c>
      <c r="BD192" s="12">
        <v>27</v>
      </c>
      <c r="BG192" s="5" t="s">
        <v>3865</v>
      </c>
      <c r="BH192" s="12">
        <v>881.12279999999987</v>
      </c>
    </row>
    <row r="193" spans="8:60" x14ac:dyDescent="0.3">
      <c r="H193" s="5" t="s">
        <v>697</v>
      </c>
      <c r="I193" s="12">
        <v>126.37714285714287</v>
      </c>
      <c r="BC193" s="5" t="s">
        <v>3544</v>
      </c>
      <c r="BD193" s="12">
        <v>18</v>
      </c>
      <c r="BG193" s="5" t="s">
        <v>3544</v>
      </c>
      <c r="BH193" s="12">
        <v>-1441.6312999999996</v>
      </c>
    </row>
    <row r="194" spans="8:60" x14ac:dyDescent="0.3">
      <c r="H194" s="5" t="s">
        <v>1962</v>
      </c>
      <c r="I194" s="12">
        <v>224.6954545454546</v>
      </c>
      <c r="BC194" s="5" t="s">
        <v>2456</v>
      </c>
      <c r="BD194" s="12">
        <v>14</v>
      </c>
      <c r="BG194" s="5" t="s">
        <v>2456</v>
      </c>
      <c r="BH194" s="12">
        <v>322.24489999999986</v>
      </c>
    </row>
    <row r="195" spans="8:60" x14ac:dyDescent="0.3">
      <c r="H195" s="5" t="s">
        <v>3158</v>
      </c>
      <c r="I195" s="12">
        <v>361.90199999999999</v>
      </c>
      <c r="BC195" s="5" t="s">
        <v>961</v>
      </c>
      <c r="BD195" s="12">
        <v>24</v>
      </c>
      <c r="BG195" s="5" t="s">
        <v>961</v>
      </c>
      <c r="BH195" s="12">
        <v>1641.8612999999998</v>
      </c>
    </row>
    <row r="196" spans="8:60" x14ac:dyDescent="0.3">
      <c r="H196" s="5" t="s">
        <v>7131</v>
      </c>
      <c r="I196" s="12">
        <v>105.55725000000001</v>
      </c>
      <c r="BC196" s="5" t="s">
        <v>7140</v>
      </c>
      <c r="BD196" s="12">
        <v>15</v>
      </c>
      <c r="BG196" s="5" t="s">
        <v>7140</v>
      </c>
      <c r="BH196" s="12">
        <v>937.64959999999985</v>
      </c>
    </row>
    <row r="197" spans="8:60" x14ac:dyDescent="0.3">
      <c r="H197" s="5" t="s">
        <v>4155</v>
      </c>
      <c r="I197" s="12">
        <v>210.73485714285715</v>
      </c>
      <c r="BC197" s="5" t="s">
        <v>5612</v>
      </c>
      <c r="BD197" s="12">
        <v>12</v>
      </c>
      <c r="BG197" s="5" t="s">
        <v>5612</v>
      </c>
      <c r="BH197" s="12">
        <v>431.37479999999988</v>
      </c>
    </row>
    <row r="198" spans="8:60" x14ac:dyDescent="0.3">
      <c r="H198" s="5" t="s">
        <v>2007</v>
      </c>
      <c r="I198" s="12">
        <v>98.589218750000001</v>
      </c>
      <c r="BC198" s="5" t="s">
        <v>2910</v>
      </c>
      <c r="BD198" s="12">
        <v>14</v>
      </c>
      <c r="BG198" s="5" t="s">
        <v>2910</v>
      </c>
      <c r="BH198" s="12">
        <v>4.2132000000000289</v>
      </c>
    </row>
    <row r="199" spans="8:60" x14ac:dyDescent="0.3">
      <c r="H199" s="5" t="s">
        <v>3534</v>
      </c>
      <c r="I199" s="12">
        <v>177.88263636363635</v>
      </c>
      <c r="BC199" s="5" t="s">
        <v>6002</v>
      </c>
      <c r="BD199" s="12">
        <v>13</v>
      </c>
      <c r="BG199" s="5" t="s">
        <v>6002</v>
      </c>
      <c r="BH199" s="12">
        <v>2869.0759999999996</v>
      </c>
    </row>
    <row r="200" spans="8:60" x14ac:dyDescent="0.3">
      <c r="H200" s="5" t="s">
        <v>5686</v>
      </c>
      <c r="I200" s="12">
        <v>288.21400000000006</v>
      </c>
      <c r="BC200" s="5" t="s">
        <v>6242</v>
      </c>
      <c r="BD200" s="12">
        <v>9</v>
      </c>
      <c r="BG200" s="5" t="s">
        <v>6242</v>
      </c>
      <c r="BH200" s="12">
        <v>108.75829999999999</v>
      </c>
    </row>
    <row r="201" spans="8:60" x14ac:dyDescent="0.3">
      <c r="H201" s="5" t="s">
        <v>2425</v>
      </c>
      <c r="I201" s="12">
        <v>98.364857142857133</v>
      </c>
      <c r="BC201" s="5" t="s">
        <v>6807</v>
      </c>
      <c r="BD201" s="12">
        <v>14</v>
      </c>
      <c r="BG201" s="5" t="s">
        <v>6807</v>
      </c>
      <c r="BH201" s="12">
        <v>213.00289999999981</v>
      </c>
    </row>
    <row r="202" spans="8:60" x14ac:dyDescent="0.3">
      <c r="H202" s="5" t="s">
        <v>2057</v>
      </c>
      <c r="I202" s="12">
        <v>155.7816</v>
      </c>
      <c r="BC202" s="5" t="s">
        <v>1840</v>
      </c>
      <c r="BD202" s="12">
        <v>8</v>
      </c>
      <c r="BG202" s="5" t="s">
        <v>1840</v>
      </c>
      <c r="BH202" s="12">
        <v>-107.35379999999994</v>
      </c>
    </row>
    <row r="203" spans="8:60" x14ac:dyDescent="0.3">
      <c r="H203" s="5" t="s">
        <v>4320</v>
      </c>
      <c r="I203" s="12">
        <v>92.737230769230791</v>
      </c>
      <c r="BC203" s="5" t="s">
        <v>251</v>
      </c>
      <c r="BD203" s="12">
        <v>17</v>
      </c>
      <c r="BG203" s="5" t="s">
        <v>251</v>
      </c>
      <c r="BH203" s="12">
        <v>241.45240000000004</v>
      </c>
    </row>
    <row r="204" spans="8:60" x14ac:dyDescent="0.3">
      <c r="H204" s="5" t="s">
        <v>5428</v>
      </c>
      <c r="I204" s="12">
        <v>217.74061538461535</v>
      </c>
      <c r="BC204" s="5" t="s">
        <v>6005</v>
      </c>
      <c r="BD204" s="12">
        <v>20</v>
      </c>
      <c r="BG204" s="5" t="s">
        <v>6005</v>
      </c>
      <c r="BH204" s="12">
        <v>1677.3930999999995</v>
      </c>
    </row>
    <row r="205" spans="8:60" x14ac:dyDescent="0.3">
      <c r="H205" s="5" t="s">
        <v>1008</v>
      </c>
      <c r="I205" s="12">
        <v>129.26854545454543</v>
      </c>
      <c r="BC205" s="5" t="s">
        <v>2356</v>
      </c>
      <c r="BD205" s="12">
        <v>19</v>
      </c>
      <c r="BG205" s="5" t="s">
        <v>2356</v>
      </c>
      <c r="BH205" s="12">
        <v>193.33190000000002</v>
      </c>
    </row>
    <row r="206" spans="8:60" x14ac:dyDescent="0.3">
      <c r="H206" s="5" t="s">
        <v>2315</v>
      </c>
      <c r="I206" s="12">
        <v>245.44341666666665</v>
      </c>
      <c r="BC206" s="5" t="s">
        <v>39</v>
      </c>
      <c r="BD206" s="12">
        <v>9</v>
      </c>
      <c r="BG206" s="5" t="s">
        <v>39</v>
      </c>
      <c r="BH206" s="12">
        <v>-427.18400000000003</v>
      </c>
    </row>
    <row r="207" spans="8:60" x14ac:dyDescent="0.3">
      <c r="H207" s="5" t="s">
        <v>2412</v>
      </c>
      <c r="I207" s="12">
        <v>392.55166666666668</v>
      </c>
      <c r="BC207" s="5" t="s">
        <v>644</v>
      </c>
      <c r="BD207" s="12">
        <v>13</v>
      </c>
      <c r="BG207" s="5" t="s">
        <v>644</v>
      </c>
      <c r="BH207" s="12">
        <v>473.02720000000005</v>
      </c>
    </row>
    <row r="208" spans="8:60" x14ac:dyDescent="0.3">
      <c r="H208" s="5" t="s">
        <v>3267</v>
      </c>
      <c r="I208" s="12">
        <v>145.5528181818182</v>
      </c>
      <c r="BC208" s="5" t="s">
        <v>6613</v>
      </c>
      <c r="BD208" s="12">
        <v>23</v>
      </c>
      <c r="BG208" s="5" t="s">
        <v>6613</v>
      </c>
      <c r="BH208" s="12">
        <v>1193.7403999999999</v>
      </c>
    </row>
    <row r="209" spans="8:60" x14ac:dyDescent="0.3">
      <c r="H209" s="5" t="s">
        <v>6054</v>
      </c>
      <c r="I209" s="12">
        <v>1102.6429090909089</v>
      </c>
      <c r="BC209" s="5" t="s">
        <v>508</v>
      </c>
      <c r="BD209" s="12">
        <v>13</v>
      </c>
      <c r="BG209" s="5" t="s">
        <v>508</v>
      </c>
      <c r="BH209" s="12">
        <v>536.3934999999999</v>
      </c>
    </row>
    <row r="210" spans="8:60" x14ac:dyDescent="0.3">
      <c r="H210" s="5" t="s">
        <v>1739</v>
      </c>
      <c r="I210" s="12">
        <v>895.40200000000004</v>
      </c>
      <c r="BC210" s="5" t="s">
        <v>2644</v>
      </c>
      <c r="BD210" s="12">
        <v>14</v>
      </c>
      <c r="BG210" s="5" t="s">
        <v>2644</v>
      </c>
      <c r="BH210" s="12">
        <v>563.17609999999991</v>
      </c>
    </row>
    <row r="211" spans="8:60" x14ac:dyDescent="0.3">
      <c r="H211" s="5" t="s">
        <v>377</v>
      </c>
      <c r="I211" s="12">
        <v>260.84703571428571</v>
      </c>
      <c r="BC211" s="5" t="s">
        <v>912</v>
      </c>
      <c r="BD211" s="12">
        <v>14</v>
      </c>
      <c r="BG211" s="5" t="s">
        <v>912</v>
      </c>
      <c r="BH211" s="12">
        <v>-1421.7692000000002</v>
      </c>
    </row>
    <row r="212" spans="8:60" x14ac:dyDescent="0.3">
      <c r="H212" s="5" t="s">
        <v>4861</v>
      </c>
      <c r="I212" s="12">
        <v>162.43333333333331</v>
      </c>
      <c r="BC212" s="5" t="s">
        <v>5888</v>
      </c>
      <c r="BD212" s="12">
        <v>6</v>
      </c>
      <c r="BG212" s="5" t="s">
        <v>5888</v>
      </c>
      <c r="BH212" s="12">
        <v>-259.30970000000002</v>
      </c>
    </row>
    <row r="213" spans="8:60" x14ac:dyDescent="0.3">
      <c r="H213" s="5" t="s">
        <v>2135</v>
      </c>
      <c r="I213" s="12">
        <v>151.05526315789476</v>
      </c>
      <c r="BC213" s="5" t="s">
        <v>728</v>
      </c>
      <c r="BD213" s="12">
        <v>5</v>
      </c>
      <c r="BG213" s="5" t="s">
        <v>728</v>
      </c>
      <c r="BH213" s="12">
        <v>249.94470000000001</v>
      </c>
    </row>
    <row r="214" spans="8:60" x14ac:dyDescent="0.3">
      <c r="H214" s="5" t="s">
        <v>2667</v>
      </c>
      <c r="I214" s="12">
        <v>31.998888888888885</v>
      </c>
      <c r="BC214" s="5" t="s">
        <v>2284</v>
      </c>
      <c r="BD214" s="12">
        <v>4</v>
      </c>
      <c r="BG214" s="5" t="s">
        <v>2284</v>
      </c>
      <c r="BH214" s="12">
        <v>-40.937600000000053</v>
      </c>
    </row>
    <row r="215" spans="8:60" x14ac:dyDescent="0.3">
      <c r="H215" s="5" t="s">
        <v>3620</v>
      </c>
      <c r="I215" s="12">
        <v>91.774000000000001</v>
      </c>
      <c r="BC215" s="5" t="s">
        <v>880</v>
      </c>
      <c r="BD215" s="12">
        <v>20</v>
      </c>
      <c r="BG215" s="5" t="s">
        <v>880</v>
      </c>
      <c r="BH215" s="12">
        <v>163.69929999999999</v>
      </c>
    </row>
    <row r="216" spans="8:60" x14ac:dyDescent="0.3">
      <c r="H216" s="5" t="s">
        <v>6460</v>
      </c>
      <c r="I216" s="12">
        <v>127.64907692307693</v>
      </c>
      <c r="BC216" s="5" t="s">
        <v>6463</v>
      </c>
      <c r="BD216" s="12">
        <v>9</v>
      </c>
      <c r="BG216" s="5" t="s">
        <v>6463</v>
      </c>
      <c r="BH216" s="12">
        <v>-86.87379999999996</v>
      </c>
    </row>
    <row r="217" spans="8:60" x14ac:dyDescent="0.3">
      <c r="H217" s="5" t="s">
        <v>6592</v>
      </c>
      <c r="I217" s="12">
        <v>119.69205555555557</v>
      </c>
      <c r="BC217" s="5" t="s">
        <v>1777</v>
      </c>
      <c r="BD217" s="12">
        <v>21</v>
      </c>
      <c r="BG217" s="5" t="s">
        <v>1777</v>
      </c>
      <c r="BH217" s="12">
        <v>169.96789999999999</v>
      </c>
    </row>
    <row r="218" spans="8:60" x14ac:dyDescent="0.3">
      <c r="H218" s="5" t="s">
        <v>3977</v>
      </c>
      <c r="I218" s="12">
        <v>632.22833333333335</v>
      </c>
      <c r="BC218" s="5" t="s">
        <v>1362</v>
      </c>
      <c r="BD218" s="12">
        <v>19</v>
      </c>
      <c r="BG218" s="5" t="s">
        <v>1362</v>
      </c>
      <c r="BH218" s="12">
        <v>209.89940000000013</v>
      </c>
    </row>
    <row r="219" spans="8:60" x14ac:dyDescent="0.3">
      <c r="H219" s="5" t="s">
        <v>24</v>
      </c>
      <c r="I219" s="12">
        <v>229.756</v>
      </c>
      <c r="BC219" s="5" t="s">
        <v>5937</v>
      </c>
      <c r="BD219" s="12">
        <v>29</v>
      </c>
      <c r="BG219" s="5" t="s">
        <v>5937</v>
      </c>
      <c r="BH219" s="12">
        <v>333.3647999999996</v>
      </c>
    </row>
    <row r="220" spans="8:60" x14ac:dyDescent="0.3">
      <c r="H220" s="5" t="s">
        <v>998</v>
      </c>
      <c r="I220" s="12">
        <v>223.49765789473685</v>
      </c>
      <c r="BC220" s="5" t="s">
        <v>3057</v>
      </c>
      <c r="BD220" s="12">
        <v>9</v>
      </c>
      <c r="BG220" s="5" t="s">
        <v>3057</v>
      </c>
      <c r="BH220" s="12">
        <v>464.47140000000013</v>
      </c>
    </row>
    <row r="221" spans="8:60" x14ac:dyDescent="0.3">
      <c r="H221" s="5" t="s">
        <v>1242</v>
      </c>
      <c r="I221" s="12">
        <v>28.457999999999998</v>
      </c>
      <c r="BC221" s="5" t="s">
        <v>4109</v>
      </c>
      <c r="BD221" s="12">
        <v>13</v>
      </c>
      <c r="BG221" s="5" t="s">
        <v>4109</v>
      </c>
      <c r="BH221" s="12">
        <v>841.82639999999992</v>
      </c>
    </row>
    <row r="222" spans="8:60" x14ac:dyDescent="0.3">
      <c r="H222" s="5" t="s">
        <v>486</v>
      </c>
      <c r="I222" s="12">
        <v>388.59092857142849</v>
      </c>
      <c r="BC222" s="5" t="s">
        <v>2408</v>
      </c>
      <c r="BD222" s="12">
        <v>7</v>
      </c>
      <c r="BG222" s="5" t="s">
        <v>2408</v>
      </c>
      <c r="BH222" s="12">
        <v>132.06820000000002</v>
      </c>
    </row>
    <row r="223" spans="8:60" x14ac:dyDescent="0.3">
      <c r="H223" s="5" t="s">
        <v>5487</v>
      </c>
      <c r="I223" s="12">
        <v>358.142</v>
      </c>
      <c r="BC223" s="5" t="s">
        <v>3115</v>
      </c>
      <c r="BD223" s="12">
        <v>8</v>
      </c>
      <c r="BG223" s="5" t="s">
        <v>3115</v>
      </c>
      <c r="BH223" s="12">
        <v>562.77609999999981</v>
      </c>
    </row>
    <row r="224" spans="8:60" x14ac:dyDescent="0.3">
      <c r="H224" s="5" t="s">
        <v>2040</v>
      </c>
      <c r="I224" s="12">
        <v>94.91</v>
      </c>
      <c r="BC224" s="5" t="s">
        <v>954</v>
      </c>
      <c r="BD224" s="12">
        <v>17</v>
      </c>
      <c r="BG224" s="5" t="s">
        <v>954</v>
      </c>
      <c r="BH224" s="12">
        <v>288.87320000000005</v>
      </c>
    </row>
    <row r="225" spans="8:60" x14ac:dyDescent="0.3">
      <c r="H225" s="5" t="s">
        <v>4961</v>
      </c>
      <c r="I225" s="12">
        <v>211.71924999999999</v>
      </c>
      <c r="BC225" s="5" t="s">
        <v>5987</v>
      </c>
      <c r="BD225" s="12">
        <v>8</v>
      </c>
      <c r="BG225" s="5" t="s">
        <v>5987</v>
      </c>
      <c r="BH225" s="12">
        <v>222.68120000000005</v>
      </c>
    </row>
    <row r="226" spans="8:60" x14ac:dyDescent="0.3">
      <c r="H226" s="5" t="s">
        <v>1120</v>
      </c>
      <c r="I226" s="12">
        <v>118.97500000000002</v>
      </c>
      <c r="BC226" s="5" t="s">
        <v>6038</v>
      </c>
      <c r="BD226" s="12">
        <v>13</v>
      </c>
      <c r="BG226" s="5" t="s">
        <v>6038</v>
      </c>
      <c r="BH226" s="12">
        <v>1319.0585999999996</v>
      </c>
    </row>
    <row r="227" spans="8:60" x14ac:dyDescent="0.3">
      <c r="H227" s="5" t="s">
        <v>4007</v>
      </c>
      <c r="I227" s="12">
        <v>162.5095</v>
      </c>
      <c r="BC227" s="5" t="s">
        <v>7681</v>
      </c>
      <c r="BD227" s="12">
        <v>6</v>
      </c>
      <c r="BG227" s="5" t="s">
        <v>7681</v>
      </c>
      <c r="BH227" s="12">
        <v>291.00849999999997</v>
      </c>
    </row>
    <row r="228" spans="8:60" x14ac:dyDescent="0.3">
      <c r="H228" s="5" t="s">
        <v>4000</v>
      </c>
      <c r="I228" s="12">
        <v>633.95575999999994</v>
      </c>
      <c r="BC228" s="5" t="s">
        <v>5185</v>
      </c>
      <c r="BD228" s="12">
        <v>23</v>
      </c>
      <c r="BG228" s="5" t="s">
        <v>5185</v>
      </c>
      <c r="BH228" s="12">
        <v>377.07989999999995</v>
      </c>
    </row>
    <row r="229" spans="8:60" x14ac:dyDescent="0.3">
      <c r="H229" s="5" t="s">
        <v>968</v>
      </c>
      <c r="I229" s="12">
        <v>162.12153571428576</v>
      </c>
      <c r="BC229" s="5" t="s">
        <v>4216</v>
      </c>
      <c r="BD229" s="12">
        <v>14</v>
      </c>
      <c r="BG229" s="5" t="s">
        <v>4216</v>
      </c>
      <c r="BH229" s="12">
        <v>1571.8317999999999</v>
      </c>
    </row>
    <row r="230" spans="8:60" x14ac:dyDescent="0.3">
      <c r="H230" s="5" t="s">
        <v>4495</v>
      </c>
      <c r="I230" s="12">
        <v>237.84291666666672</v>
      </c>
      <c r="BC230" s="5" t="s">
        <v>5203</v>
      </c>
      <c r="BD230" s="12">
        <v>14</v>
      </c>
      <c r="BG230" s="5" t="s">
        <v>5203</v>
      </c>
      <c r="BH230" s="12">
        <v>438.90919999999988</v>
      </c>
    </row>
    <row r="231" spans="8:60" x14ac:dyDescent="0.3">
      <c r="H231" s="5" t="s">
        <v>5798</v>
      </c>
      <c r="I231" s="12">
        <v>294.19824999999997</v>
      </c>
      <c r="BC231" s="5" t="s">
        <v>2097</v>
      </c>
      <c r="BD231" s="12">
        <v>5</v>
      </c>
      <c r="BG231" s="5" t="s">
        <v>2097</v>
      </c>
      <c r="BH231" s="12">
        <v>483.03499999999997</v>
      </c>
    </row>
    <row r="232" spans="8:60" x14ac:dyDescent="0.3">
      <c r="H232" s="5" t="s">
        <v>9537</v>
      </c>
      <c r="I232" s="12">
        <v>306.49633846153853</v>
      </c>
      <c r="BC232" s="5" t="s">
        <v>1354</v>
      </c>
      <c r="BD232" s="12">
        <v>13</v>
      </c>
      <c r="BG232" s="5" t="s">
        <v>1354</v>
      </c>
      <c r="BH232" s="12">
        <v>-38.9086</v>
      </c>
    </row>
    <row r="233" spans="8:60" x14ac:dyDescent="0.3">
      <c r="H233" s="5" t="s">
        <v>2157</v>
      </c>
      <c r="I233" s="12">
        <v>266.75833333333333</v>
      </c>
      <c r="BC233" s="5" t="s">
        <v>4461</v>
      </c>
      <c r="BD233" s="12">
        <v>8</v>
      </c>
      <c r="BG233" s="5" t="s">
        <v>4461</v>
      </c>
      <c r="BH233" s="12">
        <v>56.790399999999991</v>
      </c>
    </row>
    <row r="234" spans="8:60" x14ac:dyDescent="0.3">
      <c r="H234" s="5" t="s">
        <v>3205</v>
      </c>
      <c r="I234" s="12">
        <v>263.63872727272729</v>
      </c>
      <c r="BC234" s="5" t="s">
        <v>1967</v>
      </c>
      <c r="BD234" s="12">
        <v>15</v>
      </c>
      <c r="BG234" s="5" t="s">
        <v>1967</v>
      </c>
      <c r="BH234" s="12">
        <v>353.21269999999993</v>
      </c>
    </row>
    <row r="235" spans="8:60" x14ac:dyDescent="0.3">
      <c r="H235" s="5" t="s">
        <v>2638</v>
      </c>
      <c r="I235" s="12">
        <v>113.00778571428575</v>
      </c>
      <c r="BC235" s="5" t="s">
        <v>933</v>
      </c>
      <c r="BD235" s="12">
        <v>11</v>
      </c>
      <c r="BG235" s="5" t="s">
        <v>933</v>
      </c>
      <c r="BH235" s="12">
        <v>1348.7556000000004</v>
      </c>
    </row>
    <row r="236" spans="8:60" x14ac:dyDescent="0.3">
      <c r="H236" s="5" t="s">
        <v>1911</v>
      </c>
      <c r="I236" s="12">
        <v>178.91564705882351</v>
      </c>
      <c r="BC236" s="5" t="s">
        <v>3264</v>
      </c>
      <c r="BD236" s="12">
        <v>12</v>
      </c>
      <c r="BG236" s="5" t="s">
        <v>3264</v>
      </c>
      <c r="BH236" s="12">
        <v>-52.787999999999997</v>
      </c>
    </row>
    <row r="237" spans="8:60" x14ac:dyDescent="0.3">
      <c r="H237" s="5" t="s">
        <v>4400</v>
      </c>
      <c r="I237" s="12">
        <v>124.0488</v>
      </c>
      <c r="BC237" s="5" t="s">
        <v>1186</v>
      </c>
      <c r="BD237" s="12">
        <v>13</v>
      </c>
      <c r="BG237" s="5" t="s">
        <v>1186</v>
      </c>
      <c r="BH237" s="12">
        <v>345.25209999999993</v>
      </c>
    </row>
    <row r="238" spans="8:60" x14ac:dyDescent="0.3">
      <c r="H238" s="5" t="s">
        <v>481</v>
      </c>
      <c r="I238" s="12">
        <v>124.75334736842105</v>
      </c>
      <c r="BC238" s="5" t="s">
        <v>8197</v>
      </c>
      <c r="BD238" s="12">
        <v>10</v>
      </c>
      <c r="BG238" s="5" t="s">
        <v>8197</v>
      </c>
      <c r="BH238" s="12">
        <v>199.7688</v>
      </c>
    </row>
    <row r="239" spans="8:60" x14ac:dyDescent="0.3">
      <c r="H239" s="5" t="s">
        <v>7289</v>
      </c>
      <c r="I239" s="12">
        <v>199.69605714285714</v>
      </c>
      <c r="BC239" s="5" t="s">
        <v>3186</v>
      </c>
      <c r="BD239" s="12">
        <v>9</v>
      </c>
      <c r="BG239" s="5" t="s">
        <v>3186</v>
      </c>
      <c r="BH239" s="12">
        <v>69.667200000000008</v>
      </c>
    </row>
    <row r="240" spans="8:60" x14ac:dyDescent="0.3">
      <c r="H240" s="5" t="s">
        <v>3865</v>
      </c>
      <c r="I240" s="12">
        <v>120.61037037037039</v>
      </c>
      <c r="BC240" s="5" t="s">
        <v>5177</v>
      </c>
      <c r="BD240" s="12">
        <v>14</v>
      </c>
      <c r="BG240" s="5" t="s">
        <v>5177</v>
      </c>
      <c r="BH240" s="12">
        <v>109.32699999999994</v>
      </c>
    </row>
    <row r="241" spans="8:60" x14ac:dyDescent="0.3">
      <c r="H241" s="5" t="s">
        <v>3544</v>
      </c>
      <c r="I241" s="12">
        <v>185.3426666666667</v>
      </c>
      <c r="BC241" s="5" t="s">
        <v>7225</v>
      </c>
      <c r="BD241" s="12">
        <v>9</v>
      </c>
      <c r="BG241" s="5" t="s">
        <v>7225</v>
      </c>
      <c r="BH241" s="12">
        <v>36.434399999999997</v>
      </c>
    </row>
    <row r="242" spans="8:60" x14ac:dyDescent="0.3">
      <c r="H242" s="5" t="s">
        <v>2456</v>
      </c>
      <c r="I242" s="12">
        <v>107.36514285714286</v>
      </c>
      <c r="BC242" s="5" t="s">
        <v>556</v>
      </c>
      <c r="BD242" s="12">
        <v>10</v>
      </c>
      <c r="BG242" s="5" t="s">
        <v>556</v>
      </c>
      <c r="BH242" s="12">
        <v>-266.89660000000003</v>
      </c>
    </row>
    <row r="243" spans="8:60" x14ac:dyDescent="0.3">
      <c r="H243" s="5" t="s">
        <v>961</v>
      </c>
      <c r="I243" s="12">
        <v>272.00141666666667</v>
      </c>
      <c r="BC243" s="5" t="s">
        <v>977</v>
      </c>
      <c r="BD243" s="12">
        <v>6</v>
      </c>
      <c r="BG243" s="5" t="s">
        <v>977</v>
      </c>
      <c r="BH243" s="12">
        <v>175.23879999999997</v>
      </c>
    </row>
    <row r="244" spans="8:60" x14ac:dyDescent="0.3">
      <c r="H244" s="5" t="s">
        <v>7140</v>
      </c>
      <c r="I244" s="12">
        <v>285.47839999999991</v>
      </c>
      <c r="BC244" s="5" t="s">
        <v>1214</v>
      </c>
      <c r="BD244" s="12">
        <v>11</v>
      </c>
      <c r="BG244" s="5" t="s">
        <v>1214</v>
      </c>
      <c r="BH244" s="12">
        <v>438.80120000000005</v>
      </c>
    </row>
    <row r="245" spans="8:60" x14ac:dyDescent="0.3">
      <c r="H245" s="5" t="s">
        <v>5612</v>
      </c>
      <c r="I245" s="12">
        <v>180.96658333333335</v>
      </c>
      <c r="BC245" s="5" t="s">
        <v>2217</v>
      </c>
      <c r="BD245" s="12">
        <v>8</v>
      </c>
      <c r="BG245" s="5" t="s">
        <v>2217</v>
      </c>
      <c r="BH245" s="12">
        <v>731.56439999999986</v>
      </c>
    </row>
    <row r="246" spans="8:60" x14ac:dyDescent="0.3">
      <c r="H246" s="5" t="s">
        <v>2910</v>
      </c>
      <c r="I246" s="12">
        <v>233.72857142857146</v>
      </c>
      <c r="BC246" s="5" t="s">
        <v>8526</v>
      </c>
      <c r="BD246" s="12">
        <v>11</v>
      </c>
      <c r="BG246" s="5" t="s">
        <v>8526</v>
      </c>
      <c r="BH246" s="12">
        <v>294.06759999999991</v>
      </c>
    </row>
    <row r="247" spans="8:60" x14ac:dyDescent="0.3">
      <c r="H247" s="5" t="s">
        <v>6002</v>
      </c>
      <c r="I247" s="12">
        <v>642.37446153846156</v>
      </c>
      <c r="BC247" s="5" t="s">
        <v>4752</v>
      </c>
      <c r="BD247" s="12">
        <v>10</v>
      </c>
      <c r="BG247" s="5" t="s">
        <v>4752</v>
      </c>
      <c r="BH247" s="12">
        <v>177.67349999999999</v>
      </c>
    </row>
    <row r="248" spans="8:60" x14ac:dyDescent="0.3">
      <c r="H248" s="5" t="s">
        <v>6242</v>
      </c>
      <c r="I248" s="12">
        <v>146.89266666666671</v>
      </c>
      <c r="BC248" s="5" t="s">
        <v>7002</v>
      </c>
      <c r="BD248" s="12">
        <v>11</v>
      </c>
      <c r="BG248" s="5" t="s">
        <v>7002</v>
      </c>
      <c r="BH248" s="12">
        <v>116.667</v>
      </c>
    </row>
    <row r="249" spans="8:60" x14ac:dyDescent="0.3">
      <c r="H249" s="5" t="s">
        <v>6807</v>
      </c>
      <c r="I249" s="12">
        <v>202.80194285714288</v>
      </c>
      <c r="BC249" s="5" t="s">
        <v>364</v>
      </c>
      <c r="BD249" s="12">
        <v>11</v>
      </c>
      <c r="BG249" s="5" t="s">
        <v>364</v>
      </c>
      <c r="BH249" s="12">
        <v>540.54049999999995</v>
      </c>
    </row>
    <row r="250" spans="8:60" x14ac:dyDescent="0.3">
      <c r="H250" s="5" t="s">
        <v>1840</v>
      </c>
      <c r="I250" s="12">
        <v>210.88</v>
      </c>
      <c r="BC250" s="5" t="s">
        <v>1579</v>
      </c>
      <c r="BD250" s="12">
        <v>12</v>
      </c>
      <c r="BG250" s="5" t="s">
        <v>1579</v>
      </c>
      <c r="BH250" s="12">
        <v>13.621499999999905</v>
      </c>
    </row>
    <row r="251" spans="8:60" x14ac:dyDescent="0.3">
      <c r="H251" s="5" t="s">
        <v>251</v>
      </c>
      <c r="I251" s="12">
        <v>61.802117647058822</v>
      </c>
      <c r="BC251" s="5" t="s">
        <v>6951</v>
      </c>
      <c r="BD251" s="12">
        <v>8</v>
      </c>
      <c r="BG251" s="5" t="s">
        <v>6951</v>
      </c>
      <c r="BH251" s="12">
        <v>387.01760000000002</v>
      </c>
    </row>
    <row r="252" spans="8:60" x14ac:dyDescent="0.3">
      <c r="H252" s="5" t="s">
        <v>6005</v>
      </c>
      <c r="I252" s="12">
        <v>317.25515000000001</v>
      </c>
      <c r="BC252" s="5" t="s">
        <v>2740</v>
      </c>
      <c r="BD252" s="12">
        <v>2</v>
      </c>
      <c r="BG252" s="5" t="s">
        <v>2740</v>
      </c>
      <c r="BH252" s="12">
        <v>27.115399999999994</v>
      </c>
    </row>
    <row r="253" spans="8:60" x14ac:dyDescent="0.3">
      <c r="H253" s="5" t="s">
        <v>2356</v>
      </c>
      <c r="I253" s="12">
        <v>92.748052631578958</v>
      </c>
      <c r="BC253" s="5" t="s">
        <v>4145</v>
      </c>
      <c r="BD253" s="12">
        <v>20</v>
      </c>
      <c r="BG253" s="5" t="s">
        <v>4145</v>
      </c>
      <c r="BH253" s="12">
        <v>-80.28599999999993</v>
      </c>
    </row>
    <row r="254" spans="8:60" x14ac:dyDescent="0.3">
      <c r="H254" s="5" t="s">
        <v>39</v>
      </c>
      <c r="I254" s="12">
        <v>124.38700000000004</v>
      </c>
      <c r="BC254" s="5" t="s">
        <v>4773</v>
      </c>
      <c r="BD254" s="12">
        <v>32</v>
      </c>
      <c r="BG254" s="5" t="s">
        <v>4773</v>
      </c>
      <c r="BH254" s="12">
        <v>1393.5153999999998</v>
      </c>
    </row>
    <row r="255" spans="8:60" x14ac:dyDescent="0.3">
      <c r="H255" s="5" t="s">
        <v>644</v>
      </c>
      <c r="I255" s="12">
        <v>348.58815384615394</v>
      </c>
      <c r="BC255" s="5" t="s">
        <v>5719</v>
      </c>
      <c r="BD255" s="12">
        <v>9</v>
      </c>
      <c r="BG255" s="5" t="s">
        <v>5719</v>
      </c>
      <c r="BH255" s="12">
        <v>496.11309999999997</v>
      </c>
    </row>
    <row r="256" spans="8:60" x14ac:dyDescent="0.3">
      <c r="H256" s="5" t="s">
        <v>6613</v>
      </c>
      <c r="I256" s="12">
        <v>214.47269565217388</v>
      </c>
      <c r="BC256" s="5" t="s">
        <v>7282</v>
      </c>
      <c r="BD256" s="12">
        <v>4</v>
      </c>
      <c r="BG256" s="5" t="s">
        <v>7282</v>
      </c>
      <c r="BH256" s="12">
        <v>97.106600000000014</v>
      </c>
    </row>
    <row r="257" spans="8:60" x14ac:dyDescent="0.3">
      <c r="H257" s="5" t="s">
        <v>508</v>
      </c>
      <c r="I257" s="12">
        <v>203.88899999999998</v>
      </c>
      <c r="BC257" s="5" t="s">
        <v>5468</v>
      </c>
      <c r="BD257" s="12">
        <v>7</v>
      </c>
      <c r="BG257" s="5" t="s">
        <v>5468</v>
      </c>
      <c r="BH257" s="12">
        <v>-133.82750000000033</v>
      </c>
    </row>
    <row r="258" spans="8:60" x14ac:dyDescent="0.3">
      <c r="H258" s="5" t="s">
        <v>2644</v>
      </c>
      <c r="I258" s="12">
        <v>158.21442857142856</v>
      </c>
      <c r="BC258" s="5" t="s">
        <v>5332</v>
      </c>
      <c r="BD258" s="12">
        <v>16</v>
      </c>
      <c r="BG258" s="5" t="s">
        <v>5332</v>
      </c>
      <c r="BH258" s="12">
        <v>682.55419999999992</v>
      </c>
    </row>
    <row r="259" spans="8:60" x14ac:dyDescent="0.3">
      <c r="H259" s="5" t="s">
        <v>912</v>
      </c>
      <c r="I259" s="12">
        <v>212.36385714285714</v>
      </c>
      <c r="BC259" s="5" t="s">
        <v>1928</v>
      </c>
      <c r="BD259" s="12">
        <v>8</v>
      </c>
      <c r="BG259" s="5" t="s">
        <v>1928</v>
      </c>
      <c r="BH259" s="12">
        <v>656.19880000000001</v>
      </c>
    </row>
    <row r="260" spans="8:60" x14ac:dyDescent="0.3">
      <c r="H260" s="5" t="s">
        <v>5888</v>
      </c>
      <c r="I260" s="12">
        <v>398.42233333333337</v>
      </c>
      <c r="BC260" s="5" t="s">
        <v>434</v>
      </c>
      <c r="BD260" s="12">
        <v>5</v>
      </c>
      <c r="BG260" s="5" t="s">
        <v>434</v>
      </c>
      <c r="BH260" s="12">
        <v>-295.73980000000017</v>
      </c>
    </row>
    <row r="261" spans="8:60" x14ac:dyDescent="0.3">
      <c r="H261" s="5" t="s">
        <v>728</v>
      </c>
      <c r="I261" s="12">
        <v>159.56639999999999</v>
      </c>
      <c r="BC261" s="5" t="s">
        <v>152</v>
      </c>
      <c r="BD261" s="12">
        <v>11</v>
      </c>
      <c r="BG261" s="5" t="s">
        <v>152</v>
      </c>
      <c r="BH261" s="12">
        <v>261.53149999999988</v>
      </c>
    </row>
    <row r="262" spans="8:60" x14ac:dyDescent="0.3">
      <c r="H262" s="5" t="s">
        <v>2284</v>
      </c>
      <c r="I262" s="12">
        <v>264.654</v>
      </c>
      <c r="BC262" s="5" t="s">
        <v>4452</v>
      </c>
      <c r="BD262" s="12">
        <v>14</v>
      </c>
      <c r="BG262" s="5" t="s">
        <v>4452</v>
      </c>
      <c r="BH262" s="12">
        <v>670.44349999999974</v>
      </c>
    </row>
    <row r="263" spans="8:60" x14ac:dyDescent="0.3">
      <c r="H263" s="5" t="s">
        <v>880</v>
      </c>
      <c r="I263" s="12">
        <v>144.09064000000001</v>
      </c>
      <c r="BC263" s="5" t="s">
        <v>2346</v>
      </c>
      <c r="BD263" s="12">
        <v>9</v>
      </c>
      <c r="BG263" s="5" t="s">
        <v>2346</v>
      </c>
      <c r="BH263" s="12">
        <v>104.26559999999994</v>
      </c>
    </row>
    <row r="264" spans="8:60" x14ac:dyDescent="0.3">
      <c r="H264" s="5" t="s">
        <v>6463</v>
      </c>
      <c r="I264" s="12">
        <v>120.08344444444444</v>
      </c>
      <c r="BC264" s="5" t="s">
        <v>1832</v>
      </c>
      <c r="BD264" s="12">
        <v>31</v>
      </c>
      <c r="BG264" s="5" t="s">
        <v>1832</v>
      </c>
      <c r="BH264" s="12">
        <v>144.95779999999993</v>
      </c>
    </row>
    <row r="265" spans="8:60" x14ac:dyDescent="0.3">
      <c r="H265" s="5" t="s">
        <v>1777</v>
      </c>
      <c r="I265" s="12">
        <v>111.07509523809524</v>
      </c>
      <c r="BC265" s="5" t="s">
        <v>4362</v>
      </c>
      <c r="BD265" s="12">
        <v>7</v>
      </c>
      <c r="BG265" s="5" t="s">
        <v>4362</v>
      </c>
      <c r="BH265" s="12">
        <v>0.60420000000000229</v>
      </c>
    </row>
    <row r="266" spans="8:60" x14ac:dyDescent="0.3">
      <c r="H266" s="5" t="s">
        <v>1362</v>
      </c>
      <c r="I266" s="12">
        <v>252.75757894736839</v>
      </c>
      <c r="BC266" s="5" t="s">
        <v>156</v>
      </c>
      <c r="BD266" s="12">
        <v>17</v>
      </c>
      <c r="BG266" s="5" t="s">
        <v>156</v>
      </c>
      <c r="BH266" s="12">
        <v>53.539799999999957</v>
      </c>
    </row>
    <row r="267" spans="8:60" x14ac:dyDescent="0.3">
      <c r="H267" s="5" t="s">
        <v>5937</v>
      </c>
      <c r="I267" s="12">
        <v>248.23313793103443</v>
      </c>
      <c r="BC267" s="5" t="s">
        <v>661</v>
      </c>
      <c r="BD267" s="12">
        <v>6</v>
      </c>
      <c r="BG267" s="5" t="s">
        <v>661</v>
      </c>
      <c r="BH267" s="12">
        <v>102.29600000000002</v>
      </c>
    </row>
    <row r="268" spans="8:60" x14ac:dyDescent="0.3">
      <c r="H268" s="5" t="s">
        <v>3057</v>
      </c>
      <c r="I268" s="12">
        <v>283.43044444444445</v>
      </c>
      <c r="BC268" s="5" t="s">
        <v>3606</v>
      </c>
      <c r="BD268" s="12">
        <v>6</v>
      </c>
      <c r="BG268" s="5" t="s">
        <v>3606</v>
      </c>
      <c r="BH268" s="12">
        <v>162.8780999999999</v>
      </c>
    </row>
    <row r="269" spans="8:60" x14ac:dyDescent="0.3">
      <c r="H269" s="5" t="s">
        <v>4109</v>
      </c>
      <c r="I269" s="12">
        <v>358.145923076923</v>
      </c>
      <c r="BC269" s="5" t="s">
        <v>4763</v>
      </c>
      <c r="BD269" s="12">
        <v>8</v>
      </c>
      <c r="BG269" s="5" t="s">
        <v>4763</v>
      </c>
      <c r="BH269" s="12">
        <v>150.37590000000003</v>
      </c>
    </row>
    <row r="270" spans="8:60" x14ac:dyDescent="0.3">
      <c r="H270" s="5" t="s">
        <v>2408</v>
      </c>
      <c r="I270" s="12">
        <v>167.80257142857141</v>
      </c>
      <c r="BC270" s="5" t="s">
        <v>3166</v>
      </c>
      <c r="BD270" s="12">
        <v>11</v>
      </c>
      <c r="BG270" s="5" t="s">
        <v>3166</v>
      </c>
      <c r="BH270" s="12">
        <v>-94.140799999999928</v>
      </c>
    </row>
    <row r="271" spans="8:60" x14ac:dyDescent="0.3">
      <c r="H271" s="5" t="s">
        <v>3115</v>
      </c>
      <c r="I271" s="12">
        <v>399.47725000000003</v>
      </c>
      <c r="BC271" s="5" t="s">
        <v>2496</v>
      </c>
      <c r="BD271" s="12">
        <v>8</v>
      </c>
      <c r="BG271" s="5" t="s">
        <v>2496</v>
      </c>
      <c r="BH271" s="12">
        <v>1003.2935</v>
      </c>
    </row>
    <row r="272" spans="8:60" x14ac:dyDescent="0.3">
      <c r="H272" s="5" t="s">
        <v>954</v>
      </c>
      <c r="I272" s="12">
        <v>85.779882352941186</v>
      </c>
      <c r="BC272" s="5" t="s">
        <v>897</v>
      </c>
      <c r="BD272" s="12">
        <v>25</v>
      </c>
      <c r="BG272" s="5" t="s">
        <v>897</v>
      </c>
      <c r="BH272" s="12">
        <v>-52.740600000000128</v>
      </c>
    </row>
    <row r="273" spans="8:60" x14ac:dyDescent="0.3">
      <c r="H273" s="5" t="s">
        <v>5987</v>
      </c>
      <c r="I273" s="12">
        <v>73.127499999999998</v>
      </c>
      <c r="BC273" s="5" t="s">
        <v>6328</v>
      </c>
      <c r="BD273" s="12">
        <v>7</v>
      </c>
      <c r="BG273" s="5" t="s">
        <v>6328</v>
      </c>
      <c r="BH273" s="12">
        <v>96.425599999999974</v>
      </c>
    </row>
    <row r="274" spans="8:60" x14ac:dyDescent="0.3">
      <c r="H274" s="5" t="s">
        <v>6038</v>
      </c>
      <c r="I274" s="12">
        <v>313.42092307692315</v>
      </c>
      <c r="BC274" s="5" t="s">
        <v>1665</v>
      </c>
      <c r="BD274" s="12">
        <v>6</v>
      </c>
      <c r="BG274" s="5" t="s">
        <v>1665</v>
      </c>
      <c r="BH274" s="12">
        <v>40.154600000000002</v>
      </c>
    </row>
    <row r="275" spans="8:60" x14ac:dyDescent="0.3">
      <c r="H275" s="5" t="s">
        <v>7681</v>
      </c>
      <c r="I275" s="12">
        <v>180.24433333333332</v>
      </c>
      <c r="BC275" s="5" t="s">
        <v>220</v>
      </c>
      <c r="BD275" s="12">
        <v>20</v>
      </c>
      <c r="BG275" s="5" t="s">
        <v>220</v>
      </c>
      <c r="BH275" s="12">
        <v>246.66609999999989</v>
      </c>
    </row>
    <row r="276" spans="8:60" x14ac:dyDescent="0.3">
      <c r="H276" s="5" t="s">
        <v>5185</v>
      </c>
      <c r="I276" s="12">
        <v>144.28199999999998</v>
      </c>
      <c r="BC276" s="5" t="s">
        <v>2618</v>
      </c>
      <c r="BD276" s="12">
        <v>10</v>
      </c>
      <c r="BG276" s="5" t="s">
        <v>2618</v>
      </c>
      <c r="BH276" s="12">
        <v>240.23619999999994</v>
      </c>
    </row>
    <row r="277" spans="8:60" x14ac:dyDescent="0.3">
      <c r="H277" s="5" t="s">
        <v>4216</v>
      </c>
      <c r="I277" s="12">
        <v>391.48028571428574</v>
      </c>
      <c r="BC277" s="5" t="s">
        <v>6344</v>
      </c>
      <c r="BD277" s="12">
        <v>11</v>
      </c>
      <c r="BG277" s="5" t="s">
        <v>6344</v>
      </c>
      <c r="BH277" s="12">
        <v>184.76559999999998</v>
      </c>
    </row>
    <row r="278" spans="8:60" x14ac:dyDescent="0.3">
      <c r="H278" s="5" t="s">
        <v>5203</v>
      </c>
      <c r="I278" s="12">
        <v>122.26371428571429</v>
      </c>
      <c r="BC278" s="5" t="s">
        <v>2166</v>
      </c>
      <c r="BD278" s="12">
        <v>18</v>
      </c>
      <c r="BG278" s="5" t="s">
        <v>2166</v>
      </c>
      <c r="BH278" s="12">
        <v>96.27019999999996</v>
      </c>
    </row>
    <row r="279" spans="8:60" x14ac:dyDescent="0.3">
      <c r="H279" s="5" t="s">
        <v>2097</v>
      </c>
      <c r="I279" s="12">
        <v>402.50400000000002</v>
      </c>
      <c r="BC279" s="5" t="s">
        <v>6149</v>
      </c>
      <c r="BD279" s="12">
        <v>21</v>
      </c>
      <c r="BG279" s="5" t="s">
        <v>6149</v>
      </c>
      <c r="BH279" s="12">
        <v>1319.3654999999999</v>
      </c>
    </row>
    <row r="280" spans="8:60" x14ac:dyDescent="0.3">
      <c r="H280" s="5" t="s">
        <v>1354</v>
      </c>
      <c r="I280" s="12">
        <v>100.00242307692309</v>
      </c>
      <c r="BC280" s="5" t="s">
        <v>3489</v>
      </c>
      <c r="BD280" s="12">
        <v>8</v>
      </c>
      <c r="BG280" s="5" t="s">
        <v>3489</v>
      </c>
      <c r="BH280" s="12">
        <v>451.87549999999976</v>
      </c>
    </row>
    <row r="281" spans="8:60" x14ac:dyDescent="0.3">
      <c r="H281" s="5" t="s">
        <v>4461</v>
      </c>
      <c r="I281" s="12">
        <v>19.594999999999999</v>
      </c>
      <c r="BC281" s="5" t="s">
        <v>3662</v>
      </c>
      <c r="BD281" s="12">
        <v>7</v>
      </c>
      <c r="BG281" s="5" t="s">
        <v>3662</v>
      </c>
      <c r="BH281" s="12">
        <v>282.17010000000005</v>
      </c>
    </row>
    <row r="282" spans="8:60" x14ac:dyDescent="0.3">
      <c r="H282" s="5" t="s">
        <v>1967</v>
      </c>
      <c r="I282" s="12">
        <v>222.7724666666667</v>
      </c>
      <c r="BC282" s="5" t="s">
        <v>6499</v>
      </c>
      <c r="BD282" s="12">
        <v>8</v>
      </c>
      <c r="BG282" s="5" t="s">
        <v>6499</v>
      </c>
      <c r="BH282" s="12">
        <v>242.11069999999998</v>
      </c>
    </row>
    <row r="283" spans="8:60" x14ac:dyDescent="0.3">
      <c r="H283" s="5" t="s">
        <v>933</v>
      </c>
      <c r="I283" s="12">
        <v>479.23890909090909</v>
      </c>
      <c r="BC283" s="5" t="s">
        <v>8704</v>
      </c>
      <c r="BD283" s="12">
        <v>4</v>
      </c>
      <c r="BG283" s="5" t="s">
        <v>8704</v>
      </c>
      <c r="BH283" s="12">
        <v>21.772099999999959</v>
      </c>
    </row>
    <row r="284" spans="8:60" x14ac:dyDescent="0.3">
      <c r="H284" s="5" t="s">
        <v>3264</v>
      </c>
      <c r="I284" s="12">
        <v>294.94350000000003</v>
      </c>
      <c r="BC284" s="5" t="s">
        <v>4436</v>
      </c>
      <c r="BD284" s="12">
        <v>15</v>
      </c>
      <c r="BG284" s="5" t="s">
        <v>4436</v>
      </c>
      <c r="BH284" s="12">
        <v>249.68080000000006</v>
      </c>
    </row>
    <row r="285" spans="8:60" x14ac:dyDescent="0.3">
      <c r="H285" s="5" t="s">
        <v>1186</v>
      </c>
      <c r="I285" s="12">
        <v>192.43753846153848</v>
      </c>
      <c r="BC285" s="5" t="s">
        <v>1174</v>
      </c>
      <c r="BD285" s="12">
        <v>17</v>
      </c>
      <c r="BG285" s="5" t="s">
        <v>1174</v>
      </c>
      <c r="BH285" s="12">
        <v>520.52290000000016</v>
      </c>
    </row>
    <row r="286" spans="8:60" x14ac:dyDescent="0.3">
      <c r="H286" s="5" t="s">
        <v>8197</v>
      </c>
      <c r="I286" s="12">
        <v>137.67919999999998</v>
      </c>
      <c r="BC286" s="5" t="s">
        <v>8242</v>
      </c>
      <c r="BD286" s="12">
        <v>14</v>
      </c>
      <c r="BG286" s="5" t="s">
        <v>8242</v>
      </c>
      <c r="BH286" s="12">
        <v>1217.1662000000001</v>
      </c>
    </row>
    <row r="287" spans="8:60" x14ac:dyDescent="0.3">
      <c r="H287" s="5" t="s">
        <v>3186</v>
      </c>
      <c r="I287" s="12">
        <v>38.231111111111119</v>
      </c>
      <c r="BC287" s="5" t="s">
        <v>3677</v>
      </c>
      <c r="BD287" s="12">
        <v>11</v>
      </c>
      <c r="BG287" s="5" t="s">
        <v>3677</v>
      </c>
      <c r="BH287" s="12">
        <v>394.73969999999997</v>
      </c>
    </row>
    <row r="288" spans="8:60" x14ac:dyDescent="0.3">
      <c r="H288" s="5" t="s">
        <v>5177</v>
      </c>
      <c r="I288" s="12">
        <v>279.20020000000005</v>
      </c>
      <c r="BC288" s="5" t="s">
        <v>3295</v>
      </c>
      <c r="BD288" s="12">
        <v>21</v>
      </c>
      <c r="BG288" s="5" t="s">
        <v>3295</v>
      </c>
      <c r="BH288" s="12">
        <v>1073.2676000000001</v>
      </c>
    </row>
    <row r="289" spans="8:60" x14ac:dyDescent="0.3">
      <c r="H289" s="5" t="s">
        <v>7225</v>
      </c>
      <c r="I289" s="12">
        <v>29.949111111111115</v>
      </c>
      <c r="BC289" s="5" t="s">
        <v>753</v>
      </c>
      <c r="BD289" s="12">
        <v>20</v>
      </c>
      <c r="BG289" s="5" t="s">
        <v>753</v>
      </c>
      <c r="BH289" s="12">
        <v>198.10949999999991</v>
      </c>
    </row>
    <row r="290" spans="8:60" x14ac:dyDescent="0.3">
      <c r="H290" s="5" t="s">
        <v>556</v>
      </c>
      <c r="I290" s="12">
        <v>120.4854</v>
      </c>
      <c r="BC290" s="5" t="s">
        <v>3169</v>
      </c>
      <c r="BD290" s="12">
        <v>15</v>
      </c>
      <c r="BG290" s="5" t="s">
        <v>3169</v>
      </c>
      <c r="BH290" s="12">
        <v>215.59689999999983</v>
      </c>
    </row>
    <row r="291" spans="8:60" x14ac:dyDescent="0.3">
      <c r="H291" s="5" t="s">
        <v>977</v>
      </c>
      <c r="I291" s="12">
        <v>125.93366666666667</v>
      </c>
      <c r="BC291" s="5" t="s">
        <v>1923</v>
      </c>
      <c r="BD291" s="12">
        <v>14</v>
      </c>
      <c r="BG291" s="5" t="s">
        <v>1923</v>
      </c>
      <c r="BH291" s="12">
        <v>406.44729999999981</v>
      </c>
    </row>
    <row r="292" spans="8:60" x14ac:dyDescent="0.3">
      <c r="H292" s="5" t="s">
        <v>1214</v>
      </c>
      <c r="I292" s="12">
        <v>180.82272727272726</v>
      </c>
      <c r="BC292" s="5" t="s">
        <v>6760</v>
      </c>
      <c r="BD292" s="12">
        <v>10</v>
      </c>
      <c r="BG292" s="5" t="s">
        <v>6760</v>
      </c>
      <c r="BH292" s="12">
        <v>714.29259999999999</v>
      </c>
    </row>
    <row r="293" spans="8:60" x14ac:dyDescent="0.3">
      <c r="H293" s="5" t="s">
        <v>2217</v>
      </c>
      <c r="I293" s="12">
        <v>419.5497499999999</v>
      </c>
      <c r="BC293" s="5" t="s">
        <v>5893</v>
      </c>
      <c r="BD293" s="12">
        <v>14</v>
      </c>
      <c r="BG293" s="5" t="s">
        <v>5893</v>
      </c>
      <c r="BH293" s="12">
        <v>706.2890000000001</v>
      </c>
    </row>
    <row r="294" spans="8:60" x14ac:dyDescent="0.3">
      <c r="H294" s="5" t="s">
        <v>8526</v>
      </c>
      <c r="I294" s="12">
        <v>115.21054545454545</v>
      </c>
      <c r="BC294" s="5" t="s">
        <v>794</v>
      </c>
      <c r="BD294" s="12">
        <v>13</v>
      </c>
      <c r="BG294" s="5" t="s">
        <v>794</v>
      </c>
      <c r="BH294" s="12">
        <v>2050.2826</v>
      </c>
    </row>
    <row r="295" spans="8:60" x14ac:dyDescent="0.3">
      <c r="H295" s="5" t="s">
        <v>4752</v>
      </c>
      <c r="I295" s="12">
        <v>115.52019999999997</v>
      </c>
      <c r="BC295" s="5" t="s">
        <v>2085</v>
      </c>
      <c r="BD295" s="12">
        <v>14</v>
      </c>
      <c r="BG295" s="5" t="s">
        <v>2085</v>
      </c>
      <c r="BH295" s="12">
        <v>191.48979999999997</v>
      </c>
    </row>
    <row r="296" spans="8:60" x14ac:dyDescent="0.3">
      <c r="H296" s="5" t="s">
        <v>7002</v>
      </c>
      <c r="I296" s="12">
        <v>94.826909090909098</v>
      </c>
      <c r="BC296" s="5" t="s">
        <v>9592</v>
      </c>
      <c r="BD296" s="12">
        <v>3</v>
      </c>
      <c r="BG296" s="5" t="s">
        <v>9592</v>
      </c>
      <c r="BH296" s="12">
        <v>23.491300000000003</v>
      </c>
    </row>
    <row r="297" spans="8:60" x14ac:dyDescent="0.3">
      <c r="H297" s="5" t="s">
        <v>364</v>
      </c>
      <c r="I297" s="12">
        <v>194.52636363636364</v>
      </c>
      <c r="BC297" s="5" t="s">
        <v>6379</v>
      </c>
      <c r="BD297" s="12">
        <v>17</v>
      </c>
      <c r="BG297" s="5" t="s">
        <v>6379</v>
      </c>
      <c r="BH297" s="12">
        <v>-576.83349999999996</v>
      </c>
    </row>
    <row r="298" spans="8:60" x14ac:dyDescent="0.3">
      <c r="H298" s="5" t="s">
        <v>1579</v>
      </c>
      <c r="I298" s="12">
        <v>303.74816666666669</v>
      </c>
      <c r="BC298" s="5" t="s">
        <v>4065</v>
      </c>
      <c r="BD298" s="12">
        <v>10</v>
      </c>
      <c r="BG298" s="5" t="s">
        <v>4065</v>
      </c>
      <c r="BH298" s="12">
        <v>1176.4180999999999</v>
      </c>
    </row>
    <row r="299" spans="8:60" x14ac:dyDescent="0.3">
      <c r="H299" s="5" t="s">
        <v>6951</v>
      </c>
      <c r="I299" s="12">
        <v>270.27175</v>
      </c>
      <c r="BC299" s="5" t="s">
        <v>2526</v>
      </c>
      <c r="BD299" s="12">
        <v>11</v>
      </c>
      <c r="BG299" s="5" t="s">
        <v>2526</v>
      </c>
      <c r="BH299" s="12">
        <v>347.26599999999991</v>
      </c>
    </row>
    <row r="300" spans="8:60" x14ac:dyDescent="0.3">
      <c r="H300" s="5" t="s">
        <v>2740</v>
      </c>
      <c r="I300" s="12">
        <v>62.14</v>
      </c>
      <c r="BC300" s="5" t="s">
        <v>395</v>
      </c>
      <c r="BD300" s="12">
        <v>12</v>
      </c>
      <c r="BG300" s="5" t="s">
        <v>395</v>
      </c>
      <c r="BH300" s="12">
        <v>793.28139999999985</v>
      </c>
    </row>
    <row r="301" spans="8:60" x14ac:dyDescent="0.3">
      <c r="H301" s="5" t="s">
        <v>4145</v>
      </c>
      <c r="I301" s="12">
        <v>161.81569999999996</v>
      </c>
      <c r="BC301" s="5" t="s">
        <v>449</v>
      </c>
      <c r="BD301" s="12">
        <v>14</v>
      </c>
      <c r="BG301" s="5" t="s">
        <v>449</v>
      </c>
      <c r="BH301" s="12">
        <v>1087.7538999999999</v>
      </c>
    </row>
    <row r="302" spans="8:60" x14ac:dyDescent="0.3">
      <c r="H302" s="5" t="s">
        <v>4773</v>
      </c>
      <c r="I302" s="12">
        <v>322.21500000000003</v>
      </c>
      <c r="BC302" s="5" t="s">
        <v>189</v>
      </c>
      <c r="BD302" s="12">
        <v>3</v>
      </c>
      <c r="BG302" s="5" t="s">
        <v>189</v>
      </c>
      <c r="BH302" s="12">
        <v>-95.449800000000124</v>
      </c>
    </row>
    <row r="303" spans="8:60" x14ac:dyDescent="0.3">
      <c r="H303" s="5" t="s">
        <v>5719</v>
      </c>
      <c r="I303" s="12">
        <v>244.374</v>
      </c>
      <c r="BC303" s="5" t="s">
        <v>3584</v>
      </c>
      <c r="BD303" s="12">
        <v>13</v>
      </c>
      <c r="BG303" s="5" t="s">
        <v>3584</v>
      </c>
      <c r="BH303" s="12">
        <v>441.31849999999997</v>
      </c>
    </row>
    <row r="304" spans="8:60" x14ac:dyDescent="0.3">
      <c r="H304" s="5" t="s">
        <v>7282</v>
      </c>
      <c r="I304" s="12">
        <v>325.86950000000002</v>
      </c>
      <c r="BC304" s="5" t="s">
        <v>5930</v>
      </c>
      <c r="BD304" s="12">
        <v>14</v>
      </c>
      <c r="BG304" s="5" t="s">
        <v>5930</v>
      </c>
      <c r="BH304" s="12">
        <v>840.89899999999989</v>
      </c>
    </row>
    <row r="305" spans="8:60" x14ac:dyDescent="0.3">
      <c r="H305" s="5" t="s">
        <v>5468</v>
      </c>
      <c r="I305" s="12">
        <v>366.71571428571434</v>
      </c>
      <c r="BC305" s="5" t="s">
        <v>2767</v>
      </c>
      <c r="BD305" s="12">
        <v>20</v>
      </c>
      <c r="BG305" s="5" t="s">
        <v>2767</v>
      </c>
      <c r="BH305" s="12">
        <v>7.8370999999999551</v>
      </c>
    </row>
    <row r="306" spans="8:60" x14ac:dyDescent="0.3">
      <c r="H306" s="5" t="s">
        <v>5332</v>
      </c>
      <c r="I306" s="12">
        <v>146.224875</v>
      </c>
      <c r="BC306" s="5" t="s">
        <v>3667</v>
      </c>
      <c r="BD306" s="12">
        <v>5</v>
      </c>
      <c r="BG306" s="5" t="s">
        <v>3667</v>
      </c>
      <c r="BH306" s="12">
        <v>828.66100000000006</v>
      </c>
    </row>
    <row r="307" spans="8:60" x14ac:dyDescent="0.3">
      <c r="H307" s="5" t="s">
        <v>1928</v>
      </c>
      <c r="I307" s="12">
        <v>544.76599999999996</v>
      </c>
      <c r="BC307" s="5" t="s">
        <v>7551</v>
      </c>
      <c r="BD307" s="12">
        <v>5</v>
      </c>
      <c r="BG307" s="5" t="s">
        <v>7551</v>
      </c>
      <c r="BH307" s="12">
        <v>359.83320000000003</v>
      </c>
    </row>
    <row r="308" spans="8:60" x14ac:dyDescent="0.3">
      <c r="H308" s="5" t="s">
        <v>434</v>
      </c>
      <c r="I308" s="12">
        <v>249.1576</v>
      </c>
      <c r="BC308" s="5" t="s">
        <v>6182</v>
      </c>
      <c r="BD308" s="12">
        <v>16</v>
      </c>
      <c r="BG308" s="5" t="s">
        <v>6182</v>
      </c>
      <c r="BH308" s="12">
        <v>1135.8393000000001</v>
      </c>
    </row>
    <row r="309" spans="8:60" x14ac:dyDescent="0.3">
      <c r="H309" s="5" t="s">
        <v>152</v>
      </c>
      <c r="I309" s="12">
        <v>251.56536363636363</v>
      </c>
      <c r="BC309" s="5" t="s">
        <v>2033</v>
      </c>
      <c r="BD309" s="12">
        <v>6</v>
      </c>
      <c r="BG309" s="5" t="s">
        <v>2033</v>
      </c>
      <c r="BH309" s="12">
        <v>230.93729999999994</v>
      </c>
    </row>
    <row r="310" spans="8:60" x14ac:dyDescent="0.3">
      <c r="H310" s="5" t="s">
        <v>4452</v>
      </c>
      <c r="I310" s="12">
        <v>248.92285714285714</v>
      </c>
      <c r="BC310" s="5" t="s">
        <v>4634</v>
      </c>
      <c r="BD310" s="12">
        <v>9</v>
      </c>
      <c r="BG310" s="5" t="s">
        <v>4634</v>
      </c>
      <c r="BH310" s="12">
        <v>-268.54230000000007</v>
      </c>
    </row>
    <row r="311" spans="8:60" x14ac:dyDescent="0.3">
      <c r="H311" s="5" t="s">
        <v>2346</v>
      </c>
      <c r="I311" s="12">
        <v>203.55777777777777</v>
      </c>
      <c r="BC311" s="5" t="s">
        <v>1180</v>
      </c>
      <c r="BD311" s="12">
        <v>14</v>
      </c>
      <c r="BG311" s="5" t="s">
        <v>1180</v>
      </c>
      <c r="BH311" s="12">
        <v>1448.5525000000002</v>
      </c>
    </row>
    <row r="312" spans="8:60" x14ac:dyDescent="0.3">
      <c r="H312" s="5" t="s">
        <v>1832</v>
      </c>
      <c r="I312" s="12">
        <v>176.7116387096774</v>
      </c>
      <c r="BC312" s="5" t="s">
        <v>2224</v>
      </c>
      <c r="BD312" s="12">
        <v>6</v>
      </c>
      <c r="BG312" s="5" t="s">
        <v>2224</v>
      </c>
      <c r="BH312" s="12">
        <v>-4108.6588999999985</v>
      </c>
    </row>
    <row r="313" spans="8:60" x14ac:dyDescent="0.3">
      <c r="H313" s="5" t="s">
        <v>4362</v>
      </c>
      <c r="I313" s="12">
        <v>134.94285714285712</v>
      </c>
      <c r="BC313" s="5" t="s">
        <v>513</v>
      </c>
      <c r="BD313" s="12">
        <v>24</v>
      </c>
      <c r="BG313" s="5" t="s">
        <v>513</v>
      </c>
      <c r="BH313" s="12">
        <v>12.698499999999903</v>
      </c>
    </row>
    <row r="314" spans="8:60" x14ac:dyDescent="0.3">
      <c r="H314" s="5" t="s">
        <v>156</v>
      </c>
      <c r="I314" s="12">
        <v>40.245352941176471</v>
      </c>
      <c r="BC314" s="5" t="s">
        <v>2896</v>
      </c>
      <c r="BD314" s="12">
        <v>3</v>
      </c>
      <c r="BG314" s="5" t="s">
        <v>2896</v>
      </c>
      <c r="BH314" s="12">
        <v>-5.8101999999999947</v>
      </c>
    </row>
    <row r="315" spans="8:60" x14ac:dyDescent="0.3">
      <c r="H315" s="5" t="s">
        <v>661</v>
      </c>
      <c r="I315" s="12">
        <v>155.61733333333333</v>
      </c>
      <c r="BC315" s="5" t="s">
        <v>3476</v>
      </c>
      <c r="BD315" s="12">
        <v>11</v>
      </c>
      <c r="BG315" s="5" t="s">
        <v>3476</v>
      </c>
      <c r="BH315" s="12">
        <v>35.486499999999992</v>
      </c>
    </row>
    <row r="316" spans="8:60" x14ac:dyDescent="0.3">
      <c r="H316" s="5" t="s">
        <v>3606</v>
      </c>
      <c r="I316" s="12">
        <v>273.87583333333333</v>
      </c>
      <c r="BC316" s="5" t="s">
        <v>5555</v>
      </c>
      <c r="BD316" s="12">
        <v>11</v>
      </c>
      <c r="BG316" s="5" t="s">
        <v>5555</v>
      </c>
      <c r="BH316" s="12">
        <v>188.7235</v>
      </c>
    </row>
    <row r="317" spans="8:60" x14ac:dyDescent="0.3">
      <c r="H317" s="5" t="s">
        <v>4763</v>
      </c>
      <c r="I317" s="12">
        <v>103.24375000000001</v>
      </c>
      <c r="BC317" s="5" t="s">
        <v>1883</v>
      </c>
      <c r="BD317" s="12">
        <v>29</v>
      </c>
      <c r="BG317" s="5" t="s">
        <v>1883</v>
      </c>
      <c r="BH317" s="12">
        <v>2163.4268999999986</v>
      </c>
    </row>
    <row r="318" spans="8:60" x14ac:dyDescent="0.3">
      <c r="H318" s="5" t="s">
        <v>3166</v>
      </c>
      <c r="I318" s="12">
        <v>110.86636363636366</v>
      </c>
      <c r="BC318" s="5" t="s">
        <v>2632</v>
      </c>
      <c r="BD318" s="12">
        <v>22</v>
      </c>
      <c r="BG318" s="5" t="s">
        <v>2632</v>
      </c>
      <c r="BH318" s="12">
        <v>136.70789999999997</v>
      </c>
    </row>
    <row r="319" spans="8:60" x14ac:dyDescent="0.3">
      <c r="H319" s="5" t="s">
        <v>2496</v>
      </c>
      <c r="I319" s="12">
        <v>438.80725000000001</v>
      </c>
      <c r="BC319" s="5" t="s">
        <v>2691</v>
      </c>
      <c r="BD319" s="12">
        <v>5</v>
      </c>
      <c r="BG319" s="5" t="s">
        <v>2691</v>
      </c>
      <c r="BH319" s="12">
        <v>31.837599999999998</v>
      </c>
    </row>
    <row r="320" spans="8:60" x14ac:dyDescent="0.3">
      <c r="H320" s="5" t="s">
        <v>897</v>
      </c>
      <c r="I320" s="12">
        <v>113.86820000000002</v>
      </c>
      <c r="BC320" s="5" t="s">
        <v>1304</v>
      </c>
      <c r="BD320" s="12">
        <v>7</v>
      </c>
      <c r="BG320" s="5" t="s">
        <v>1304</v>
      </c>
      <c r="BH320" s="12">
        <v>-6.139200000000022</v>
      </c>
    </row>
    <row r="321" spans="8:60" x14ac:dyDescent="0.3">
      <c r="H321" s="5" t="s">
        <v>6328</v>
      </c>
      <c r="I321" s="12">
        <v>65.98771428571429</v>
      </c>
      <c r="BC321" s="5" t="s">
        <v>3052</v>
      </c>
      <c r="BD321" s="12">
        <v>13</v>
      </c>
      <c r="BG321" s="5" t="s">
        <v>3052</v>
      </c>
      <c r="BH321" s="12">
        <v>185.57939999999999</v>
      </c>
    </row>
    <row r="322" spans="8:60" x14ac:dyDescent="0.3">
      <c r="H322" s="5" t="s">
        <v>1665</v>
      </c>
      <c r="I322" s="12">
        <v>38.164999999999999</v>
      </c>
      <c r="BC322" s="5" t="s">
        <v>10101</v>
      </c>
      <c r="BD322" s="12">
        <v>7</v>
      </c>
      <c r="BG322" s="5" t="s">
        <v>10101</v>
      </c>
      <c r="BH322" s="12">
        <v>-135.87600000000009</v>
      </c>
    </row>
    <row r="323" spans="8:60" x14ac:dyDescent="0.3">
      <c r="H323" s="5" t="s">
        <v>220</v>
      </c>
      <c r="I323" s="12">
        <v>232.89619999999999</v>
      </c>
      <c r="BC323" s="5" t="s">
        <v>9883</v>
      </c>
      <c r="BD323" s="12">
        <v>11</v>
      </c>
      <c r="BG323" s="5" t="s">
        <v>9883</v>
      </c>
      <c r="BH323" s="12">
        <v>274.40279999999996</v>
      </c>
    </row>
    <row r="324" spans="8:60" x14ac:dyDescent="0.3">
      <c r="H324" s="5" t="s">
        <v>2618</v>
      </c>
      <c r="I324" s="12">
        <v>104.10420000000002</v>
      </c>
      <c r="BC324" s="5" t="s">
        <v>100</v>
      </c>
      <c r="BD324" s="12">
        <v>10</v>
      </c>
      <c r="BG324" s="5" t="s">
        <v>100</v>
      </c>
      <c r="BH324" s="12">
        <v>373.86369999999988</v>
      </c>
    </row>
    <row r="325" spans="8:60" x14ac:dyDescent="0.3">
      <c r="H325" s="5" t="s">
        <v>6344</v>
      </c>
      <c r="I325" s="12">
        <v>279.1932727272727</v>
      </c>
      <c r="BC325" s="5" t="s">
        <v>3398</v>
      </c>
      <c r="BD325" s="12">
        <v>14</v>
      </c>
      <c r="BG325" s="5" t="s">
        <v>3398</v>
      </c>
      <c r="BH325" s="12">
        <v>1196.9504000000002</v>
      </c>
    </row>
    <row r="326" spans="8:60" x14ac:dyDescent="0.3">
      <c r="H326" s="5" t="s">
        <v>2166</v>
      </c>
      <c r="I326" s="12">
        <v>171.25850000000003</v>
      </c>
      <c r="BC326" s="5" t="s">
        <v>6086</v>
      </c>
      <c r="BD326" s="12">
        <v>10</v>
      </c>
      <c r="BG326" s="5" t="s">
        <v>6086</v>
      </c>
      <c r="BH326" s="12">
        <v>147.00319999999999</v>
      </c>
    </row>
    <row r="327" spans="8:60" x14ac:dyDescent="0.3">
      <c r="H327" s="5" t="s">
        <v>6149</v>
      </c>
      <c r="I327" s="12">
        <v>218.49695238095237</v>
      </c>
      <c r="BC327" s="5" t="s">
        <v>3753</v>
      </c>
      <c r="BD327" s="12">
        <v>20</v>
      </c>
      <c r="BG327" s="5" t="s">
        <v>3753</v>
      </c>
      <c r="BH327" s="12">
        <v>2437.9836</v>
      </c>
    </row>
    <row r="328" spans="8:60" x14ac:dyDescent="0.3">
      <c r="H328" s="5" t="s">
        <v>3489</v>
      </c>
      <c r="I328" s="12">
        <v>332.08637499999998</v>
      </c>
      <c r="BC328" s="5" t="s">
        <v>6666</v>
      </c>
      <c r="BD328" s="12">
        <v>6</v>
      </c>
      <c r="BG328" s="5" t="s">
        <v>6666</v>
      </c>
      <c r="BH328" s="12">
        <v>98.654799999999994</v>
      </c>
    </row>
    <row r="329" spans="8:60" x14ac:dyDescent="0.3">
      <c r="H329" s="5" t="s">
        <v>3662</v>
      </c>
      <c r="I329" s="12">
        <v>169.47514285714286</v>
      </c>
      <c r="BC329" s="5" t="s">
        <v>821</v>
      </c>
      <c r="BD329" s="12">
        <v>15</v>
      </c>
      <c r="BG329" s="5" t="s">
        <v>821</v>
      </c>
      <c r="BH329" s="12">
        <v>956.94510000000025</v>
      </c>
    </row>
    <row r="330" spans="8:60" x14ac:dyDescent="0.3">
      <c r="H330" s="5" t="s">
        <v>6499</v>
      </c>
      <c r="I330" s="12">
        <v>115.4855</v>
      </c>
      <c r="BC330" s="5" t="s">
        <v>3841</v>
      </c>
      <c r="BD330" s="12">
        <v>10</v>
      </c>
      <c r="BG330" s="5" t="s">
        <v>3841</v>
      </c>
      <c r="BH330" s="12">
        <v>270.8574000000001</v>
      </c>
    </row>
    <row r="331" spans="8:60" x14ac:dyDescent="0.3">
      <c r="H331" s="5" t="s">
        <v>8704</v>
      </c>
      <c r="I331" s="12">
        <v>91.705500000000001</v>
      </c>
      <c r="BC331" s="5" t="s">
        <v>601</v>
      </c>
      <c r="BD331" s="12">
        <v>18</v>
      </c>
      <c r="BG331" s="5" t="s">
        <v>601</v>
      </c>
      <c r="BH331" s="12">
        <v>99.144499999999894</v>
      </c>
    </row>
    <row r="332" spans="8:60" x14ac:dyDescent="0.3">
      <c r="H332" s="5" t="s">
        <v>4436</v>
      </c>
      <c r="I332" s="12">
        <v>163.7758666666667</v>
      </c>
      <c r="BC332" s="5" t="s">
        <v>2513</v>
      </c>
      <c r="BD332" s="12">
        <v>20</v>
      </c>
      <c r="BG332" s="5" t="s">
        <v>2513</v>
      </c>
      <c r="BH332" s="12">
        <v>2164.1611000000003</v>
      </c>
    </row>
    <row r="333" spans="8:60" x14ac:dyDescent="0.3">
      <c r="H333" s="5" t="s">
        <v>1174</v>
      </c>
      <c r="I333" s="12">
        <v>175.53258823529407</v>
      </c>
      <c r="BC333" s="5" t="s">
        <v>4385</v>
      </c>
      <c r="BD333" s="12">
        <v>6</v>
      </c>
      <c r="BG333" s="5" t="s">
        <v>4385</v>
      </c>
      <c r="BH333" s="12">
        <v>-130.38789999999995</v>
      </c>
    </row>
    <row r="334" spans="8:60" x14ac:dyDescent="0.3">
      <c r="H334" s="5" t="s">
        <v>8242</v>
      </c>
      <c r="I334" s="12">
        <v>244.19585714285716</v>
      </c>
      <c r="BC334" s="5" t="s">
        <v>3639</v>
      </c>
      <c r="BD334" s="12">
        <v>17</v>
      </c>
      <c r="BG334" s="5" t="s">
        <v>3639</v>
      </c>
      <c r="BH334" s="12">
        <v>-2797.9635000000007</v>
      </c>
    </row>
    <row r="335" spans="8:60" x14ac:dyDescent="0.3">
      <c r="H335" s="5" t="s">
        <v>3677</v>
      </c>
      <c r="I335" s="12">
        <v>125.74036363636365</v>
      </c>
      <c r="BC335" s="5" t="s">
        <v>323</v>
      </c>
      <c r="BD335" s="12">
        <v>7</v>
      </c>
      <c r="BG335" s="5" t="s">
        <v>323</v>
      </c>
      <c r="BH335" s="12">
        <v>117.27550000000001</v>
      </c>
    </row>
    <row r="336" spans="8:60" x14ac:dyDescent="0.3">
      <c r="H336" s="5" t="s">
        <v>3295</v>
      </c>
      <c r="I336" s="12">
        <v>202.6796190476191</v>
      </c>
      <c r="BC336" s="5" t="s">
        <v>4381</v>
      </c>
      <c r="BD336" s="12">
        <v>19</v>
      </c>
      <c r="BG336" s="5" t="s">
        <v>4381</v>
      </c>
      <c r="BH336" s="12">
        <v>-13.876800000000102</v>
      </c>
    </row>
    <row r="337" spans="8:60" x14ac:dyDescent="0.3">
      <c r="H337" s="5" t="s">
        <v>753</v>
      </c>
      <c r="I337" s="12">
        <v>186.80989999999997</v>
      </c>
      <c r="BC337" s="5" t="s">
        <v>4313</v>
      </c>
      <c r="BD337" s="12">
        <v>6</v>
      </c>
      <c r="BG337" s="5" t="s">
        <v>4313</v>
      </c>
      <c r="BH337" s="12">
        <v>86.734200000000001</v>
      </c>
    </row>
    <row r="338" spans="8:60" x14ac:dyDescent="0.3">
      <c r="H338" s="5" t="s">
        <v>3169</v>
      </c>
      <c r="I338" s="12">
        <v>178.56253333333333</v>
      </c>
      <c r="BC338" s="5" t="s">
        <v>5802</v>
      </c>
      <c r="BD338" s="12">
        <v>11</v>
      </c>
      <c r="BG338" s="5" t="s">
        <v>5802</v>
      </c>
      <c r="BH338" s="12">
        <v>804.61129999999991</v>
      </c>
    </row>
    <row r="339" spans="8:60" x14ac:dyDescent="0.3">
      <c r="H339" s="5" t="s">
        <v>1923</v>
      </c>
      <c r="I339" s="12">
        <v>289.05328571428578</v>
      </c>
      <c r="BC339" s="5" t="s">
        <v>2760</v>
      </c>
      <c r="BD339" s="12">
        <v>11</v>
      </c>
      <c r="BG339" s="5" t="s">
        <v>2760</v>
      </c>
      <c r="BH339" s="12">
        <v>5622.4292000000005</v>
      </c>
    </row>
    <row r="340" spans="8:60" x14ac:dyDescent="0.3">
      <c r="H340" s="5" t="s">
        <v>6760</v>
      </c>
      <c r="I340" s="12">
        <v>388.93659999999994</v>
      </c>
      <c r="BC340" s="5" t="s">
        <v>9108</v>
      </c>
      <c r="BD340" s="12">
        <v>4</v>
      </c>
      <c r="BG340" s="5" t="s">
        <v>9108</v>
      </c>
      <c r="BH340" s="12">
        <v>975.77009999999984</v>
      </c>
    </row>
    <row r="341" spans="8:60" x14ac:dyDescent="0.3">
      <c r="H341" s="5" t="s">
        <v>5893</v>
      </c>
      <c r="I341" s="12">
        <v>162.2345714285714</v>
      </c>
      <c r="BC341" s="5" t="s">
        <v>93</v>
      </c>
      <c r="BD341" s="12">
        <v>21</v>
      </c>
      <c r="BG341" s="5" t="s">
        <v>93</v>
      </c>
      <c r="BH341" s="12">
        <v>514.65270000000021</v>
      </c>
    </row>
    <row r="342" spans="8:60" x14ac:dyDescent="0.3">
      <c r="H342" s="5" t="s">
        <v>794</v>
      </c>
      <c r="I342" s="12">
        <v>537.47661538461534</v>
      </c>
      <c r="BC342" s="5" t="s">
        <v>4121</v>
      </c>
      <c r="BD342" s="12">
        <v>7</v>
      </c>
      <c r="BG342" s="5" t="s">
        <v>4121</v>
      </c>
      <c r="BH342" s="12">
        <v>320.4982</v>
      </c>
    </row>
    <row r="343" spans="8:60" x14ac:dyDescent="0.3">
      <c r="H343" s="5" t="s">
        <v>2085</v>
      </c>
      <c r="I343" s="12">
        <v>180.2332857142857</v>
      </c>
      <c r="BC343" s="5" t="s">
        <v>5119</v>
      </c>
      <c r="BD343" s="12">
        <v>14</v>
      </c>
      <c r="BG343" s="5" t="s">
        <v>5119</v>
      </c>
      <c r="BH343" s="12">
        <v>1121.9369999999999</v>
      </c>
    </row>
    <row r="344" spans="8:60" x14ac:dyDescent="0.3">
      <c r="H344" s="5" t="s">
        <v>9592</v>
      </c>
      <c r="I344" s="12">
        <v>26.583333333333332</v>
      </c>
      <c r="BC344" s="5" t="s">
        <v>1379</v>
      </c>
      <c r="BD344" s="12">
        <v>7</v>
      </c>
      <c r="BG344" s="5" t="s">
        <v>1379</v>
      </c>
      <c r="BH344" s="12">
        <v>684.19110000000001</v>
      </c>
    </row>
    <row r="345" spans="8:60" x14ac:dyDescent="0.3">
      <c r="H345" s="5" t="s">
        <v>6379</v>
      </c>
      <c r="I345" s="12">
        <v>165.85100000000003</v>
      </c>
      <c r="BC345" s="5" t="s">
        <v>6418</v>
      </c>
      <c r="BD345" s="12">
        <v>12</v>
      </c>
      <c r="BG345" s="5" t="s">
        <v>6418</v>
      </c>
      <c r="BH345" s="12">
        <v>-207.79560000000004</v>
      </c>
    </row>
    <row r="346" spans="8:60" x14ac:dyDescent="0.3">
      <c r="H346" s="5" t="s">
        <v>4065</v>
      </c>
      <c r="I346" s="12">
        <v>417.28460000000007</v>
      </c>
      <c r="BC346" s="5" t="s">
        <v>6643</v>
      </c>
      <c r="BD346" s="12">
        <v>13</v>
      </c>
      <c r="BG346" s="5" t="s">
        <v>6643</v>
      </c>
      <c r="BH346" s="12">
        <v>581.40449999999998</v>
      </c>
    </row>
    <row r="347" spans="8:60" x14ac:dyDescent="0.3">
      <c r="H347" s="5" t="s">
        <v>2526</v>
      </c>
      <c r="I347" s="12">
        <v>325.71090909090913</v>
      </c>
      <c r="BC347" s="5" t="s">
        <v>4270</v>
      </c>
      <c r="BD347" s="12">
        <v>18</v>
      </c>
      <c r="BG347" s="5" t="s">
        <v>4270</v>
      </c>
      <c r="BH347" s="12">
        <v>1415.6664000000003</v>
      </c>
    </row>
    <row r="348" spans="8:60" x14ac:dyDescent="0.3">
      <c r="H348" s="5" t="s">
        <v>395</v>
      </c>
      <c r="I348" s="12">
        <v>256.55200000000002</v>
      </c>
      <c r="BC348" s="5" t="s">
        <v>2605</v>
      </c>
      <c r="BD348" s="12">
        <v>7</v>
      </c>
      <c r="BG348" s="5" t="s">
        <v>2605</v>
      </c>
      <c r="BH348" s="12">
        <v>209.28169999999983</v>
      </c>
    </row>
    <row r="349" spans="8:60" x14ac:dyDescent="0.3">
      <c r="H349" s="5" t="s">
        <v>449</v>
      </c>
      <c r="I349" s="12">
        <v>311.08214285714286</v>
      </c>
      <c r="BC349" s="5" t="s">
        <v>3700</v>
      </c>
      <c r="BD349" s="12">
        <v>19</v>
      </c>
      <c r="BG349" s="5" t="s">
        <v>3700</v>
      </c>
      <c r="BH349" s="12">
        <v>575.12589999999989</v>
      </c>
    </row>
    <row r="350" spans="8:60" x14ac:dyDescent="0.3">
      <c r="H350" s="5" t="s">
        <v>189</v>
      </c>
      <c r="I350" s="12">
        <v>453.7480000000001</v>
      </c>
      <c r="BC350" s="5" t="s">
        <v>4406</v>
      </c>
      <c r="BD350" s="12">
        <v>13</v>
      </c>
      <c r="BG350" s="5" t="s">
        <v>4406</v>
      </c>
      <c r="BH350" s="12">
        <v>1219.9829999999995</v>
      </c>
    </row>
    <row r="351" spans="8:60" x14ac:dyDescent="0.3">
      <c r="H351" s="5" t="s">
        <v>3584</v>
      </c>
      <c r="I351" s="12">
        <v>96.590923076923062</v>
      </c>
      <c r="BC351" s="5" t="s">
        <v>4016</v>
      </c>
      <c r="BD351" s="12">
        <v>14</v>
      </c>
      <c r="BG351" s="5" t="s">
        <v>4016</v>
      </c>
      <c r="BH351" s="12">
        <v>2173.7093999999997</v>
      </c>
    </row>
    <row r="352" spans="8:60" x14ac:dyDescent="0.3">
      <c r="H352" s="5" t="s">
        <v>5930</v>
      </c>
      <c r="I352" s="12">
        <v>279.98400000000004</v>
      </c>
      <c r="BC352" s="5" t="s">
        <v>4577</v>
      </c>
      <c r="BD352" s="12">
        <v>10</v>
      </c>
      <c r="BG352" s="5" t="s">
        <v>4577</v>
      </c>
      <c r="BH352" s="12">
        <v>54.517399999999846</v>
      </c>
    </row>
    <row r="353" spans="8:60" x14ac:dyDescent="0.3">
      <c r="H353" s="5" t="s">
        <v>2767</v>
      </c>
      <c r="I353" s="12">
        <v>78.421999999999997</v>
      </c>
      <c r="BC353" s="5" t="s">
        <v>465</v>
      </c>
      <c r="BD353" s="12">
        <v>19</v>
      </c>
      <c r="BG353" s="5" t="s">
        <v>465</v>
      </c>
      <c r="BH353" s="12">
        <v>19.82349999999996</v>
      </c>
    </row>
    <row r="354" spans="8:60" x14ac:dyDescent="0.3">
      <c r="H354" s="5" t="s">
        <v>3667</v>
      </c>
      <c r="I354" s="12">
        <v>490.92440000000005</v>
      </c>
      <c r="BC354" s="5" t="s">
        <v>264</v>
      </c>
      <c r="BD354" s="12">
        <v>13</v>
      </c>
      <c r="BG354" s="5" t="s">
        <v>264</v>
      </c>
      <c r="BH354" s="12">
        <v>502.61429999999996</v>
      </c>
    </row>
    <row r="355" spans="8:60" x14ac:dyDescent="0.3">
      <c r="H355" s="5" t="s">
        <v>7551</v>
      </c>
      <c r="I355" s="12">
        <v>256.87599999999998</v>
      </c>
      <c r="BC355" s="5" t="s">
        <v>1052</v>
      </c>
      <c r="BD355" s="12">
        <v>11</v>
      </c>
      <c r="BG355" s="5" t="s">
        <v>1052</v>
      </c>
      <c r="BH355" s="12">
        <v>202.1362</v>
      </c>
    </row>
    <row r="356" spans="8:60" x14ac:dyDescent="0.3">
      <c r="H356" s="5" t="s">
        <v>6182</v>
      </c>
      <c r="I356" s="12">
        <v>294.76800000000003</v>
      </c>
      <c r="BC356" s="5" t="s">
        <v>5757</v>
      </c>
      <c r="BD356" s="12">
        <v>14</v>
      </c>
      <c r="BG356" s="5" t="s">
        <v>5757</v>
      </c>
      <c r="BH356" s="12">
        <v>97.28899999999993</v>
      </c>
    </row>
    <row r="357" spans="8:60" x14ac:dyDescent="0.3">
      <c r="H357" s="5" t="s">
        <v>2033</v>
      </c>
      <c r="I357" s="12">
        <v>314.67833333333334</v>
      </c>
      <c r="BC357" s="5" t="s">
        <v>6320</v>
      </c>
      <c r="BD357" s="12">
        <v>11</v>
      </c>
      <c r="BG357" s="5" t="s">
        <v>6320</v>
      </c>
      <c r="BH357" s="12">
        <v>3.7975999999999246</v>
      </c>
    </row>
    <row r="358" spans="8:60" x14ac:dyDescent="0.3">
      <c r="H358" s="5" t="s">
        <v>4634</v>
      </c>
      <c r="I358" s="12">
        <v>243.22433333333336</v>
      </c>
      <c r="BC358" s="5" t="s">
        <v>8166</v>
      </c>
      <c r="BD358" s="12">
        <v>4</v>
      </c>
      <c r="BG358" s="5" t="s">
        <v>8166</v>
      </c>
      <c r="BH358" s="12">
        <v>55.327700000000007</v>
      </c>
    </row>
    <row r="359" spans="8:60" x14ac:dyDescent="0.3">
      <c r="H359" s="5" t="s">
        <v>1180</v>
      </c>
      <c r="I359" s="12">
        <v>464.09071428571434</v>
      </c>
      <c r="BC359" s="5" t="s">
        <v>1815</v>
      </c>
      <c r="BD359" s="12">
        <v>4</v>
      </c>
      <c r="BG359" s="5" t="s">
        <v>1815</v>
      </c>
      <c r="BH359" s="12">
        <v>-0.35560000000000036</v>
      </c>
    </row>
    <row r="360" spans="8:60" x14ac:dyDescent="0.3">
      <c r="H360" s="5" t="s">
        <v>2224</v>
      </c>
      <c r="I360" s="12">
        <v>1558.535333333333</v>
      </c>
      <c r="BC360" s="5" t="s">
        <v>2339</v>
      </c>
      <c r="BD360" s="12">
        <v>16</v>
      </c>
      <c r="BG360" s="5" t="s">
        <v>2339</v>
      </c>
      <c r="BH360" s="12">
        <v>330.19900000000001</v>
      </c>
    </row>
    <row r="361" spans="8:60" x14ac:dyDescent="0.3">
      <c r="H361" s="5" t="s">
        <v>513</v>
      </c>
      <c r="I361" s="12">
        <v>92.6666666666667</v>
      </c>
      <c r="BC361" s="5" t="s">
        <v>2271</v>
      </c>
      <c r="BD361" s="12">
        <v>17</v>
      </c>
      <c r="BG361" s="5" t="s">
        <v>2271</v>
      </c>
      <c r="BH361" s="12">
        <v>330.28379999999993</v>
      </c>
    </row>
    <row r="362" spans="8:60" x14ac:dyDescent="0.3">
      <c r="H362" s="5" t="s">
        <v>2896</v>
      </c>
      <c r="I362" s="12">
        <v>48.980266666666665</v>
      </c>
      <c r="BC362" s="5" t="s">
        <v>4262</v>
      </c>
      <c r="BD362" s="12">
        <v>4</v>
      </c>
      <c r="BG362" s="5" t="s">
        <v>4262</v>
      </c>
      <c r="BH362" s="12">
        <v>502.92440000000005</v>
      </c>
    </row>
    <row r="363" spans="8:60" x14ac:dyDescent="0.3">
      <c r="H363" s="5" t="s">
        <v>3476</v>
      </c>
      <c r="I363" s="12">
        <v>287.60254545454546</v>
      </c>
      <c r="BC363" s="5" t="s">
        <v>706</v>
      </c>
      <c r="BD363" s="12">
        <v>16</v>
      </c>
      <c r="BG363" s="5" t="s">
        <v>706</v>
      </c>
      <c r="BH363" s="12">
        <v>156.05319999999983</v>
      </c>
    </row>
    <row r="364" spans="8:60" x14ac:dyDescent="0.3">
      <c r="H364" s="5" t="s">
        <v>5555</v>
      </c>
      <c r="I364" s="12">
        <v>549.99690909090907</v>
      </c>
      <c r="BC364" s="5" t="s">
        <v>1939</v>
      </c>
      <c r="BD364" s="12">
        <v>14</v>
      </c>
      <c r="BG364" s="5" t="s">
        <v>1939</v>
      </c>
      <c r="BH364" s="12">
        <v>635.63759999999991</v>
      </c>
    </row>
    <row r="365" spans="8:60" x14ac:dyDescent="0.3">
      <c r="H365" s="5" t="s">
        <v>1883</v>
      </c>
      <c r="I365" s="12">
        <v>407.59034482758619</v>
      </c>
      <c r="BC365" s="5" t="s">
        <v>3085</v>
      </c>
      <c r="BD365" s="12">
        <v>7</v>
      </c>
      <c r="BG365" s="5" t="s">
        <v>3085</v>
      </c>
      <c r="BH365" s="12">
        <v>-24.077099999999998</v>
      </c>
    </row>
    <row r="366" spans="8:60" x14ac:dyDescent="0.3">
      <c r="H366" s="5" t="s">
        <v>2632</v>
      </c>
      <c r="I366" s="12">
        <v>63.562818181818194</v>
      </c>
      <c r="BC366" s="5" t="s">
        <v>3080</v>
      </c>
      <c r="BD366" s="12">
        <v>6</v>
      </c>
      <c r="BG366" s="5" t="s">
        <v>3080</v>
      </c>
      <c r="BH366" s="12">
        <v>200.55579999999998</v>
      </c>
    </row>
    <row r="367" spans="8:60" x14ac:dyDescent="0.3">
      <c r="H367" s="5" t="s">
        <v>2691</v>
      </c>
      <c r="I367" s="12">
        <v>47.305999999999997</v>
      </c>
      <c r="BC367" s="5" t="s">
        <v>6352</v>
      </c>
      <c r="BD367" s="12">
        <v>15</v>
      </c>
      <c r="BG367" s="5" t="s">
        <v>6352</v>
      </c>
      <c r="BH367" s="12">
        <v>429.74650000000008</v>
      </c>
    </row>
    <row r="368" spans="8:60" x14ac:dyDescent="0.3">
      <c r="H368" s="5" t="s">
        <v>1304</v>
      </c>
      <c r="I368" s="12">
        <v>32.347999999999999</v>
      </c>
      <c r="BC368" s="5" t="s">
        <v>1650</v>
      </c>
      <c r="BD368" s="12">
        <v>13</v>
      </c>
      <c r="BG368" s="5" t="s">
        <v>1650</v>
      </c>
      <c r="BH368" s="12">
        <v>276.21969999999988</v>
      </c>
    </row>
    <row r="369" spans="8:60" x14ac:dyDescent="0.3">
      <c r="H369" s="5" t="s">
        <v>3052</v>
      </c>
      <c r="I369" s="12">
        <v>99.945230769230747</v>
      </c>
      <c r="BC369" s="5" t="s">
        <v>1918</v>
      </c>
      <c r="BD369" s="12">
        <v>15</v>
      </c>
      <c r="BG369" s="5" t="s">
        <v>1918</v>
      </c>
      <c r="BH369" s="12">
        <v>-18.067299999999975</v>
      </c>
    </row>
    <row r="370" spans="8:60" x14ac:dyDescent="0.3">
      <c r="H370" s="5" t="s">
        <v>10101</v>
      </c>
      <c r="I370" s="12">
        <v>35.908571428571427</v>
      </c>
      <c r="BC370" s="5" t="s">
        <v>1261</v>
      </c>
      <c r="BD370" s="12">
        <v>17</v>
      </c>
      <c r="BG370" s="5" t="s">
        <v>1261</v>
      </c>
      <c r="BH370" s="12">
        <v>591.71630000000016</v>
      </c>
    </row>
    <row r="371" spans="8:60" x14ac:dyDescent="0.3">
      <c r="H371" s="5" t="s">
        <v>9883</v>
      </c>
      <c r="I371" s="12">
        <v>80.321090909090927</v>
      </c>
      <c r="BC371" s="5" t="s">
        <v>1632</v>
      </c>
      <c r="BD371" s="12">
        <v>16</v>
      </c>
      <c r="BG371" s="5" t="s">
        <v>1632</v>
      </c>
      <c r="BH371" s="12">
        <v>757.18019999999979</v>
      </c>
    </row>
    <row r="372" spans="8:60" x14ac:dyDescent="0.3">
      <c r="H372" s="5" t="s">
        <v>100</v>
      </c>
      <c r="I372" s="12">
        <v>199.03140000000002</v>
      </c>
      <c r="BC372" s="5" t="s">
        <v>2832</v>
      </c>
      <c r="BD372" s="12">
        <v>10</v>
      </c>
      <c r="BG372" s="5" t="s">
        <v>2832</v>
      </c>
      <c r="BH372" s="12">
        <v>356.53949999999998</v>
      </c>
    </row>
    <row r="373" spans="8:60" x14ac:dyDescent="0.3">
      <c r="H373" s="5" t="s">
        <v>3398</v>
      </c>
      <c r="I373" s="12">
        <v>374.91335714285714</v>
      </c>
      <c r="BC373" s="5" t="s">
        <v>2255</v>
      </c>
      <c r="BD373" s="12">
        <v>11</v>
      </c>
      <c r="BG373" s="5" t="s">
        <v>2255</v>
      </c>
      <c r="BH373" s="12">
        <v>167.67089999999996</v>
      </c>
    </row>
    <row r="374" spans="8:60" x14ac:dyDescent="0.3">
      <c r="H374" s="5" t="s">
        <v>6086</v>
      </c>
      <c r="I374" s="12">
        <v>78.56280000000001</v>
      </c>
      <c r="BC374" s="5" t="s">
        <v>4545</v>
      </c>
      <c r="BD374" s="12">
        <v>16</v>
      </c>
      <c r="BG374" s="5" t="s">
        <v>4545</v>
      </c>
      <c r="BH374" s="12">
        <v>1073.2087999999999</v>
      </c>
    </row>
    <row r="375" spans="8:60" x14ac:dyDescent="0.3">
      <c r="H375" s="5" t="s">
        <v>3753</v>
      </c>
      <c r="I375" s="12">
        <v>411.83824000000004</v>
      </c>
      <c r="BC375" s="5" t="s">
        <v>7992</v>
      </c>
      <c r="BD375" s="12">
        <v>7</v>
      </c>
      <c r="BG375" s="5" t="s">
        <v>7992</v>
      </c>
      <c r="BH375" s="12">
        <v>113.12039999999999</v>
      </c>
    </row>
    <row r="376" spans="8:60" x14ac:dyDescent="0.3">
      <c r="H376" s="5" t="s">
        <v>6666</v>
      </c>
      <c r="I376" s="12">
        <v>59.683333333333337</v>
      </c>
      <c r="BC376" s="5" t="s">
        <v>2732</v>
      </c>
      <c r="BD376" s="12">
        <v>8</v>
      </c>
      <c r="BG376" s="5" t="s">
        <v>2732</v>
      </c>
      <c r="BH376" s="12">
        <v>-175.54899999999998</v>
      </c>
    </row>
    <row r="377" spans="8:60" x14ac:dyDescent="0.3">
      <c r="H377" s="5" t="s">
        <v>821</v>
      </c>
      <c r="I377" s="12">
        <v>325.18559999999997</v>
      </c>
      <c r="BC377" s="5" t="s">
        <v>4516</v>
      </c>
      <c r="BD377" s="12">
        <v>20</v>
      </c>
      <c r="BG377" s="5" t="s">
        <v>4516</v>
      </c>
      <c r="BH377" s="12">
        <v>1623.4018999999996</v>
      </c>
    </row>
    <row r="378" spans="8:60" x14ac:dyDescent="0.3">
      <c r="H378" s="5" t="s">
        <v>3841</v>
      </c>
      <c r="I378" s="12">
        <v>216.33</v>
      </c>
      <c r="BC378" s="5" t="s">
        <v>5290</v>
      </c>
      <c r="BD378" s="12">
        <v>12</v>
      </c>
      <c r="BG378" s="5" t="s">
        <v>5290</v>
      </c>
      <c r="BH378" s="12">
        <v>750.94849999999997</v>
      </c>
    </row>
    <row r="379" spans="8:60" x14ac:dyDescent="0.3">
      <c r="H379" s="5" t="s">
        <v>601</v>
      </c>
      <c r="I379" s="12">
        <v>143.56433333333337</v>
      </c>
      <c r="BC379" s="5" t="s">
        <v>723</v>
      </c>
      <c r="BD379" s="12">
        <v>12</v>
      </c>
      <c r="BG379" s="5" t="s">
        <v>723</v>
      </c>
      <c r="BH379" s="12">
        <v>1172.5303000000001</v>
      </c>
    </row>
    <row r="380" spans="8:60" x14ac:dyDescent="0.3">
      <c r="H380" s="5" t="s">
        <v>2513</v>
      </c>
      <c r="I380" s="12">
        <v>465.01269999999988</v>
      </c>
      <c r="BC380" s="5" t="s">
        <v>4095</v>
      </c>
      <c r="BD380" s="12">
        <v>12</v>
      </c>
      <c r="BG380" s="5" t="s">
        <v>4095</v>
      </c>
      <c r="BH380" s="12">
        <v>117.20399999999995</v>
      </c>
    </row>
    <row r="381" spans="8:60" x14ac:dyDescent="0.3">
      <c r="H381" s="5" t="s">
        <v>4385</v>
      </c>
      <c r="I381" s="12">
        <v>147.7533333333333</v>
      </c>
      <c r="BC381" s="5" t="s">
        <v>3694</v>
      </c>
      <c r="BD381" s="12">
        <v>3</v>
      </c>
      <c r="BG381" s="5" t="s">
        <v>3694</v>
      </c>
      <c r="BH381" s="12">
        <v>-785.1645000000002</v>
      </c>
    </row>
    <row r="382" spans="8:60" x14ac:dyDescent="0.3">
      <c r="H382" s="5" t="s">
        <v>3639</v>
      </c>
      <c r="I382" s="12">
        <v>191.03776470588232</v>
      </c>
      <c r="BC382" s="5" t="s">
        <v>400</v>
      </c>
      <c r="BD382" s="12">
        <v>11</v>
      </c>
      <c r="BG382" s="5" t="s">
        <v>400</v>
      </c>
      <c r="BH382" s="12">
        <v>-54.869200000000085</v>
      </c>
    </row>
    <row r="383" spans="8:60" x14ac:dyDescent="0.3">
      <c r="H383" s="5" t="s">
        <v>323</v>
      </c>
      <c r="I383" s="12">
        <v>105.18228571428571</v>
      </c>
      <c r="BC383" s="5" t="s">
        <v>3522</v>
      </c>
      <c r="BD383" s="12">
        <v>1</v>
      </c>
      <c r="BG383" s="5" t="s">
        <v>3522</v>
      </c>
      <c r="BH383" s="12">
        <v>107.98499999999996</v>
      </c>
    </row>
    <row r="384" spans="8:60" x14ac:dyDescent="0.3">
      <c r="H384" s="5" t="s">
        <v>4381</v>
      </c>
      <c r="I384" s="12">
        <v>133.32442105263158</v>
      </c>
      <c r="BC384" s="5" t="s">
        <v>4807</v>
      </c>
      <c r="BD384" s="12">
        <v>22</v>
      </c>
      <c r="BG384" s="5" t="s">
        <v>4807</v>
      </c>
      <c r="BH384" s="12">
        <v>1262.2925999999991</v>
      </c>
    </row>
    <row r="385" spans="8:60" x14ac:dyDescent="0.3">
      <c r="H385" s="5" t="s">
        <v>4313</v>
      </c>
      <c r="I385" s="12">
        <v>36.44466666666667</v>
      </c>
      <c r="BC385" s="5" t="s">
        <v>2490</v>
      </c>
      <c r="BD385" s="12">
        <v>20</v>
      </c>
      <c r="BG385" s="5" t="s">
        <v>2490</v>
      </c>
      <c r="BH385" s="12">
        <v>55.048299999999948</v>
      </c>
    </row>
    <row r="386" spans="8:60" x14ac:dyDescent="0.3">
      <c r="H386" s="5" t="s">
        <v>5802</v>
      </c>
      <c r="I386" s="12">
        <v>335.48036363636362</v>
      </c>
      <c r="BC386" s="5" t="s">
        <v>332</v>
      </c>
      <c r="BD386" s="12">
        <v>23</v>
      </c>
      <c r="BG386" s="5" t="s">
        <v>332</v>
      </c>
      <c r="BH386" s="12">
        <v>221.79670000000013</v>
      </c>
    </row>
    <row r="387" spans="8:60" x14ac:dyDescent="0.3">
      <c r="H387" s="5" t="s">
        <v>2760</v>
      </c>
      <c r="I387" s="12">
        <v>1170.2998181818182</v>
      </c>
      <c r="BC387" s="5" t="s">
        <v>2839</v>
      </c>
      <c r="BD387" s="12">
        <v>3</v>
      </c>
      <c r="BG387" s="5" t="s">
        <v>2839</v>
      </c>
      <c r="BH387" s="12">
        <v>34.449200000000005</v>
      </c>
    </row>
    <row r="388" spans="8:60" x14ac:dyDescent="0.3">
      <c r="H388" s="5" t="s">
        <v>9108</v>
      </c>
      <c r="I388" s="12">
        <v>718.15750000000014</v>
      </c>
      <c r="BC388" s="5" t="s">
        <v>4691</v>
      </c>
      <c r="BD388" s="12">
        <v>16</v>
      </c>
      <c r="BG388" s="5" t="s">
        <v>4691</v>
      </c>
      <c r="BH388" s="12">
        <v>279.56920000000008</v>
      </c>
    </row>
    <row r="389" spans="8:60" x14ac:dyDescent="0.3">
      <c r="H389" s="5" t="s">
        <v>93</v>
      </c>
      <c r="I389" s="12">
        <v>234.78447619047614</v>
      </c>
      <c r="BC389" s="5" t="s">
        <v>4020</v>
      </c>
      <c r="BD389" s="12">
        <v>7</v>
      </c>
      <c r="BG389" s="5" t="s">
        <v>4020</v>
      </c>
      <c r="BH389" s="12">
        <v>-266.55250000000001</v>
      </c>
    </row>
    <row r="390" spans="8:60" x14ac:dyDescent="0.3">
      <c r="H390" s="5" t="s">
        <v>4121</v>
      </c>
      <c r="I390" s="12">
        <v>106.36771428571429</v>
      </c>
      <c r="BC390" s="5" t="s">
        <v>1653</v>
      </c>
      <c r="BD390" s="12">
        <v>9</v>
      </c>
      <c r="BG390" s="5" t="s">
        <v>1653</v>
      </c>
      <c r="BH390" s="12">
        <v>206.1019</v>
      </c>
    </row>
    <row r="391" spans="8:60" x14ac:dyDescent="0.3">
      <c r="H391" s="5" t="s">
        <v>5119</v>
      </c>
      <c r="I391" s="12">
        <v>360.05257142857147</v>
      </c>
      <c r="BC391" s="5" t="s">
        <v>5114</v>
      </c>
      <c r="BD391" s="12">
        <v>8</v>
      </c>
      <c r="BG391" s="5" t="s">
        <v>5114</v>
      </c>
      <c r="BH391" s="12">
        <v>26.082199999999993</v>
      </c>
    </row>
    <row r="392" spans="8:60" x14ac:dyDescent="0.3">
      <c r="H392" s="5" t="s">
        <v>1379</v>
      </c>
      <c r="I392" s="12">
        <v>336.95371428571428</v>
      </c>
      <c r="BC392" s="5" t="s">
        <v>2119</v>
      </c>
      <c r="BD392" s="12">
        <v>34</v>
      </c>
      <c r="BG392" s="5" t="s">
        <v>2119</v>
      </c>
      <c r="BH392" s="12">
        <v>228.90699999999933</v>
      </c>
    </row>
    <row r="393" spans="8:60" x14ac:dyDescent="0.3">
      <c r="H393" s="5" t="s">
        <v>6418</v>
      </c>
      <c r="I393" s="12">
        <v>101.24633333333333</v>
      </c>
      <c r="BC393" s="5" t="s">
        <v>1205</v>
      </c>
      <c r="BD393" s="12">
        <v>11</v>
      </c>
      <c r="BG393" s="5" t="s">
        <v>1205</v>
      </c>
      <c r="BH393" s="12">
        <v>779.90459999999996</v>
      </c>
    </row>
    <row r="394" spans="8:60" x14ac:dyDescent="0.3">
      <c r="H394" s="5" t="s">
        <v>6643</v>
      </c>
      <c r="I394" s="12">
        <v>250.38069230769236</v>
      </c>
      <c r="BC394" s="5" t="s">
        <v>5579</v>
      </c>
      <c r="BD394" s="12">
        <v>13</v>
      </c>
      <c r="BG394" s="5" t="s">
        <v>5579</v>
      </c>
      <c r="BH394" s="12">
        <v>1574.6164000000006</v>
      </c>
    </row>
    <row r="395" spans="8:60" x14ac:dyDescent="0.3">
      <c r="H395" s="5" t="s">
        <v>4270</v>
      </c>
      <c r="I395" s="12">
        <v>353.68844444444443</v>
      </c>
      <c r="BC395" s="5" t="s">
        <v>3026</v>
      </c>
      <c r="BD395" s="12">
        <v>9</v>
      </c>
      <c r="BG395" s="5" t="s">
        <v>3026</v>
      </c>
      <c r="BH395" s="12">
        <v>564.97979999999984</v>
      </c>
    </row>
    <row r="396" spans="8:60" x14ac:dyDescent="0.3">
      <c r="H396" s="5" t="s">
        <v>2605</v>
      </c>
      <c r="I396" s="12">
        <v>224.50328571428571</v>
      </c>
      <c r="BC396" s="5" t="s">
        <v>582</v>
      </c>
      <c r="BD396" s="12">
        <v>32</v>
      </c>
      <c r="BG396" s="5" t="s">
        <v>582</v>
      </c>
      <c r="BH396" s="12">
        <v>1050.2668000000003</v>
      </c>
    </row>
    <row r="397" spans="8:60" x14ac:dyDescent="0.3">
      <c r="H397" s="5" t="s">
        <v>3700</v>
      </c>
      <c r="I397" s="12">
        <v>119.97821052631581</v>
      </c>
      <c r="BC397" s="5" t="s">
        <v>861</v>
      </c>
      <c r="BD397" s="12">
        <v>9</v>
      </c>
      <c r="BG397" s="5" t="s">
        <v>861</v>
      </c>
      <c r="BH397" s="12">
        <v>-13.554500000000061</v>
      </c>
    </row>
    <row r="398" spans="8:60" x14ac:dyDescent="0.3">
      <c r="H398" s="5" t="s">
        <v>4406</v>
      </c>
      <c r="I398" s="12">
        <v>340.54938461538467</v>
      </c>
      <c r="BC398" s="5" t="s">
        <v>866</v>
      </c>
      <c r="BD398" s="12">
        <v>8</v>
      </c>
      <c r="BG398" s="5" t="s">
        <v>866</v>
      </c>
      <c r="BH398" s="12">
        <v>-286.98080000000004</v>
      </c>
    </row>
    <row r="399" spans="8:60" x14ac:dyDescent="0.3">
      <c r="H399" s="5" t="s">
        <v>4016</v>
      </c>
      <c r="I399" s="12">
        <v>551.55100000000004</v>
      </c>
      <c r="BC399" s="5" t="s">
        <v>1615</v>
      </c>
      <c r="BD399" s="12">
        <v>8</v>
      </c>
      <c r="BG399" s="5" t="s">
        <v>1615</v>
      </c>
      <c r="BH399" s="12">
        <v>-327.93360000000001</v>
      </c>
    </row>
    <row r="400" spans="8:60" x14ac:dyDescent="0.3">
      <c r="H400" s="5" t="s">
        <v>4577</v>
      </c>
      <c r="I400" s="12">
        <v>220.37000000000003</v>
      </c>
      <c r="BC400" s="5" t="s">
        <v>4467</v>
      </c>
      <c r="BD400" s="12">
        <v>11</v>
      </c>
      <c r="BG400" s="5" t="s">
        <v>4467</v>
      </c>
      <c r="BH400" s="12">
        <v>-29.575900000000004</v>
      </c>
    </row>
    <row r="401" spans="8:60" x14ac:dyDescent="0.3">
      <c r="H401" s="5" t="s">
        <v>465</v>
      </c>
      <c r="I401" s="12">
        <v>166.26957894736844</v>
      </c>
      <c r="BC401" s="5" t="s">
        <v>2903</v>
      </c>
      <c r="BD401" s="12">
        <v>24</v>
      </c>
      <c r="BG401" s="5" t="s">
        <v>2903</v>
      </c>
      <c r="BH401" s="12">
        <v>-819.4217000000001</v>
      </c>
    </row>
    <row r="402" spans="8:60" x14ac:dyDescent="0.3">
      <c r="H402" s="5" t="s">
        <v>264</v>
      </c>
      <c r="I402" s="12">
        <v>138.78046153846157</v>
      </c>
      <c r="BC402" s="5" t="s">
        <v>832</v>
      </c>
      <c r="BD402" s="12">
        <v>14</v>
      </c>
      <c r="BG402" s="5" t="s">
        <v>832</v>
      </c>
      <c r="BH402" s="12">
        <v>-644.69820000000004</v>
      </c>
    </row>
    <row r="403" spans="8:60" x14ac:dyDescent="0.3">
      <c r="H403" s="5" t="s">
        <v>1052</v>
      </c>
      <c r="I403" s="12">
        <v>175.84290909090913</v>
      </c>
      <c r="BC403" s="5" t="s">
        <v>6230</v>
      </c>
      <c r="BD403" s="12">
        <v>7</v>
      </c>
      <c r="BG403" s="5" t="s">
        <v>6230</v>
      </c>
      <c r="BH403" s="12">
        <v>126.76489999999995</v>
      </c>
    </row>
    <row r="404" spans="8:60" x14ac:dyDescent="0.3">
      <c r="H404" s="5" t="s">
        <v>5757</v>
      </c>
      <c r="I404" s="12">
        <v>68.223142857142875</v>
      </c>
      <c r="BC404" s="5" t="s">
        <v>4839</v>
      </c>
      <c r="BD404" s="12">
        <v>11</v>
      </c>
      <c r="BG404" s="5" t="s">
        <v>4839</v>
      </c>
      <c r="BH404" s="12">
        <v>26.760499999999983</v>
      </c>
    </row>
    <row r="405" spans="8:60" x14ac:dyDescent="0.3">
      <c r="H405" s="5" t="s">
        <v>6320</v>
      </c>
      <c r="I405" s="12">
        <v>203.68909090909094</v>
      </c>
      <c r="BC405" s="5" t="s">
        <v>4878</v>
      </c>
      <c r="BD405" s="12">
        <v>18</v>
      </c>
      <c r="BG405" s="5" t="s">
        <v>4878</v>
      </c>
      <c r="BH405" s="12">
        <v>-311.25749999999988</v>
      </c>
    </row>
    <row r="406" spans="8:60" x14ac:dyDescent="0.3">
      <c r="H406" s="5" t="s">
        <v>8166</v>
      </c>
      <c r="I406" s="12">
        <v>95.953000000000003</v>
      </c>
      <c r="BC406" s="5" t="s">
        <v>6189</v>
      </c>
      <c r="BD406" s="12">
        <v>9</v>
      </c>
      <c r="BG406" s="5" t="s">
        <v>6189</v>
      </c>
      <c r="BH406" s="12">
        <v>201.51849999999999</v>
      </c>
    </row>
    <row r="407" spans="8:60" x14ac:dyDescent="0.3">
      <c r="H407" s="5" t="s">
        <v>1815</v>
      </c>
      <c r="I407" s="12">
        <v>17.815749999999998</v>
      </c>
      <c r="BC407" s="5" t="s">
        <v>1290</v>
      </c>
      <c r="BD407" s="12">
        <v>6</v>
      </c>
      <c r="BG407" s="5" t="s">
        <v>1290</v>
      </c>
      <c r="BH407" s="12">
        <v>111.11409999999999</v>
      </c>
    </row>
    <row r="408" spans="8:60" x14ac:dyDescent="0.3">
      <c r="H408" s="5" t="s">
        <v>2339</v>
      </c>
      <c r="I408" s="12">
        <v>119.49025000000002</v>
      </c>
      <c r="BC408" s="5" t="s">
        <v>4138</v>
      </c>
      <c r="BD408" s="12">
        <v>7</v>
      </c>
      <c r="BG408" s="5" t="s">
        <v>4138</v>
      </c>
      <c r="BH408" s="12">
        <v>154.06369999999993</v>
      </c>
    </row>
    <row r="409" spans="8:60" x14ac:dyDescent="0.3">
      <c r="H409" s="5" t="s">
        <v>2271</v>
      </c>
      <c r="I409" s="12">
        <v>159.39011764705884</v>
      </c>
      <c r="BC409" s="5" t="s">
        <v>8318</v>
      </c>
      <c r="BD409" s="12">
        <v>9</v>
      </c>
      <c r="BG409" s="5" t="s">
        <v>8318</v>
      </c>
      <c r="BH409" s="12">
        <v>586.66249999999968</v>
      </c>
    </row>
    <row r="410" spans="8:60" x14ac:dyDescent="0.3">
      <c r="H410" s="5" t="s">
        <v>4262</v>
      </c>
      <c r="I410" s="12">
        <v>264.52700000000004</v>
      </c>
      <c r="BC410" s="5" t="s">
        <v>371</v>
      </c>
      <c r="BD410" s="12">
        <v>9</v>
      </c>
      <c r="BG410" s="5" t="s">
        <v>371</v>
      </c>
      <c r="BH410" s="12">
        <v>201.59519999999992</v>
      </c>
    </row>
    <row r="411" spans="8:60" x14ac:dyDescent="0.3">
      <c r="H411" s="5" t="s">
        <v>706</v>
      </c>
      <c r="I411" s="12">
        <v>111.9753125</v>
      </c>
      <c r="BC411" s="5" t="s">
        <v>3796</v>
      </c>
      <c r="BD411" s="12">
        <v>17</v>
      </c>
      <c r="BG411" s="5" t="s">
        <v>3796</v>
      </c>
      <c r="BH411" s="12">
        <v>122.65659999999997</v>
      </c>
    </row>
    <row r="412" spans="8:60" x14ac:dyDescent="0.3">
      <c r="H412" s="5" t="s">
        <v>1939</v>
      </c>
      <c r="I412" s="12">
        <v>169.38914285714284</v>
      </c>
      <c r="BC412" s="5" t="s">
        <v>5934</v>
      </c>
      <c r="BD412" s="12">
        <v>13</v>
      </c>
      <c r="BG412" s="5" t="s">
        <v>5934</v>
      </c>
      <c r="BH412" s="12">
        <v>309.71159999999992</v>
      </c>
    </row>
    <row r="413" spans="8:60" x14ac:dyDescent="0.3">
      <c r="H413" s="5" t="s">
        <v>3085</v>
      </c>
      <c r="I413" s="12">
        <v>44.183000000000007</v>
      </c>
      <c r="BC413" s="5" t="s">
        <v>2114</v>
      </c>
      <c r="BD413" s="12">
        <v>17</v>
      </c>
      <c r="BG413" s="5" t="s">
        <v>2114</v>
      </c>
      <c r="BH413" s="12">
        <v>1619.5198999999993</v>
      </c>
    </row>
    <row r="414" spans="8:60" x14ac:dyDescent="0.3">
      <c r="H414" s="5" t="s">
        <v>3080</v>
      </c>
      <c r="I414" s="12">
        <v>118.19633333333336</v>
      </c>
      <c r="BC414" s="5" t="s">
        <v>611</v>
      </c>
      <c r="BD414" s="12">
        <v>7</v>
      </c>
      <c r="BG414" s="5" t="s">
        <v>611</v>
      </c>
      <c r="BH414" s="12">
        <v>789.6475999999999</v>
      </c>
    </row>
    <row r="415" spans="8:60" x14ac:dyDescent="0.3">
      <c r="H415" s="5" t="s">
        <v>6352</v>
      </c>
      <c r="I415" s="12">
        <v>111.27566666666668</v>
      </c>
      <c r="BC415" s="5" t="s">
        <v>3602</v>
      </c>
      <c r="BD415" s="12">
        <v>5</v>
      </c>
      <c r="BG415" s="5" t="s">
        <v>3602</v>
      </c>
      <c r="BH415" s="12">
        <v>-96.952999999999975</v>
      </c>
    </row>
    <row r="416" spans="8:60" x14ac:dyDescent="0.3">
      <c r="H416" s="5" t="s">
        <v>1650</v>
      </c>
      <c r="I416" s="12">
        <v>106.8216923076923</v>
      </c>
      <c r="BC416" s="5" t="s">
        <v>5233</v>
      </c>
      <c r="BD416" s="12">
        <v>19</v>
      </c>
      <c r="BG416" s="5" t="s">
        <v>5233</v>
      </c>
      <c r="BH416" s="12">
        <v>754.11439999999993</v>
      </c>
    </row>
    <row r="417" spans="8:60" x14ac:dyDescent="0.3">
      <c r="H417" s="5" t="s">
        <v>1918</v>
      </c>
      <c r="I417" s="12">
        <v>72.194533333333339</v>
      </c>
      <c r="BC417" s="5" t="s">
        <v>2772</v>
      </c>
      <c r="BD417" s="12">
        <v>10</v>
      </c>
      <c r="BG417" s="5" t="s">
        <v>2772</v>
      </c>
      <c r="BH417" s="12">
        <v>452.37299999999988</v>
      </c>
    </row>
    <row r="418" spans="8:60" x14ac:dyDescent="0.3">
      <c r="H418" s="5" t="s">
        <v>1261</v>
      </c>
      <c r="I418" s="12">
        <v>186.6984705882353</v>
      </c>
      <c r="BC418" s="5" t="s">
        <v>3032</v>
      </c>
      <c r="BD418" s="12">
        <v>19</v>
      </c>
      <c r="BG418" s="5" t="s">
        <v>3032</v>
      </c>
      <c r="BH418" s="12">
        <v>635.10570000000007</v>
      </c>
    </row>
    <row r="419" spans="8:60" x14ac:dyDescent="0.3">
      <c r="H419" s="5" t="s">
        <v>1632</v>
      </c>
      <c r="I419" s="12">
        <v>227.224625</v>
      </c>
      <c r="BC419" s="5" t="s">
        <v>1810</v>
      </c>
      <c r="BD419" s="12">
        <v>10</v>
      </c>
      <c r="BG419" s="5" t="s">
        <v>1810</v>
      </c>
      <c r="BH419" s="12">
        <v>763.90759999999989</v>
      </c>
    </row>
    <row r="420" spans="8:60" x14ac:dyDescent="0.3">
      <c r="H420" s="5" t="s">
        <v>2832</v>
      </c>
      <c r="I420" s="12">
        <v>173.34430000000003</v>
      </c>
      <c r="BC420" s="5" t="s">
        <v>2868</v>
      </c>
      <c r="BD420" s="12">
        <v>10</v>
      </c>
      <c r="BG420" s="5" t="s">
        <v>2868</v>
      </c>
      <c r="BH420" s="12">
        <v>846.12170000000003</v>
      </c>
    </row>
    <row r="421" spans="8:60" x14ac:dyDescent="0.3">
      <c r="H421" s="5" t="s">
        <v>2255</v>
      </c>
      <c r="I421" s="12">
        <v>99.16709090909093</v>
      </c>
      <c r="BC421" s="5" t="s">
        <v>316</v>
      </c>
      <c r="BD421" s="12">
        <v>16</v>
      </c>
      <c r="BG421" s="5" t="s">
        <v>316</v>
      </c>
      <c r="BH421" s="12">
        <v>1107.695199999999</v>
      </c>
    </row>
    <row r="422" spans="8:60" x14ac:dyDescent="0.3">
      <c r="H422" s="5" t="s">
        <v>4545</v>
      </c>
      <c r="I422" s="12">
        <v>262.39575000000002</v>
      </c>
      <c r="BC422" s="5" t="s">
        <v>5107</v>
      </c>
      <c r="BD422" s="12">
        <v>18</v>
      </c>
      <c r="BG422" s="5" t="s">
        <v>5107</v>
      </c>
      <c r="BH422" s="12">
        <v>1660.1386000000002</v>
      </c>
    </row>
    <row r="423" spans="8:60" x14ac:dyDescent="0.3">
      <c r="H423" s="5" t="s">
        <v>7992</v>
      </c>
      <c r="I423" s="12">
        <v>43.421142857142854</v>
      </c>
      <c r="BC423" s="5" t="s">
        <v>7884</v>
      </c>
      <c r="BD423" s="12">
        <v>4</v>
      </c>
      <c r="BG423" s="5" t="s">
        <v>7884</v>
      </c>
      <c r="BH423" s="12">
        <v>0.11099999999999888</v>
      </c>
    </row>
    <row r="424" spans="8:60" x14ac:dyDescent="0.3">
      <c r="H424" s="5" t="s">
        <v>2732</v>
      </c>
      <c r="I424" s="12">
        <v>177.20675</v>
      </c>
      <c r="BC424" s="5" t="s">
        <v>407</v>
      </c>
      <c r="BD424" s="12">
        <v>22</v>
      </c>
      <c r="BG424" s="5" t="s">
        <v>407</v>
      </c>
      <c r="BH424" s="12">
        <v>49.719299999999897</v>
      </c>
    </row>
    <row r="425" spans="8:60" x14ac:dyDescent="0.3">
      <c r="H425" s="5" t="s">
        <v>4516</v>
      </c>
      <c r="I425" s="12">
        <v>387.74879999999996</v>
      </c>
      <c r="BC425" s="5" t="s">
        <v>4625</v>
      </c>
      <c r="BD425" s="12">
        <v>18</v>
      </c>
      <c r="BG425" s="5" t="s">
        <v>4625</v>
      </c>
      <c r="BH425" s="12">
        <v>454.78709999999984</v>
      </c>
    </row>
    <row r="426" spans="8:60" x14ac:dyDescent="0.3">
      <c r="H426" s="5" t="s">
        <v>5290</v>
      </c>
      <c r="I426" s="12">
        <v>313.33566666666667</v>
      </c>
      <c r="BC426" s="5" t="s">
        <v>429</v>
      </c>
      <c r="BD426" s="12">
        <v>10</v>
      </c>
      <c r="BG426" s="5" t="s">
        <v>429</v>
      </c>
      <c r="BH426" s="12">
        <v>328.59419999999994</v>
      </c>
    </row>
    <row r="427" spans="8:60" x14ac:dyDescent="0.3">
      <c r="H427" s="5" t="s">
        <v>723</v>
      </c>
      <c r="I427" s="12">
        <v>396.70283333333344</v>
      </c>
      <c r="BC427" s="5" t="s">
        <v>2892</v>
      </c>
      <c r="BD427" s="12">
        <v>14</v>
      </c>
      <c r="BG427" s="5" t="s">
        <v>2892</v>
      </c>
      <c r="BH427" s="12">
        <v>528.20510000000002</v>
      </c>
    </row>
    <row r="428" spans="8:60" x14ac:dyDescent="0.3">
      <c r="H428" s="5" t="s">
        <v>4095</v>
      </c>
      <c r="I428" s="12">
        <v>72.078916666666672</v>
      </c>
      <c r="BC428" s="5" t="s">
        <v>3823</v>
      </c>
      <c r="BD428" s="12">
        <v>20</v>
      </c>
      <c r="BG428" s="5" t="s">
        <v>3823</v>
      </c>
      <c r="BH428" s="12">
        <v>973.79020000000003</v>
      </c>
    </row>
    <row r="429" spans="8:60" x14ac:dyDescent="0.3">
      <c r="H429" s="5" t="s">
        <v>3694</v>
      </c>
      <c r="I429" s="12">
        <v>385.55266666666665</v>
      </c>
      <c r="BC429" s="5" t="s">
        <v>3962</v>
      </c>
      <c r="BD429" s="12">
        <v>17</v>
      </c>
      <c r="BG429" s="5" t="s">
        <v>3962</v>
      </c>
      <c r="BH429" s="12">
        <v>-151.15179999999992</v>
      </c>
    </row>
    <row r="430" spans="8:60" x14ac:dyDescent="0.3">
      <c r="H430" s="5" t="s">
        <v>400</v>
      </c>
      <c r="I430" s="12">
        <v>102.82400000000001</v>
      </c>
      <c r="BC430" s="5" t="s">
        <v>6304</v>
      </c>
      <c r="BD430" s="12">
        <v>9</v>
      </c>
      <c r="BG430" s="5" t="s">
        <v>6304</v>
      </c>
      <c r="BH430" s="12">
        <v>274.29699999999991</v>
      </c>
    </row>
    <row r="431" spans="8:60" x14ac:dyDescent="0.3">
      <c r="H431" s="5" t="s">
        <v>3522</v>
      </c>
      <c r="I431" s="12">
        <v>863.87999999999988</v>
      </c>
      <c r="BC431" s="5" t="s">
        <v>6991</v>
      </c>
      <c r="BD431" s="12">
        <v>15</v>
      </c>
      <c r="BG431" s="5" t="s">
        <v>6991</v>
      </c>
      <c r="BH431" s="12">
        <v>397.87989999999996</v>
      </c>
    </row>
    <row r="432" spans="8:60" x14ac:dyDescent="0.3">
      <c r="H432" s="5" t="s">
        <v>4807</v>
      </c>
      <c r="I432" s="12">
        <v>395.35650000000004</v>
      </c>
      <c r="BC432" s="5" t="s">
        <v>1281</v>
      </c>
      <c r="BD432" s="12">
        <v>10</v>
      </c>
      <c r="BG432" s="5" t="s">
        <v>1281</v>
      </c>
      <c r="BH432" s="12">
        <v>1756.1349999999995</v>
      </c>
    </row>
    <row r="433" spans="8:60" x14ac:dyDescent="0.3">
      <c r="H433" s="5" t="s">
        <v>2490</v>
      </c>
      <c r="I433" s="12">
        <v>243.36000000000004</v>
      </c>
      <c r="BC433" s="5" t="s">
        <v>5724</v>
      </c>
      <c r="BD433" s="12">
        <v>8</v>
      </c>
      <c r="BG433" s="5" t="s">
        <v>5724</v>
      </c>
      <c r="BH433" s="12">
        <v>114.30829999999992</v>
      </c>
    </row>
    <row r="434" spans="8:60" x14ac:dyDescent="0.3">
      <c r="H434" s="5" t="s">
        <v>332</v>
      </c>
      <c r="I434" s="12">
        <v>293.94847826086954</v>
      </c>
      <c r="BC434" s="5" t="s">
        <v>3748</v>
      </c>
      <c r="BD434" s="12">
        <v>14</v>
      </c>
      <c r="BG434" s="5" t="s">
        <v>3748</v>
      </c>
      <c r="BH434" s="12">
        <v>254.00319999999982</v>
      </c>
    </row>
    <row r="435" spans="8:60" x14ac:dyDescent="0.3">
      <c r="H435" s="5" t="s">
        <v>2839</v>
      </c>
      <c r="I435" s="12">
        <v>65</v>
      </c>
      <c r="BC435" s="5" t="s">
        <v>3459</v>
      </c>
      <c r="BD435" s="12">
        <v>13</v>
      </c>
      <c r="BG435" s="5" t="s">
        <v>3459</v>
      </c>
      <c r="BH435" s="12">
        <v>194.06709999999998</v>
      </c>
    </row>
    <row r="436" spans="8:60" x14ac:dyDescent="0.3">
      <c r="H436" s="5" t="s">
        <v>4691</v>
      </c>
      <c r="I436" s="12">
        <v>173.25343750000005</v>
      </c>
      <c r="BC436" s="5" t="s">
        <v>3948</v>
      </c>
      <c r="BD436" s="12">
        <v>28</v>
      </c>
      <c r="BG436" s="5" t="s">
        <v>3948</v>
      </c>
      <c r="BH436" s="12">
        <v>3038.6253999999999</v>
      </c>
    </row>
    <row r="437" spans="8:60" x14ac:dyDescent="0.3">
      <c r="H437" s="5" t="s">
        <v>4020</v>
      </c>
      <c r="I437" s="12">
        <v>307.47885714285718</v>
      </c>
      <c r="BC437" s="5" t="s">
        <v>1435</v>
      </c>
      <c r="BD437" s="12">
        <v>23</v>
      </c>
      <c r="BG437" s="5" t="s">
        <v>1435</v>
      </c>
      <c r="BH437" s="12">
        <v>656.11619999999982</v>
      </c>
    </row>
    <row r="438" spans="8:60" x14ac:dyDescent="0.3">
      <c r="H438" s="5" t="s">
        <v>1653</v>
      </c>
      <c r="I438" s="12">
        <v>167.44644444444447</v>
      </c>
      <c r="BC438" s="5" t="s">
        <v>4964</v>
      </c>
      <c r="BD438" s="12">
        <v>11</v>
      </c>
      <c r="BG438" s="5" t="s">
        <v>4964</v>
      </c>
      <c r="BH438" s="12">
        <v>234.91940000000002</v>
      </c>
    </row>
    <row r="439" spans="8:60" x14ac:dyDescent="0.3">
      <c r="H439" s="5" t="s">
        <v>5114</v>
      </c>
      <c r="I439" s="12">
        <v>66.11375000000001</v>
      </c>
      <c r="BC439" s="5" t="s">
        <v>948</v>
      </c>
      <c r="BD439" s="12">
        <v>5</v>
      </c>
      <c r="BG439" s="5" t="s">
        <v>948</v>
      </c>
      <c r="BH439" s="12">
        <v>709.42189999999971</v>
      </c>
    </row>
    <row r="440" spans="8:60" x14ac:dyDescent="0.3">
      <c r="H440" s="5" t="s">
        <v>2119</v>
      </c>
      <c r="I440" s="12">
        <v>288.23302941176473</v>
      </c>
      <c r="BC440" s="5" t="s">
        <v>1082</v>
      </c>
      <c r="BD440" s="12">
        <v>22</v>
      </c>
      <c r="BG440" s="5" t="s">
        <v>1082</v>
      </c>
      <c r="BH440" s="12">
        <v>-182.78130000000016</v>
      </c>
    </row>
    <row r="441" spans="8:60" x14ac:dyDescent="0.3">
      <c r="H441" s="5" t="s">
        <v>1205</v>
      </c>
      <c r="I441" s="12">
        <v>247.75054545454549</v>
      </c>
      <c r="BC441" s="5" t="s">
        <v>5360</v>
      </c>
      <c r="BD441" s="12">
        <v>5</v>
      </c>
      <c r="BG441" s="5" t="s">
        <v>5360</v>
      </c>
      <c r="BH441" s="12">
        <v>107.92699999999998</v>
      </c>
    </row>
    <row r="442" spans="8:60" x14ac:dyDescent="0.3">
      <c r="H442" s="5" t="s">
        <v>5579</v>
      </c>
      <c r="I442" s="12">
        <v>586.54430769230783</v>
      </c>
      <c r="BC442" s="5" t="s">
        <v>135</v>
      </c>
      <c r="BD442" s="12">
        <v>23</v>
      </c>
      <c r="BG442" s="5" t="s">
        <v>135</v>
      </c>
      <c r="BH442" s="12">
        <v>579.35509999999988</v>
      </c>
    </row>
    <row r="443" spans="8:60" x14ac:dyDescent="0.3">
      <c r="H443" s="5" t="s">
        <v>3026</v>
      </c>
      <c r="I443" s="12">
        <v>429.78</v>
      </c>
      <c r="BC443" s="5" t="s">
        <v>343</v>
      </c>
      <c r="BD443" s="12">
        <v>9</v>
      </c>
      <c r="BG443" s="5" t="s">
        <v>343</v>
      </c>
      <c r="BH443" s="12">
        <v>293.55239999999998</v>
      </c>
    </row>
    <row r="444" spans="8:60" x14ac:dyDescent="0.3">
      <c r="H444" s="5" t="s">
        <v>582</v>
      </c>
      <c r="I444" s="12">
        <v>237.83949999999999</v>
      </c>
      <c r="BC444" s="5" t="s">
        <v>5641</v>
      </c>
      <c r="BD444" s="12">
        <v>13</v>
      </c>
      <c r="BG444" s="5" t="s">
        <v>5641</v>
      </c>
      <c r="BH444" s="12">
        <v>539.72190000000001</v>
      </c>
    </row>
    <row r="445" spans="8:60" x14ac:dyDescent="0.3">
      <c r="H445" s="5" t="s">
        <v>861</v>
      </c>
      <c r="I445" s="12">
        <v>106.60855555555555</v>
      </c>
      <c r="BC445" s="5" t="s">
        <v>1508</v>
      </c>
      <c r="BD445" s="12">
        <v>17</v>
      </c>
      <c r="BG445" s="5" t="s">
        <v>1508</v>
      </c>
      <c r="BH445" s="12">
        <v>727.37860000000001</v>
      </c>
    </row>
    <row r="446" spans="8:60" x14ac:dyDescent="0.3">
      <c r="H446" s="5" t="s">
        <v>866</v>
      </c>
      <c r="I446" s="12">
        <v>112.56900000000002</v>
      </c>
      <c r="BC446" s="5" t="s">
        <v>918</v>
      </c>
      <c r="BD446" s="12">
        <v>29</v>
      </c>
      <c r="BG446" s="5" t="s">
        <v>918</v>
      </c>
      <c r="BH446" s="12">
        <v>806.85499999999956</v>
      </c>
    </row>
    <row r="447" spans="8:60" x14ac:dyDescent="0.3">
      <c r="H447" s="5" t="s">
        <v>1615</v>
      </c>
      <c r="I447" s="12">
        <v>58.646125000000005</v>
      </c>
      <c r="BC447" s="5" t="s">
        <v>7152</v>
      </c>
      <c r="BD447" s="12">
        <v>9</v>
      </c>
      <c r="BG447" s="5" t="s">
        <v>7152</v>
      </c>
      <c r="BH447" s="12">
        <v>91.139099999999985</v>
      </c>
    </row>
    <row r="448" spans="8:60" x14ac:dyDescent="0.3">
      <c r="H448" s="5" t="s">
        <v>4467</v>
      </c>
      <c r="I448" s="12">
        <v>113.09872727272727</v>
      </c>
      <c r="BC448" s="5" t="s">
        <v>1453</v>
      </c>
      <c r="BD448" s="12">
        <v>7</v>
      </c>
      <c r="BG448" s="5" t="s">
        <v>1453</v>
      </c>
      <c r="BH448" s="12">
        <v>156.77969999999996</v>
      </c>
    </row>
    <row r="449" spans="8:60" x14ac:dyDescent="0.3">
      <c r="H449" s="5" t="s">
        <v>2903</v>
      </c>
      <c r="I449" s="12">
        <v>270.45941666666675</v>
      </c>
      <c r="BC449" s="5" t="s">
        <v>1016</v>
      </c>
      <c r="BD449" s="12">
        <v>15</v>
      </c>
      <c r="BG449" s="5" t="s">
        <v>1016</v>
      </c>
      <c r="BH449" s="12">
        <v>1227.5091000000002</v>
      </c>
    </row>
    <row r="450" spans="8:60" x14ac:dyDescent="0.3">
      <c r="H450" s="5" t="s">
        <v>832</v>
      </c>
      <c r="I450" s="12">
        <v>568.21414285714286</v>
      </c>
      <c r="BC450" s="5" t="s">
        <v>5347</v>
      </c>
      <c r="BD450" s="12">
        <v>15</v>
      </c>
      <c r="BG450" s="5" t="s">
        <v>5347</v>
      </c>
      <c r="BH450" s="12">
        <v>329.76249999999999</v>
      </c>
    </row>
    <row r="451" spans="8:60" x14ac:dyDescent="0.3">
      <c r="H451" s="5" t="s">
        <v>6230</v>
      </c>
      <c r="I451" s="12">
        <v>92.016971428571424</v>
      </c>
      <c r="BC451" s="5" t="s">
        <v>290</v>
      </c>
      <c r="BD451" s="12">
        <v>28</v>
      </c>
      <c r="BG451" s="5" t="s">
        <v>290</v>
      </c>
      <c r="BH451" s="12">
        <v>745.76849999999979</v>
      </c>
    </row>
    <row r="452" spans="8:60" x14ac:dyDescent="0.3">
      <c r="H452" s="5" t="s">
        <v>4839</v>
      </c>
      <c r="I452" s="12">
        <v>35.039090909090916</v>
      </c>
      <c r="BC452" s="5" t="s">
        <v>3745</v>
      </c>
      <c r="BD452" s="12">
        <v>3</v>
      </c>
      <c r="BG452" s="5" t="s">
        <v>3745</v>
      </c>
      <c r="BH452" s="12">
        <v>18.650700000000001</v>
      </c>
    </row>
    <row r="453" spans="8:60" x14ac:dyDescent="0.3">
      <c r="H453" s="5" t="s">
        <v>4878</v>
      </c>
      <c r="I453" s="12">
        <v>139.8052222222222</v>
      </c>
      <c r="BC453" s="5" t="s">
        <v>3426</v>
      </c>
      <c r="BD453" s="12">
        <v>3</v>
      </c>
      <c r="BG453" s="5" t="s">
        <v>3426</v>
      </c>
      <c r="BH453" s="12">
        <v>12.627700000000019</v>
      </c>
    </row>
    <row r="454" spans="8:60" x14ac:dyDescent="0.3">
      <c r="H454" s="5" t="s">
        <v>6189</v>
      </c>
      <c r="I454" s="12">
        <v>279.79055555555556</v>
      </c>
      <c r="BC454" s="5" t="s">
        <v>3344</v>
      </c>
      <c r="BD454" s="12">
        <v>3</v>
      </c>
      <c r="BG454" s="5" t="s">
        <v>3344</v>
      </c>
      <c r="BH454" s="12">
        <v>59.036000000000001</v>
      </c>
    </row>
    <row r="455" spans="8:60" x14ac:dyDescent="0.3">
      <c r="H455" s="5" t="s">
        <v>1290</v>
      </c>
      <c r="I455" s="12">
        <v>115.90700000000002</v>
      </c>
      <c r="BC455" s="5" t="s">
        <v>1349</v>
      </c>
      <c r="BD455" s="12">
        <v>26</v>
      </c>
      <c r="BG455" s="5" t="s">
        <v>1349</v>
      </c>
      <c r="BH455" s="12">
        <v>2059.1198999999992</v>
      </c>
    </row>
    <row r="456" spans="8:60" x14ac:dyDescent="0.3">
      <c r="H456" s="5" t="s">
        <v>4138</v>
      </c>
      <c r="I456" s="12">
        <v>204.10442857142857</v>
      </c>
      <c r="BC456" s="5" t="s">
        <v>6488</v>
      </c>
      <c r="BD456" s="12">
        <v>24</v>
      </c>
      <c r="BG456" s="5" t="s">
        <v>6488</v>
      </c>
      <c r="BH456" s="12">
        <v>-52.191000000000095</v>
      </c>
    </row>
    <row r="457" spans="8:60" x14ac:dyDescent="0.3">
      <c r="H457" s="5" t="s">
        <v>8318</v>
      </c>
      <c r="I457" s="12">
        <v>416.40755555555558</v>
      </c>
      <c r="BC457" s="5" t="s">
        <v>826</v>
      </c>
      <c r="BD457" s="12">
        <v>9</v>
      </c>
      <c r="BG457" s="5" t="s">
        <v>826</v>
      </c>
      <c r="BH457" s="12">
        <v>161.76490000000004</v>
      </c>
    </row>
    <row r="458" spans="8:60" x14ac:dyDescent="0.3">
      <c r="H458" s="5" t="s">
        <v>371</v>
      </c>
      <c r="I458" s="12">
        <v>95.397333333333336</v>
      </c>
      <c r="BC458" s="5" t="s">
        <v>3649</v>
      </c>
      <c r="BD458" s="12">
        <v>15</v>
      </c>
      <c r="BG458" s="5" t="s">
        <v>3649</v>
      </c>
      <c r="BH458" s="12">
        <v>32.576699999999896</v>
      </c>
    </row>
    <row r="459" spans="8:60" x14ac:dyDescent="0.3">
      <c r="H459" s="5" t="s">
        <v>3796</v>
      </c>
      <c r="I459" s="12">
        <v>172.49905882352942</v>
      </c>
      <c r="BC459" s="5" t="s">
        <v>2727</v>
      </c>
      <c r="BD459" s="12">
        <v>12</v>
      </c>
      <c r="BG459" s="5" t="s">
        <v>2727</v>
      </c>
      <c r="BH459" s="12">
        <v>560.00779999999986</v>
      </c>
    </row>
    <row r="460" spans="8:60" x14ac:dyDescent="0.3">
      <c r="H460" s="5" t="s">
        <v>5934</v>
      </c>
      <c r="I460" s="12">
        <v>131.36230769230767</v>
      </c>
      <c r="BC460" s="5" t="s">
        <v>8940</v>
      </c>
      <c r="BD460" s="12">
        <v>1</v>
      </c>
      <c r="BG460" s="5" t="s">
        <v>8940</v>
      </c>
      <c r="BH460" s="12">
        <v>0.46409999999999996</v>
      </c>
    </row>
    <row r="461" spans="8:60" x14ac:dyDescent="0.3">
      <c r="H461" s="5" t="s">
        <v>2114</v>
      </c>
      <c r="I461" s="12">
        <v>519.29591176470581</v>
      </c>
      <c r="BC461" s="5" t="s">
        <v>454</v>
      </c>
      <c r="BD461" s="12">
        <v>30</v>
      </c>
      <c r="BG461" s="5" t="s">
        <v>454</v>
      </c>
      <c r="BH461" s="12">
        <v>-188.25110000000012</v>
      </c>
    </row>
    <row r="462" spans="8:60" x14ac:dyDescent="0.3">
      <c r="H462" s="5" t="s">
        <v>611</v>
      </c>
      <c r="I462" s="12">
        <v>385.32114285714295</v>
      </c>
      <c r="BC462" s="5" t="s">
        <v>565</v>
      </c>
      <c r="BD462" s="12">
        <v>23</v>
      </c>
      <c r="BG462" s="5" t="s">
        <v>565</v>
      </c>
      <c r="BH462" s="12">
        <v>1288.3468999999998</v>
      </c>
    </row>
    <row r="463" spans="8:60" x14ac:dyDescent="0.3">
      <c r="H463" s="5" t="s">
        <v>3602</v>
      </c>
      <c r="I463" s="12">
        <v>451.27879999999993</v>
      </c>
      <c r="BC463" s="5" t="s">
        <v>242</v>
      </c>
      <c r="BD463" s="12">
        <v>15</v>
      </c>
      <c r="BG463" s="5" t="s">
        <v>242</v>
      </c>
      <c r="BH463" s="12">
        <v>526.07270000000005</v>
      </c>
    </row>
    <row r="464" spans="8:60" x14ac:dyDescent="0.3">
      <c r="H464" s="5" t="s">
        <v>5233</v>
      </c>
      <c r="I464" s="12">
        <v>149.154</v>
      </c>
      <c r="BC464" s="5" t="s">
        <v>1995</v>
      </c>
      <c r="BD464" s="12">
        <v>16</v>
      </c>
      <c r="BG464" s="5" t="s">
        <v>1995</v>
      </c>
      <c r="BH464" s="12">
        <v>535.47639999999956</v>
      </c>
    </row>
    <row r="465" spans="8:60" x14ac:dyDescent="0.3">
      <c r="H465" s="5" t="s">
        <v>2772</v>
      </c>
      <c r="I465" s="12">
        <v>220.16860000000003</v>
      </c>
      <c r="BC465" s="5" t="s">
        <v>208</v>
      </c>
      <c r="BD465" s="12">
        <v>14</v>
      </c>
      <c r="BG465" s="5" t="s">
        <v>208</v>
      </c>
      <c r="BH465" s="12">
        <v>288.26600000000025</v>
      </c>
    </row>
    <row r="466" spans="8:60" x14ac:dyDescent="0.3">
      <c r="H466" s="5" t="s">
        <v>3032</v>
      </c>
      <c r="I466" s="12">
        <v>118.99778947368419</v>
      </c>
      <c r="BC466" s="5" t="s">
        <v>2686</v>
      </c>
      <c r="BD466" s="12">
        <v>14</v>
      </c>
      <c r="BG466" s="5" t="s">
        <v>2686</v>
      </c>
      <c r="BH466" s="12">
        <v>-318.77370000000025</v>
      </c>
    </row>
    <row r="467" spans="8:60" x14ac:dyDescent="0.3">
      <c r="H467" s="5" t="s">
        <v>1810</v>
      </c>
      <c r="I467" s="12">
        <v>315.26149999999996</v>
      </c>
      <c r="BC467" s="5" t="s">
        <v>9826</v>
      </c>
      <c r="BD467" s="12">
        <v>7</v>
      </c>
      <c r="BG467" s="5" t="s">
        <v>9826</v>
      </c>
      <c r="BH467" s="12">
        <v>299.48020000000008</v>
      </c>
    </row>
    <row r="468" spans="8:60" x14ac:dyDescent="0.3">
      <c r="H468" s="5" t="s">
        <v>2868</v>
      </c>
      <c r="I468" s="12">
        <v>212.09540000000001</v>
      </c>
      <c r="BC468" s="5" t="s">
        <v>550</v>
      </c>
      <c r="BD468" s="12">
        <v>22</v>
      </c>
      <c r="BG468" s="5" t="s">
        <v>550</v>
      </c>
      <c r="BH468" s="12">
        <v>262.63669999999985</v>
      </c>
    </row>
    <row r="469" spans="8:60" x14ac:dyDescent="0.3">
      <c r="H469" s="5" t="s">
        <v>316</v>
      </c>
      <c r="I469" s="12">
        <v>517.64737500000001</v>
      </c>
      <c r="BC469" s="5" t="s">
        <v>2915</v>
      </c>
      <c r="BD469" s="12">
        <v>11</v>
      </c>
      <c r="BG469" s="5" t="s">
        <v>2915</v>
      </c>
      <c r="BH469" s="12">
        <v>662.83389999999997</v>
      </c>
    </row>
    <row r="470" spans="8:60" x14ac:dyDescent="0.3">
      <c r="H470" s="5" t="s">
        <v>5107</v>
      </c>
      <c r="I470" s="12">
        <v>589.12588888888888</v>
      </c>
      <c r="BC470" s="5" t="s">
        <v>3682</v>
      </c>
      <c r="BD470" s="12">
        <v>7</v>
      </c>
      <c r="BG470" s="5" t="s">
        <v>3682</v>
      </c>
      <c r="BH470" s="12">
        <v>557.17140000000006</v>
      </c>
    </row>
    <row r="471" spans="8:60" x14ac:dyDescent="0.3">
      <c r="H471" s="5" t="s">
        <v>7884</v>
      </c>
      <c r="I471" s="12">
        <v>22.118000000000002</v>
      </c>
      <c r="BC471" s="5" t="s">
        <v>2422</v>
      </c>
      <c r="BD471" s="12">
        <v>6</v>
      </c>
      <c r="BG471" s="5" t="s">
        <v>2422</v>
      </c>
      <c r="BH471" s="12">
        <v>-242.73989999999998</v>
      </c>
    </row>
    <row r="472" spans="8:60" x14ac:dyDescent="0.3">
      <c r="H472" s="5" t="s">
        <v>407</v>
      </c>
      <c r="I472" s="12">
        <v>71.339272727272729</v>
      </c>
      <c r="BC472" s="5" t="s">
        <v>7943</v>
      </c>
      <c r="BD472" s="12">
        <v>12</v>
      </c>
      <c r="BG472" s="5" t="s">
        <v>7943</v>
      </c>
      <c r="BH472" s="12">
        <v>-382.80790000000025</v>
      </c>
    </row>
    <row r="473" spans="8:60" x14ac:dyDescent="0.3">
      <c r="H473" s="5" t="s">
        <v>4625</v>
      </c>
      <c r="I473" s="12">
        <v>184.04799999999994</v>
      </c>
      <c r="BC473" s="5" t="s">
        <v>6582</v>
      </c>
      <c r="BD473" s="12">
        <v>9</v>
      </c>
      <c r="BG473" s="5" t="s">
        <v>6582</v>
      </c>
      <c r="BH473" s="12">
        <v>86.777999999999963</v>
      </c>
    </row>
    <row r="474" spans="8:60" x14ac:dyDescent="0.3">
      <c r="H474" s="5" t="s">
        <v>429</v>
      </c>
      <c r="I474" s="12">
        <v>188.8964</v>
      </c>
      <c r="BC474" s="5" t="s">
        <v>1856</v>
      </c>
      <c r="BD474" s="12">
        <v>7</v>
      </c>
      <c r="BG474" s="5" t="s">
        <v>1856</v>
      </c>
      <c r="BH474" s="12">
        <v>-44.878</v>
      </c>
    </row>
    <row r="475" spans="8:60" x14ac:dyDescent="0.3">
      <c r="H475" s="5" t="s">
        <v>2892</v>
      </c>
      <c r="I475" s="12">
        <v>221.47228571428568</v>
      </c>
      <c r="BC475" s="5" t="s">
        <v>1906</v>
      </c>
      <c r="BD475" s="12">
        <v>9</v>
      </c>
      <c r="BG475" s="5" t="s">
        <v>1906</v>
      </c>
      <c r="BH475" s="12">
        <v>110.78129999999997</v>
      </c>
    </row>
    <row r="476" spans="8:60" x14ac:dyDescent="0.3">
      <c r="H476" s="5" t="s">
        <v>3823</v>
      </c>
      <c r="I476" s="12">
        <v>281.00930000000005</v>
      </c>
      <c r="BC476" s="5" t="s">
        <v>3656</v>
      </c>
      <c r="BD476" s="12">
        <v>15</v>
      </c>
      <c r="BG476" s="5" t="s">
        <v>3656</v>
      </c>
      <c r="BH476" s="12">
        <v>338.44539999999984</v>
      </c>
    </row>
    <row r="477" spans="8:60" x14ac:dyDescent="0.3">
      <c r="H477" s="5" t="s">
        <v>3962</v>
      </c>
      <c r="I477" s="12">
        <v>153.95717647058825</v>
      </c>
      <c r="BC477" s="5" t="s">
        <v>2480</v>
      </c>
      <c r="BD477" s="12">
        <v>14</v>
      </c>
      <c r="BG477" s="5" t="s">
        <v>2480</v>
      </c>
      <c r="BH477" s="12">
        <v>320.9729999999999</v>
      </c>
    </row>
    <row r="478" spans="8:60" x14ac:dyDescent="0.3">
      <c r="H478" s="5" t="s">
        <v>6304</v>
      </c>
      <c r="I478" s="12">
        <v>100.9801111111111</v>
      </c>
      <c r="BC478" s="5" t="s">
        <v>7806</v>
      </c>
      <c r="BD478" s="12">
        <v>5</v>
      </c>
      <c r="BG478" s="5" t="s">
        <v>7806</v>
      </c>
      <c r="BH478" s="12">
        <v>192.63119999999998</v>
      </c>
    </row>
    <row r="479" spans="8:60" x14ac:dyDescent="0.3">
      <c r="H479" s="5" t="s">
        <v>6991</v>
      </c>
      <c r="I479" s="12">
        <v>112.44874666666668</v>
      </c>
      <c r="BC479" s="5" t="s">
        <v>815</v>
      </c>
      <c r="BD479" s="12">
        <v>19</v>
      </c>
      <c r="BG479" s="5" t="s">
        <v>815</v>
      </c>
      <c r="BH479" s="12">
        <v>231.12519999999998</v>
      </c>
    </row>
    <row r="480" spans="8:60" x14ac:dyDescent="0.3">
      <c r="H480" s="5" t="s">
        <v>1281</v>
      </c>
      <c r="I480" s="12">
        <v>441.65200000000004</v>
      </c>
      <c r="BC480" s="5" t="s">
        <v>943</v>
      </c>
      <c r="BD480" s="12">
        <v>19</v>
      </c>
      <c r="BG480" s="5" t="s">
        <v>943</v>
      </c>
      <c r="BH480" s="12">
        <v>316.52019999999993</v>
      </c>
    </row>
    <row r="481" spans="8:60" x14ac:dyDescent="0.3">
      <c r="H481" s="5" t="s">
        <v>5724</v>
      </c>
      <c r="I481" s="12">
        <v>271.49525000000006</v>
      </c>
      <c r="BC481" s="5" t="s">
        <v>5633</v>
      </c>
      <c r="BD481" s="12">
        <v>9</v>
      </c>
      <c r="BG481" s="5" t="s">
        <v>5633</v>
      </c>
      <c r="BH481" s="12">
        <v>150.1712</v>
      </c>
    </row>
    <row r="482" spans="8:60" x14ac:dyDescent="0.3">
      <c r="H482" s="5" t="s">
        <v>3748</v>
      </c>
      <c r="I482" s="12">
        <v>218.36428571428567</v>
      </c>
      <c r="BC482" s="5" t="s">
        <v>1421</v>
      </c>
      <c r="BD482" s="12">
        <v>16</v>
      </c>
      <c r="BG482" s="5" t="s">
        <v>1421</v>
      </c>
      <c r="BH482" s="12">
        <v>-3583.9770000000017</v>
      </c>
    </row>
    <row r="483" spans="8:60" x14ac:dyDescent="0.3">
      <c r="H483" s="5" t="s">
        <v>3459</v>
      </c>
      <c r="I483" s="12">
        <v>357.08372307692309</v>
      </c>
      <c r="BC483" s="5" t="s">
        <v>5593</v>
      </c>
      <c r="BD483" s="12">
        <v>14</v>
      </c>
      <c r="BG483" s="5" t="s">
        <v>5593</v>
      </c>
      <c r="BH483" s="12">
        <v>244.197</v>
      </c>
    </row>
    <row r="484" spans="8:60" x14ac:dyDescent="0.3">
      <c r="H484" s="5" t="s">
        <v>3948</v>
      </c>
      <c r="I484" s="12">
        <v>292.18771428571432</v>
      </c>
      <c r="BC484" s="5" t="s">
        <v>4885</v>
      </c>
      <c r="BD484" s="12">
        <v>15</v>
      </c>
      <c r="BG484" s="5" t="s">
        <v>4885</v>
      </c>
      <c r="BH484" s="12">
        <v>837.24110000000007</v>
      </c>
    </row>
    <row r="485" spans="8:60" x14ac:dyDescent="0.3">
      <c r="H485" s="5" t="s">
        <v>1435</v>
      </c>
      <c r="I485" s="12">
        <v>258.81995652173924</v>
      </c>
      <c r="BC485" s="5" t="s">
        <v>6980</v>
      </c>
      <c r="BD485" s="12">
        <v>6</v>
      </c>
      <c r="BG485" s="5" t="s">
        <v>6980</v>
      </c>
      <c r="BH485" s="12">
        <v>39.195199999999979</v>
      </c>
    </row>
    <row r="486" spans="8:60" x14ac:dyDescent="0.3">
      <c r="H486" s="5" t="s">
        <v>4964</v>
      </c>
      <c r="I486" s="12">
        <v>138.13690909090909</v>
      </c>
      <c r="BC486" s="5" t="s">
        <v>1750</v>
      </c>
      <c r="BD486" s="12">
        <v>12</v>
      </c>
      <c r="BG486" s="5" t="s">
        <v>1750</v>
      </c>
      <c r="BH486" s="12">
        <v>348.35840000000002</v>
      </c>
    </row>
    <row r="487" spans="8:60" x14ac:dyDescent="0.3">
      <c r="H487" s="5" t="s">
        <v>948</v>
      </c>
      <c r="I487" s="12">
        <v>781.65239999999994</v>
      </c>
      <c r="BC487" s="5" t="s">
        <v>4994</v>
      </c>
      <c r="BD487" s="12">
        <v>6</v>
      </c>
      <c r="BG487" s="5" t="s">
        <v>4994</v>
      </c>
      <c r="BH487" s="12">
        <v>178.40199999999987</v>
      </c>
    </row>
    <row r="488" spans="8:60" x14ac:dyDescent="0.3">
      <c r="H488" s="5" t="s">
        <v>1082</v>
      </c>
      <c r="I488" s="12">
        <v>228.02218181818188</v>
      </c>
      <c r="BC488" s="5" t="s">
        <v>4275</v>
      </c>
      <c r="BD488" s="12">
        <v>13</v>
      </c>
      <c r="BG488" s="5" t="s">
        <v>4275</v>
      </c>
      <c r="BH488" s="12">
        <v>461.00139999999976</v>
      </c>
    </row>
    <row r="489" spans="8:60" x14ac:dyDescent="0.3">
      <c r="H489" s="5" t="s">
        <v>5360</v>
      </c>
      <c r="I489" s="12">
        <v>89.819200000000009</v>
      </c>
      <c r="BC489" s="5" t="s">
        <v>8237</v>
      </c>
      <c r="BD489" s="12">
        <v>13</v>
      </c>
      <c r="BG489" s="5" t="s">
        <v>8237</v>
      </c>
      <c r="BH489" s="12">
        <v>28.761199999999967</v>
      </c>
    </row>
    <row r="490" spans="8:60" x14ac:dyDescent="0.3">
      <c r="H490" s="5" t="s">
        <v>135</v>
      </c>
      <c r="I490" s="12">
        <v>119.33660869565219</v>
      </c>
      <c r="BC490" s="5" t="s">
        <v>801</v>
      </c>
      <c r="BD490" s="12">
        <v>19</v>
      </c>
      <c r="BG490" s="5" t="s">
        <v>801</v>
      </c>
      <c r="BH490" s="12">
        <v>212.42500000000001</v>
      </c>
    </row>
    <row r="491" spans="8:60" x14ac:dyDescent="0.3">
      <c r="H491" s="5" t="s">
        <v>343</v>
      </c>
      <c r="I491" s="12">
        <v>109.32466666666666</v>
      </c>
      <c r="BC491" s="5" t="s">
        <v>3924</v>
      </c>
      <c r="BD491" s="12">
        <v>22</v>
      </c>
      <c r="BG491" s="5" t="s">
        <v>3924</v>
      </c>
      <c r="BH491" s="12">
        <v>1859.4694999999995</v>
      </c>
    </row>
    <row r="492" spans="8:60" x14ac:dyDescent="0.3">
      <c r="H492" s="5" t="s">
        <v>5641</v>
      </c>
      <c r="I492" s="12">
        <v>172.5776923076923</v>
      </c>
      <c r="BC492" s="5" t="s">
        <v>5251</v>
      </c>
      <c r="BD492" s="12">
        <v>6</v>
      </c>
      <c r="BG492" s="5" t="s">
        <v>5251</v>
      </c>
      <c r="BH492" s="12">
        <v>85.01909999999998</v>
      </c>
    </row>
    <row r="493" spans="8:60" x14ac:dyDescent="0.3">
      <c r="H493" s="5" t="s">
        <v>1508</v>
      </c>
      <c r="I493" s="12">
        <v>230.52741176470587</v>
      </c>
      <c r="BC493" s="5" t="s">
        <v>1709</v>
      </c>
      <c r="BD493" s="12">
        <v>17</v>
      </c>
      <c r="BG493" s="5" t="s">
        <v>1709</v>
      </c>
      <c r="BH493" s="12">
        <v>-241.9499999999999</v>
      </c>
    </row>
    <row r="494" spans="8:60" x14ac:dyDescent="0.3">
      <c r="H494" s="5" t="s">
        <v>918</v>
      </c>
      <c r="I494" s="12">
        <v>488.80099999999999</v>
      </c>
      <c r="BC494" s="5" t="s">
        <v>2764</v>
      </c>
      <c r="BD494" s="12">
        <v>24</v>
      </c>
      <c r="BG494" s="5" t="s">
        <v>2764</v>
      </c>
      <c r="BH494" s="12">
        <v>844.93549999999959</v>
      </c>
    </row>
    <row r="495" spans="8:60" x14ac:dyDescent="0.3">
      <c r="H495" s="5" t="s">
        <v>7152</v>
      </c>
      <c r="I495" s="12">
        <v>50.393111111111111</v>
      </c>
      <c r="BC495" s="5" t="s">
        <v>1724</v>
      </c>
      <c r="BD495" s="12">
        <v>13</v>
      </c>
      <c r="BG495" s="5" t="s">
        <v>1724</v>
      </c>
      <c r="BH495" s="12">
        <v>319.12109999999996</v>
      </c>
    </row>
    <row r="496" spans="8:60" x14ac:dyDescent="0.3">
      <c r="H496" s="5" t="s">
        <v>1453</v>
      </c>
      <c r="I496" s="12">
        <v>163.72142857142859</v>
      </c>
      <c r="BC496" s="5" t="s">
        <v>4245</v>
      </c>
      <c r="BD496" s="12">
        <v>20</v>
      </c>
      <c r="BG496" s="5" t="s">
        <v>4245</v>
      </c>
      <c r="BH496" s="12">
        <v>684.91620000000012</v>
      </c>
    </row>
    <row r="497" spans="8:60" x14ac:dyDescent="0.3">
      <c r="H497" s="5" t="s">
        <v>1016</v>
      </c>
      <c r="I497" s="12">
        <v>399.38660000000004</v>
      </c>
      <c r="BC497" s="5" t="s">
        <v>5164</v>
      </c>
      <c r="BD497" s="12">
        <v>15</v>
      </c>
      <c r="BG497" s="5" t="s">
        <v>5164</v>
      </c>
      <c r="BH497" s="12">
        <v>-76.175499999999971</v>
      </c>
    </row>
    <row r="498" spans="8:60" x14ac:dyDescent="0.3">
      <c r="H498" s="5" t="s">
        <v>5347</v>
      </c>
      <c r="I498" s="12">
        <v>152.0386666666667</v>
      </c>
      <c r="BC498" s="5" t="s">
        <v>3916</v>
      </c>
      <c r="BD498" s="12">
        <v>10</v>
      </c>
      <c r="BG498" s="5" t="s">
        <v>3916</v>
      </c>
      <c r="BH498" s="12">
        <v>1802.3903000000003</v>
      </c>
    </row>
    <row r="499" spans="8:60" x14ac:dyDescent="0.3">
      <c r="H499" s="5" t="s">
        <v>290</v>
      </c>
      <c r="I499" s="12">
        <v>175.33828571428575</v>
      </c>
      <c r="BC499" s="5" t="s">
        <v>8737</v>
      </c>
      <c r="BD499" s="12">
        <v>9</v>
      </c>
      <c r="BG499" s="5" t="s">
        <v>8737</v>
      </c>
      <c r="BH499" s="12">
        <v>61.428599999999996</v>
      </c>
    </row>
    <row r="500" spans="8:60" x14ac:dyDescent="0.3">
      <c r="H500" s="5" t="s">
        <v>3745</v>
      </c>
      <c r="I500" s="12">
        <v>16.729333333333333</v>
      </c>
      <c r="BC500" s="5" t="s">
        <v>6672</v>
      </c>
      <c r="BD500" s="12">
        <v>11</v>
      </c>
      <c r="BG500" s="5" t="s">
        <v>6672</v>
      </c>
      <c r="BH500" s="12">
        <v>484.77330000000001</v>
      </c>
    </row>
    <row r="501" spans="8:60" x14ac:dyDescent="0.3">
      <c r="H501" s="5" t="s">
        <v>3426</v>
      </c>
      <c r="I501" s="12">
        <v>95.808666666666667</v>
      </c>
      <c r="BC501" s="5" t="s">
        <v>764</v>
      </c>
      <c r="BD501" s="12">
        <v>14</v>
      </c>
      <c r="BG501" s="5" t="s">
        <v>764</v>
      </c>
      <c r="BH501" s="12">
        <v>600.28729999999985</v>
      </c>
    </row>
    <row r="502" spans="8:60" x14ac:dyDescent="0.3">
      <c r="H502" s="5" t="s">
        <v>3344</v>
      </c>
      <c r="I502" s="12">
        <v>109.95866666666666</v>
      </c>
      <c r="BC502" s="5" t="s">
        <v>5257</v>
      </c>
      <c r="BD502" s="12">
        <v>15</v>
      </c>
      <c r="BG502" s="5" t="s">
        <v>5257</v>
      </c>
      <c r="BH502" s="12">
        <v>189.02579999999995</v>
      </c>
    </row>
    <row r="503" spans="8:60" x14ac:dyDescent="0.3">
      <c r="H503" s="5" t="s">
        <v>1349</v>
      </c>
      <c r="I503" s="12">
        <v>333.58546153846146</v>
      </c>
      <c r="BC503" s="5" t="s">
        <v>3095</v>
      </c>
      <c r="BD503" s="12">
        <v>5</v>
      </c>
      <c r="BG503" s="5" t="s">
        <v>3095</v>
      </c>
      <c r="BH503" s="12">
        <v>59.357699999999923</v>
      </c>
    </row>
    <row r="504" spans="8:60" x14ac:dyDescent="0.3">
      <c r="H504" s="5" t="s">
        <v>6488</v>
      </c>
      <c r="I504" s="12">
        <v>207.73650000000001</v>
      </c>
      <c r="BC504" s="5" t="s">
        <v>775</v>
      </c>
      <c r="BD504" s="12">
        <v>10</v>
      </c>
      <c r="BG504" s="5" t="s">
        <v>775</v>
      </c>
      <c r="BH504" s="12">
        <v>787.75030000000004</v>
      </c>
    </row>
    <row r="505" spans="8:60" x14ac:dyDescent="0.3">
      <c r="H505" s="5" t="s">
        <v>826</v>
      </c>
      <c r="I505" s="12">
        <v>163.27222222222224</v>
      </c>
      <c r="BC505" s="5" t="s">
        <v>5909</v>
      </c>
      <c r="BD505" s="12">
        <v>7</v>
      </c>
      <c r="BG505" s="5" t="s">
        <v>5909</v>
      </c>
      <c r="BH505" s="12">
        <v>84.02679999999998</v>
      </c>
    </row>
    <row r="506" spans="8:60" x14ac:dyDescent="0.3">
      <c r="H506" s="5" t="s">
        <v>3649</v>
      </c>
      <c r="I506" s="12">
        <v>149.20406666666668</v>
      </c>
      <c r="BC506" s="5" t="s">
        <v>2328</v>
      </c>
      <c r="BD506" s="12">
        <v>6</v>
      </c>
      <c r="BG506" s="5" t="s">
        <v>2328</v>
      </c>
      <c r="BH506" s="12">
        <v>162.93629999999996</v>
      </c>
    </row>
    <row r="507" spans="8:60" x14ac:dyDescent="0.3">
      <c r="H507" s="5" t="s">
        <v>2727</v>
      </c>
      <c r="I507" s="12">
        <v>228.43366666666668</v>
      </c>
      <c r="BC507" s="5" t="s">
        <v>182</v>
      </c>
      <c r="BD507" s="12">
        <v>34</v>
      </c>
      <c r="BG507" s="5" t="s">
        <v>182</v>
      </c>
      <c r="BH507" s="12">
        <v>1240.2266000000004</v>
      </c>
    </row>
    <row r="508" spans="8:60" x14ac:dyDescent="0.3">
      <c r="H508" s="5" t="s">
        <v>8940</v>
      </c>
      <c r="I508" s="12">
        <v>5.3040000000000003</v>
      </c>
      <c r="BC508" s="5" t="s">
        <v>3653</v>
      </c>
      <c r="BD508" s="12">
        <v>11</v>
      </c>
      <c r="BG508" s="5" t="s">
        <v>3653</v>
      </c>
      <c r="BH508" s="12">
        <v>210.74929999999995</v>
      </c>
    </row>
    <row r="509" spans="8:60" x14ac:dyDescent="0.3">
      <c r="H509" s="5" t="s">
        <v>454</v>
      </c>
      <c r="I509" s="12">
        <v>86.023466666666664</v>
      </c>
      <c r="BC509" s="5" t="s">
        <v>4933</v>
      </c>
      <c r="BD509" s="12">
        <v>17</v>
      </c>
      <c r="BG509" s="5" t="s">
        <v>4933</v>
      </c>
      <c r="BH509" s="12">
        <v>288.98410000000013</v>
      </c>
    </row>
    <row r="510" spans="8:60" x14ac:dyDescent="0.3">
      <c r="H510" s="5" t="s">
        <v>565</v>
      </c>
      <c r="I510" s="12">
        <v>333.1793913043478</v>
      </c>
      <c r="BC510" s="5" t="s">
        <v>1784</v>
      </c>
      <c r="BD510" s="12">
        <v>18</v>
      </c>
      <c r="BG510" s="5" t="s">
        <v>1784</v>
      </c>
      <c r="BH510" s="12">
        <v>195.44859999999986</v>
      </c>
    </row>
    <row r="511" spans="8:60" x14ac:dyDescent="0.3">
      <c r="H511" s="5" t="s">
        <v>242</v>
      </c>
      <c r="I511" s="12">
        <v>153.02213333333336</v>
      </c>
      <c r="BC511" s="5" t="s">
        <v>5182</v>
      </c>
      <c r="BD511" s="12">
        <v>6</v>
      </c>
      <c r="BG511" s="5" t="s">
        <v>5182</v>
      </c>
      <c r="BH511" s="12">
        <v>122.36120000000008</v>
      </c>
    </row>
    <row r="512" spans="8:60" x14ac:dyDescent="0.3">
      <c r="H512" s="5" t="s">
        <v>1995</v>
      </c>
      <c r="I512" s="12">
        <v>321.43074999999999</v>
      </c>
      <c r="BC512" s="5" t="s">
        <v>5743</v>
      </c>
      <c r="BD512" s="12">
        <v>8</v>
      </c>
      <c r="BG512" s="5" t="s">
        <v>5743</v>
      </c>
      <c r="BH512" s="12">
        <v>-247.94350000000017</v>
      </c>
    </row>
    <row r="513" spans="8:60" x14ac:dyDescent="0.3">
      <c r="H513" s="5" t="s">
        <v>208</v>
      </c>
      <c r="I513" s="12">
        <v>320.92471428571429</v>
      </c>
      <c r="BC513" s="5" t="s">
        <v>3138</v>
      </c>
      <c r="BD513" s="12">
        <v>14</v>
      </c>
      <c r="BG513" s="5" t="s">
        <v>3138</v>
      </c>
      <c r="BH513" s="12">
        <v>341.89799999999991</v>
      </c>
    </row>
    <row r="514" spans="8:60" x14ac:dyDescent="0.3">
      <c r="H514" s="5" t="s">
        <v>2686</v>
      </c>
      <c r="I514" s="12">
        <v>203.23357142857142</v>
      </c>
      <c r="BC514" s="5" t="s">
        <v>6874</v>
      </c>
      <c r="BD514" s="12">
        <v>8</v>
      </c>
      <c r="BG514" s="5" t="s">
        <v>6874</v>
      </c>
      <c r="BH514" s="12">
        <v>-341.52650000000028</v>
      </c>
    </row>
    <row r="515" spans="8:60" x14ac:dyDescent="0.3">
      <c r="H515" s="5" t="s">
        <v>9826</v>
      </c>
      <c r="I515" s="12">
        <v>463.80371428571431</v>
      </c>
      <c r="BC515" s="5" t="s">
        <v>605</v>
      </c>
      <c r="BD515" s="12">
        <v>10</v>
      </c>
      <c r="BG515" s="5" t="s">
        <v>605</v>
      </c>
      <c r="BH515" s="12">
        <v>25.888600000000014</v>
      </c>
    </row>
    <row r="516" spans="8:60" x14ac:dyDescent="0.3">
      <c r="H516" s="5" t="s">
        <v>550</v>
      </c>
      <c r="I516" s="12">
        <v>135.84881818181819</v>
      </c>
      <c r="BC516" s="5" t="s">
        <v>7088</v>
      </c>
      <c r="BD516" s="12">
        <v>7</v>
      </c>
      <c r="BG516" s="5" t="s">
        <v>7088</v>
      </c>
      <c r="BH516" s="12">
        <v>-398.79320000000013</v>
      </c>
    </row>
    <row r="517" spans="8:60" x14ac:dyDescent="0.3">
      <c r="H517" s="5" t="s">
        <v>2915</v>
      </c>
      <c r="I517" s="12">
        <v>293.66436363636365</v>
      </c>
      <c r="BC517" s="5" t="s">
        <v>3174</v>
      </c>
      <c r="BD517" s="12">
        <v>15</v>
      </c>
      <c r="BG517" s="5" t="s">
        <v>3174</v>
      </c>
      <c r="BH517" s="12">
        <v>247.43479999999994</v>
      </c>
    </row>
    <row r="518" spans="8:60" x14ac:dyDescent="0.3">
      <c r="H518" s="5" t="s">
        <v>3682</v>
      </c>
      <c r="I518" s="12">
        <v>280.27628571428573</v>
      </c>
      <c r="BC518" s="5" t="s">
        <v>2103</v>
      </c>
      <c r="BD518" s="12">
        <v>13</v>
      </c>
      <c r="BG518" s="5" t="s">
        <v>2103</v>
      </c>
      <c r="BH518" s="12">
        <v>77.81280000000001</v>
      </c>
    </row>
    <row r="519" spans="8:60" x14ac:dyDescent="0.3">
      <c r="H519" s="5" t="s">
        <v>2422</v>
      </c>
      <c r="I519" s="12">
        <v>53.039833333333341</v>
      </c>
      <c r="BC519" s="5" t="s">
        <v>673</v>
      </c>
      <c r="BD519" s="12">
        <v>15</v>
      </c>
      <c r="BG519" s="5" t="s">
        <v>673</v>
      </c>
      <c r="BH519" s="12">
        <v>1054.5528999999995</v>
      </c>
    </row>
    <row r="520" spans="8:60" x14ac:dyDescent="0.3">
      <c r="H520" s="5" t="s">
        <v>7943</v>
      </c>
      <c r="I520" s="12">
        <v>156.60883333333331</v>
      </c>
      <c r="BC520" s="5" t="s">
        <v>4488</v>
      </c>
      <c r="BD520" s="12">
        <v>13</v>
      </c>
      <c r="BG520" s="5" t="s">
        <v>4488</v>
      </c>
      <c r="BH520" s="12">
        <v>409.5111999999998</v>
      </c>
    </row>
    <row r="521" spans="8:60" x14ac:dyDescent="0.3">
      <c r="H521" s="5" t="s">
        <v>6582</v>
      </c>
      <c r="I521" s="12">
        <v>232.78488888888887</v>
      </c>
      <c r="BC521" s="5" t="s">
        <v>3996</v>
      </c>
      <c r="BD521" s="12">
        <v>19</v>
      </c>
      <c r="BG521" s="5" t="s">
        <v>3996</v>
      </c>
      <c r="BH521" s="12">
        <v>280.85839999999996</v>
      </c>
    </row>
    <row r="522" spans="8:60" x14ac:dyDescent="0.3">
      <c r="H522" s="5" t="s">
        <v>1856</v>
      </c>
      <c r="I522" s="12">
        <v>192.39628571428574</v>
      </c>
      <c r="BC522" s="5" t="s">
        <v>1626</v>
      </c>
      <c r="BD522" s="12">
        <v>11</v>
      </c>
      <c r="BG522" s="5" t="s">
        <v>1626</v>
      </c>
      <c r="BH522" s="12">
        <v>238.56140000000008</v>
      </c>
    </row>
    <row r="523" spans="8:60" x14ac:dyDescent="0.3">
      <c r="H523" s="5" t="s">
        <v>1906</v>
      </c>
      <c r="I523" s="12">
        <v>84.067333333333337</v>
      </c>
      <c r="BC523" s="5" t="s">
        <v>2072</v>
      </c>
      <c r="BD523" s="12">
        <v>11</v>
      </c>
      <c r="BG523" s="5" t="s">
        <v>2072</v>
      </c>
      <c r="BH523" s="12">
        <v>169.34369999999996</v>
      </c>
    </row>
    <row r="524" spans="8:60" x14ac:dyDescent="0.3">
      <c r="H524" s="5" t="s">
        <v>3656</v>
      </c>
      <c r="I524" s="12">
        <v>243.55993333333336</v>
      </c>
      <c r="BC524" s="5" t="s">
        <v>3010</v>
      </c>
      <c r="BD524" s="12">
        <v>10</v>
      </c>
      <c r="BG524" s="5" t="s">
        <v>3010</v>
      </c>
      <c r="BH524" s="12">
        <v>509.00680000000011</v>
      </c>
    </row>
    <row r="525" spans="8:60" x14ac:dyDescent="0.3">
      <c r="H525" s="5" t="s">
        <v>2480</v>
      </c>
      <c r="I525" s="12">
        <v>209.73228571428567</v>
      </c>
      <c r="BC525" s="5" t="s">
        <v>1989</v>
      </c>
      <c r="BD525" s="12">
        <v>5</v>
      </c>
      <c r="BG525" s="5" t="s">
        <v>1989</v>
      </c>
      <c r="BH525" s="12">
        <v>19.431200000000011</v>
      </c>
    </row>
    <row r="526" spans="8:60" x14ac:dyDescent="0.3">
      <c r="H526" s="5" t="s">
        <v>7806</v>
      </c>
      <c r="I526" s="12">
        <v>251.80799999999999</v>
      </c>
      <c r="BC526" s="5" t="s">
        <v>2230</v>
      </c>
      <c r="BD526" s="12">
        <v>14</v>
      </c>
      <c r="BG526" s="5" t="s">
        <v>2230</v>
      </c>
      <c r="BH526" s="12">
        <v>698.4173999999997</v>
      </c>
    </row>
    <row r="527" spans="8:60" x14ac:dyDescent="0.3">
      <c r="H527" s="5" t="s">
        <v>815</v>
      </c>
      <c r="I527" s="12">
        <v>138.60957894736842</v>
      </c>
      <c r="BC527" s="5" t="s">
        <v>4742</v>
      </c>
      <c r="BD527" s="12">
        <v>8</v>
      </c>
      <c r="BG527" s="5" t="s">
        <v>4742</v>
      </c>
      <c r="BH527" s="12">
        <v>-4.0403000000000446</v>
      </c>
    </row>
    <row r="528" spans="8:60" x14ac:dyDescent="0.3">
      <c r="H528" s="5" t="s">
        <v>943</v>
      </c>
      <c r="I528" s="12">
        <v>91.562578947368408</v>
      </c>
      <c r="BC528" s="5" t="s">
        <v>6210</v>
      </c>
      <c r="BD528" s="12">
        <v>7</v>
      </c>
      <c r="BG528" s="5" t="s">
        <v>6210</v>
      </c>
      <c r="BH528" s="12">
        <v>-470.76840000000027</v>
      </c>
    </row>
    <row r="529" spans="8:60" x14ac:dyDescent="0.3">
      <c r="H529" s="5" t="s">
        <v>5633</v>
      </c>
      <c r="I529" s="12">
        <v>71.594444444444449</v>
      </c>
      <c r="BC529" s="5" t="s">
        <v>3772</v>
      </c>
      <c r="BD529" s="12">
        <v>13</v>
      </c>
      <c r="BG529" s="5" t="s">
        <v>3772</v>
      </c>
      <c r="BH529" s="12">
        <v>171.73719999999994</v>
      </c>
    </row>
    <row r="530" spans="8:60" x14ac:dyDescent="0.3">
      <c r="H530" s="5" t="s">
        <v>1421</v>
      </c>
      <c r="I530" s="12">
        <v>245.65681249999997</v>
      </c>
      <c r="BC530" s="5" t="s">
        <v>1294</v>
      </c>
      <c r="BD530" s="12">
        <v>17</v>
      </c>
      <c r="BG530" s="5" t="s">
        <v>1294</v>
      </c>
      <c r="BH530" s="12">
        <v>-405.35590000000002</v>
      </c>
    </row>
    <row r="531" spans="8:60" x14ac:dyDescent="0.3">
      <c r="H531" s="5" t="s">
        <v>5593</v>
      </c>
      <c r="I531" s="12">
        <v>72.161142857142863</v>
      </c>
      <c r="BC531" s="5" t="s">
        <v>3890</v>
      </c>
      <c r="BD531" s="12">
        <v>16</v>
      </c>
      <c r="BG531" s="5" t="s">
        <v>3890</v>
      </c>
      <c r="BH531" s="12">
        <v>82.124999999999858</v>
      </c>
    </row>
    <row r="532" spans="8:60" x14ac:dyDescent="0.3">
      <c r="H532" s="5" t="s">
        <v>4885</v>
      </c>
      <c r="I532" s="12">
        <v>361.36759999999998</v>
      </c>
      <c r="BC532" s="5" t="s">
        <v>3688</v>
      </c>
      <c r="BD532" s="12">
        <v>10</v>
      </c>
      <c r="BG532" s="5" t="s">
        <v>3688</v>
      </c>
      <c r="BH532" s="12">
        <v>290.82270000000005</v>
      </c>
    </row>
    <row r="533" spans="8:60" x14ac:dyDescent="0.3">
      <c r="H533" s="5" t="s">
        <v>6980</v>
      </c>
      <c r="I533" s="12">
        <v>61.48</v>
      </c>
      <c r="BC533" s="5" t="s">
        <v>5951</v>
      </c>
      <c r="BD533" s="12">
        <v>4</v>
      </c>
      <c r="BG533" s="5" t="s">
        <v>5951</v>
      </c>
      <c r="BH533" s="12">
        <v>-82.007400000000018</v>
      </c>
    </row>
    <row r="534" spans="8:60" x14ac:dyDescent="0.3">
      <c r="H534" s="5" t="s">
        <v>1750</v>
      </c>
      <c r="I534" s="12">
        <v>84.011333333333326</v>
      </c>
      <c r="BC534" s="5" t="s">
        <v>1482</v>
      </c>
      <c r="BD534" s="12">
        <v>20</v>
      </c>
      <c r="BG534" s="5" t="s">
        <v>1482</v>
      </c>
      <c r="BH534" s="12">
        <v>638.15630000000033</v>
      </c>
    </row>
    <row r="535" spans="8:60" x14ac:dyDescent="0.3">
      <c r="H535" s="5" t="s">
        <v>4994</v>
      </c>
      <c r="I535" s="12">
        <v>219.00383333333335</v>
      </c>
      <c r="BC535" s="5" t="s">
        <v>844</v>
      </c>
      <c r="BD535" s="12">
        <v>11</v>
      </c>
      <c r="BG535" s="5" t="s">
        <v>844</v>
      </c>
      <c r="BH535" s="12">
        <v>55.22600000000002</v>
      </c>
    </row>
    <row r="536" spans="8:60" x14ac:dyDescent="0.3">
      <c r="H536" s="5" t="s">
        <v>4275</v>
      </c>
      <c r="I536" s="12">
        <v>209.69092307692307</v>
      </c>
      <c r="BC536" s="5" t="s">
        <v>6159</v>
      </c>
      <c r="BD536" s="12">
        <v>12</v>
      </c>
      <c r="BG536" s="5" t="s">
        <v>6159</v>
      </c>
      <c r="BH536" s="12">
        <v>280.78219999999993</v>
      </c>
    </row>
    <row r="537" spans="8:60" x14ac:dyDescent="0.3">
      <c r="H537" s="5" t="s">
        <v>8237</v>
      </c>
      <c r="I537" s="12">
        <v>184.15576923076921</v>
      </c>
      <c r="BC537" s="5" t="s">
        <v>4676</v>
      </c>
      <c r="BD537" s="12">
        <v>6</v>
      </c>
      <c r="BG537" s="5" t="s">
        <v>4676</v>
      </c>
      <c r="BH537" s="12">
        <v>107.3604</v>
      </c>
    </row>
    <row r="538" spans="8:60" x14ac:dyDescent="0.3">
      <c r="H538" s="5" t="s">
        <v>801</v>
      </c>
      <c r="I538" s="12">
        <v>81.510631578947354</v>
      </c>
      <c r="BC538" s="5" t="s">
        <v>5994</v>
      </c>
      <c r="BD538" s="12">
        <v>10</v>
      </c>
      <c r="BG538" s="5" t="s">
        <v>5994</v>
      </c>
      <c r="BH538" s="12">
        <v>476.90320000000008</v>
      </c>
    </row>
    <row r="539" spans="8:60" x14ac:dyDescent="0.3">
      <c r="H539" s="5" t="s">
        <v>3924</v>
      </c>
      <c r="I539" s="12">
        <v>484.71490909090898</v>
      </c>
      <c r="BC539" s="5" t="s">
        <v>5475</v>
      </c>
      <c r="BD539" s="12">
        <v>4</v>
      </c>
      <c r="BG539" s="5" t="s">
        <v>5475</v>
      </c>
      <c r="BH539" s="12">
        <v>138.71620000000001</v>
      </c>
    </row>
    <row r="540" spans="8:60" x14ac:dyDescent="0.3">
      <c r="H540" s="5" t="s">
        <v>5251</v>
      </c>
      <c r="I540" s="12">
        <v>98.934333333333328</v>
      </c>
      <c r="BC540" s="5" t="s">
        <v>4333</v>
      </c>
      <c r="BD540" s="12">
        <v>19</v>
      </c>
      <c r="BG540" s="5" t="s">
        <v>4333</v>
      </c>
      <c r="BH540" s="12">
        <v>-520.3443000000002</v>
      </c>
    </row>
    <row r="541" spans="8:60" x14ac:dyDescent="0.3">
      <c r="H541" s="5" t="s">
        <v>1709</v>
      </c>
      <c r="I541" s="12">
        <v>221.55188235294119</v>
      </c>
      <c r="BC541" s="5" t="s">
        <v>1670</v>
      </c>
      <c r="BD541" s="12">
        <v>11</v>
      </c>
      <c r="BG541" s="5" t="s">
        <v>1670</v>
      </c>
      <c r="BH541" s="12">
        <v>-23.676299999999998</v>
      </c>
    </row>
    <row r="542" spans="8:60" x14ac:dyDescent="0.3">
      <c r="H542" s="5" t="s">
        <v>2764</v>
      </c>
      <c r="I542" s="12">
        <v>310.15375</v>
      </c>
      <c r="BC542" s="5" t="s">
        <v>3943</v>
      </c>
      <c r="BD542" s="12">
        <v>10</v>
      </c>
      <c r="BG542" s="5" t="s">
        <v>3943</v>
      </c>
      <c r="BH542" s="12">
        <v>117.80569999999997</v>
      </c>
    </row>
    <row r="543" spans="8:60" x14ac:dyDescent="0.3">
      <c r="H543" s="5" t="s">
        <v>1724</v>
      </c>
      <c r="I543" s="12">
        <v>173.40653846153845</v>
      </c>
      <c r="BC543" s="5" t="s">
        <v>4179</v>
      </c>
      <c r="BD543" s="12">
        <v>19</v>
      </c>
      <c r="BG543" s="5" t="s">
        <v>4179</v>
      </c>
      <c r="BH543" s="12">
        <v>-64.16680000000008</v>
      </c>
    </row>
    <row r="544" spans="8:60" x14ac:dyDescent="0.3">
      <c r="H544" s="5" t="s">
        <v>4245</v>
      </c>
      <c r="I544" s="12">
        <v>136.14214999999999</v>
      </c>
      <c r="BC544" s="5" t="s">
        <v>3512</v>
      </c>
      <c r="BD544" s="12">
        <v>22</v>
      </c>
      <c r="BG544" s="5" t="s">
        <v>3512</v>
      </c>
      <c r="BH544" s="12">
        <v>170.9745999999999</v>
      </c>
    </row>
    <row r="545" spans="8:60" x14ac:dyDescent="0.3">
      <c r="H545" s="5" t="s">
        <v>5164</v>
      </c>
      <c r="I545" s="12">
        <v>194.76666666666659</v>
      </c>
      <c r="BC545" s="5" t="s">
        <v>2521</v>
      </c>
      <c r="BD545" s="12">
        <v>11</v>
      </c>
      <c r="BG545" s="5" t="s">
        <v>2521</v>
      </c>
      <c r="BH545" s="12">
        <v>121.75650000000006</v>
      </c>
    </row>
    <row r="546" spans="8:60" x14ac:dyDescent="0.3">
      <c r="H546" s="5" t="s">
        <v>3916</v>
      </c>
      <c r="I546" s="12">
        <v>443.21379999999999</v>
      </c>
      <c r="BC546" s="5" t="s">
        <v>1801</v>
      </c>
      <c r="BD546" s="12">
        <v>8</v>
      </c>
      <c r="BG546" s="5" t="s">
        <v>1801</v>
      </c>
      <c r="BH546" s="12">
        <v>-93.603000000000094</v>
      </c>
    </row>
    <row r="547" spans="8:60" x14ac:dyDescent="0.3">
      <c r="H547" s="5" t="s">
        <v>8737</v>
      </c>
      <c r="I547" s="12">
        <v>44.446222222222225</v>
      </c>
      <c r="BC547" s="5" t="s">
        <v>1524</v>
      </c>
      <c r="BD547" s="12">
        <v>11</v>
      </c>
      <c r="BG547" s="5" t="s">
        <v>1524</v>
      </c>
      <c r="BH547" s="12">
        <v>227.83379999999994</v>
      </c>
    </row>
    <row r="548" spans="8:60" x14ac:dyDescent="0.3">
      <c r="H548" s="5" t="s">
        <v>6672</v>
      </c>
      <c r="I548" s="12">
        <v>223.2892727272727</v>
      </c>
      <c r="BC548" s="5" t="s">
        <v>4091</v>
      </c>
      <c r="BD548" s="12">
        <v>19</v>
      </c>
      <c r="BG548" s="5" t="s">
        <v>4091</v>
      </c>
      <c r="BH548" s="12">
        <v>226.45289999999986</v>
      </c>
    </row>
    <row r="549" spans="8:60" x14ac:dyDescent="0.3">
      <c r="H549" s="5" t="s">
        <v>764</v>
      </c>
      <c r="I549" s="12">
        <v>229.00942857142857</v>
      </c>
      <c r="BC549" s="5" t="s">
        <v>1374</v>
      </c>
      <c r="BD549" s="12">
        <v>11</v>
      </c>
      <c r="BG549" s="5" t="s">
        <v>1374</v>
      </c>
      <c r="BH549" s="12">
        <v>273.85819999999995</v>
      </c>
    </row>
    <row r="550" spans="8:60" x14ac:dyDescent="0.3">
      <c r="H550" s="5" t="s">
        <v>5257</v>
      </c>
      <c r="I550" s="12">
        <v>104.00333333333333</v>
      </c>
      <c r="BC550" s="5" t="s">
        <v>8500</v>
      </c>
      <c r="BD550" s="12">
        <v>2</v>
      </c>
      <c r="BG550" s="5" t="s">
        <v>8500</v>
      </c>
      <c r="BH550" s="12">
        <v>-1.2453000000000016</v>
      </c>
    </row>
    <row r="551" spans="8:60" x14ac:dyDescent="0.3">
      <c r="H551" s="5" t="s">
        <v>3095</v>
      </c>
      <c r="I551" s="12">
        <v>184.49740000000003</v>
      </c>
      <c r="BC551" s="5" t="s">
        <v>5254</v>
      </c>
      <c r="BD551" s="12">
        <v>14</v>
      </c>
      <c r="BG551" s="5" t="s">
        <v>5254</v>
      </c>
      <c r="BH551" s="12">
        <v>1238.4220000000003</v>
      </c>
    </row>
    <row r="552" spans="8:60" x14ac:dyDescent="0.3">
      <c r="H552" s="5" t="s">
        <v>775</v>
      </c>
      <c r="I552" s="12">
        <v>256.49059999999997</v>
      </c>
      <c r="BC552" s="5" t="s">
        <v>2983</v>
      </c>
      <c r="BD552" s="12">
        <v>3</v>
      </c>
      <c r="BG552" s="5" t="s">
        <v>2983</v>
      </c>
      <c r="BH552" s="12">
        <v>1665.5159999999998</v>
      </c>
    </row>
    <row r="553" spans="8:60" x14ac:dyDescent="0.3">
      <c r="H553" s="5" t="s">
        <v>5909</v>
      </c>
      <c r="I553" s="12">
        <v>67.950857142857132</v>
      </c>
      <c r="BC553" s="5" t="s">
        <v>7789</v>
      </c>
      <c r="BD553" s="12">
        <v>12</v>
      </c>
      <c r="BG553" s="5" t="s">
        <v>7789</v>
      </c>
      <c r="BH553" s="12">
        <v>456.86079999999987</v>
      </c>
    </row>
    <row r="554" spans="8:60" x14ac:dyDescent="0.3">
      <c r="H554" s="5" t="s">
        <v>2328</v>
      </c>
      <c r="I554" s="12">
        <v>106.52966666666667</v>
      </c>
      <c r="BC554" s="5" t="s">
        <v>8211</v>
      </c>
      <c r="BD554" s="12">
        <v>3</v>
      </c>
      <c r="BG554" s="5" t="s">
        <v>8211</v>
      </c>
      <c r="BH554" s="12">
        <v>42.6648</v>
      </c>
    </row>
    <row r="555" spans="8:60" x14ac:dyDescent="0.3">
      <c r="H555" s="5" t="s">
        <v>182</v>
      </c>
      <c r="I555" s="12">
        <v>126.44591176470585</v>
      </c>
      <c r="BC555" s="5" t="s">
        <v>1322</v>
      </c>
      <c r="BD555" s="12">
        <v>12</v>
      </c>
      <c r="BG555" s="5" t="s">
        <v>1322</v>
      </c>
      <c r="BH555" s="12">
        <v>58.891599999999997</v>
      </c>
    </row>
    <row r="556" spans="8:60" x14ac:dyDescent="0.3">
      <c r="H556" s="5" t="s">
        <v>3653</v>
      </c>
      <c r="I556" s="12">
        <v>118.53572727272727</v>
      </c>
      <c r="BC556" s="5" t="s">
        <v>4202</v>
      </c>
      <c r="BD556" s="12">
        <v>21</v>
      </c>
      <c r="BG556" s="5" t="s">
        <v>4202</v>
      </c>
      <c r="BH556" s="12">
        <v>-371.71110000000004</v>
      </c>
    </row>
    <row r="557" spans="8:60" x14ac:dyDescent="0.3">
      <c r="H557" s="5" t="s">
        <v>4933</v>
      </c>
      <c r="I557" s="12">
        <v>142.70982352941175</v>
      </c>
      <c r="BC557" s="5" t="s">
        <v>5805</v>
      </c>
      <c r="BD557" s="12">
        <v>10</v>
      </c>
      <c r="BG557" s="5" t="s">
        <v>5805</v>
      </c>
      <c r="BH557" s="12">
        <v>343.63809999999989</v>
      </c>
    </row>
    <row r="558" spans="8:60" x14ac:dyDescent="0.3">
      <c r="H558" s="5" t="s">
        <v>1784</v>
      </c>
      <c r="I558" s="12">
        <v>125.45511111111111</v>
      </c>
      <c r="BC558" s="5" t="s">
        <v>2240</v>
      </c>
      <c r="BD558" s="12">
        <v>21</v>
      </c>
      <c r="BG558" s="5" t="s">
        <v>2240</v>
      </c>
      <c r="BH558" s="12">
        <v>1208.8890000000001</v>
      </c>
    </row>
    <row r="559" spans="8:60" x14ac:dyDescent="0.3">
      <c r="H559" s="5" t="s">
        <v>5182</v>
      </c>
      <c r="I559" s="12">
        <v>208.80000000000004</v>
      </c>
      <c r="BC559" s="5" t="s">
        <v>3310</v>
      </c>
      <c r="BD559" s="12">
        <v>17</v>
      </c>
      <c r="BG559" s="5" t="s">
        <v>3310</v>
      </c>
      <c r="BH559" s="12">
        <v>580.3075</v>
      </c>
    </row>
    <row r="560" spans="8:60" x14ac:dyDescent="0.3">
      <c r="H560" s="5" t="s">
        <v>5743</v>
      </c>
      <c r="I560" s="12">
        <v>99.394250000000014</v>
      </c>
      <c r="BC560" s="5" t="s">
        <v>2046</v>
      </c>
      <c r="BD560" s="12">
        <v>16</v>
      </c>
      <c r="BG560" s="5" t="s">
        <v>2046</v>
      </c>
      <c r="BH560" s="12">
        <v>313.63349999999991</v>
      </c>
    </row>
    <row r="561" spans="8:60" x14ac:dyDescent="0.3">
      <c r="H561" s="5" t="s">
        <v>3138</v>
      </c>
      <c r="I561" s="12">
        <v>270.37685714285715</v>
      </c>
      <c r="BC561" s="5" t="s">
        <v>3740</v>
      </c>
      <c r="BD561" s="12">
        <v>18</v>
      </c>
      <c r="BG561" s="5" t="s">
        <v>3740</v>
      </c>
      <c r="BH561" s="12">
        <v>353.64549999999997</v>
      </c>
    </row>
    <row r="562" spans="8:60" x14ac:dyDescent="0.3">
      <c r="H562" s="5" t="s">
        <v>6874</v>
      </c>
      <c r="I562" s="12">
        <v>117.129875</v>
      </c>
      <c r="BC562" s="5" t="s">
        <v>1490</v>
      </c>
      <c r="BD562" s="12">
        <v>14</v>
      </c>
      <c r="BG562" s="5" t="s">
        <v>1490</v>
      </c>
      <c r="BH562" s="12">
        <v>-1695.9714000000004</v>
      </c>
    </row>
    <row r="563" spans="8:60" x14ac:dyDescent="0.3">
      <c r="H563" s="5" t="s">
        <v>605</v>
      </c>
      <c r="I563" s="12">
        <v>235.0188</v>
      </c>
      <c r="BC563" s="5" t="s">
        <v>4285</v>
      </c>
      <c r="BD563" s="12">
        <v>22</v>
      </c>
      <c r="BG563" s="5" t="s">
        <v>4285</v>
      </c>
      <c r="BH563" s="12">
        <v>1023.123</v>
      </c>
    </row>
    <row r="564" spans="8:60" x14ac:dyDescent="0.3">
      <c r="H564" s="5" t="s">
        <v>7088</v>
      </c>
      <c r="I564" s="12">
        <v>191.75457142857141</v>
      </c>
      <c r="BC564" s="5" t="s">
        <v>6960</v>
      </c>
      <c r="BD564" s="12">
        <v>14</v>
      </c>
      <c r="BG564" s="5" t="s">
        <v>6960</v>
      </c>
      <c r="BH564" s="12">
        <v>-2204.8072000000002</v>
      </c>
    </row>
    <row r="565" spans="8:60" x14ac:dyDescent="0.3">
      <c r="H565" s="5" t="s">
        <v>3174</v>
      </c>
      <c r="I565" s="12">
        <v>107.56013333333334</v>
      </c>
      <c r="BC565" s="5" t="s">
        <v>1369</v>
      </c>
      <c r="BD565" s="12">
        <v>9</v>
      </c>
      <c r="BG565" s="5" t="s">
        <v>1369</v>
      </c>
      <c r="BH565" s="12">
        <v>217.08929999999998</v>
      </c>
    </row>
    <row r="566" spans="8:60" x14ac:dyDescent="0.3">
      <c r="H566" s="5" t="s">
        <v>2103</v>
      </c>
      <c r="I566" s="12">
        <v>146.80409230769231</v>
      </c>
      <c r="BC566" s="5" t="s">
        <v>1165</v>
      </c>
      <c r="BD566" s="12">
        <v>14</v>
      </c>
      <c r="BG566" s="5" t="s">
        <v>1165</v>
      </c>
      <c r="BH566" s="12">
        <v>2751.6848999999988</v>
      </c>
    </row>
    <row r="567" spans="8:60" x14ac:dyDescent="0.3">
      <c r="H567" s="5" t="s">
        <v>673</v>
      </c>
      <c r="I567" s="12">
        <v>421.38306666666665</v>
      </c>
      <c r="BC567" s="5" t="s">
        <v>4601</v>
      </c>
      <c r="BD567" s="12">
        <v>8</v>
      </c>
      <c r="BG567" s="5" t="s">
        <v>4601</v>
      </c>
      <c r="BH567" s="12">
        <v>443.33679999999981</v>
      </c>
    </row>
    <row r="568" spans="8:60" x14ac:dyDescent="0.3">
      <c r="H568" s="5" t="s">
        <v>4488</v>
      </c>
      <c r="I568" s="12">
        <v>159.37800000000001</v>
      </c>
      <c r="BC568" s="5" t="s">
        <v>7347</v>
      </c>
      <c r="BD568" s="12">
        <v>4</v>
      </c>
      <c r="BG568" s="5" t="s">
        <v>7347</v>
      </c>
      <c r="BH568" s="12">
        <v>85.927799999999991</v>
      </c>
    </row>
    <row r="569" spans="8:60" x14ac:dyDescent="0.3">
      <c r="H569" s="5" t="s">
        <v>3996</v>
      </c>
      <c r="I569" s="12">
        <v>165.50936842105261</v>
      </c>
      <c r="BC569" s="5" t="s">
        <v>639</v>
      </c>
      <c r="BD569" s="12">
        <v>11</v>
      </c>
      <c r="BG569" s="5" t="s">
        <v>639</v>
      </c>
      <c r="BH569" s="12">
        <v>121.21769999999998</v>
      </c>
    </row>
    <row r="570" spans="8:60" x14ac:dyDescent="0.3">
      <c r="H570" s="5" t="s">
        <v>1626</v>
      </c>
      <c r="I570" s="12">
        <v>200.34345454545456</v>
      </c>
      <c r="BC570" s="5" t="s">
        <v>4339</v>
      </c>
      <c r="BD570" s="12">
        <v>15</v>
      </c>
      <c r="BG570" s="5" t="s">
        <v>4339</v>
      </c>
      <c r="BH570" s="12">
        <v>-12.30400000000002</v>
      </c>
    </row>
    <row r="571" spans="8:60" x14ac:dyDescent="0.3">
      <c r="H571" s="5" t="s">
        <v>2072</v>
      </c>
      <c r="I571" s="12">
        <v>153.3660909090909</v>
      </c>
      <c r="BC571" s="5" t="s">
        <v>3245</v>
      </c>
      <c r="BD571" s="12">
        <v>15</v>
      </c>
      <c r="BG571" s="5" t="s">
        <v>3245</v>
      </c>
      <c r="BH571" s="12">
        <v>788.95249999999987</v>
      </c>
    </row>
    <row r="572" spans="8:60" x14ac:dyDescent="0.3">
      <c r="H572" s="5" t="s">
        <v>3010</v>
      </c>
      <c r="I572" s="12">
        <v>289.01390000000004</v>
      </c>
      <c r="BC572" s="5" t="s">
        <v>6793</v>
      </c>
      <c r="BD572" s="12">
        <v>15</v>
      </c>
      <c r="BG572" s="5" t="s">
        <v>6793</v>
      </c>
      <c r="BH572" s="12">
        <v>1314.7579999999994</v>
      </c>
    </row>
    <row r="573" spans="8:60" x14ac:dyDescent="0.3">
      <c r="H573" s="5" t="s">
        <v>1989</v>
      </c>
      <c r="I573" s="12">
        <v>74.069599999999994</v>
      </c>
      <c r="BC573" s="5" t="s">
        <v>7728</v>
      </c>
      <c r="BD573" s="12">
        <v>13</v>
      </c>
      <c r="BG573" s="5" t="s">
        <v>7728</v>
      </c>
      <c r="BH573" s="12">
        <v>-25.148800000000051</v>
      </c>
    </row>
    <row r="574" spans="8:60" x14ac:dyDescent="0.3">
      <c r="H574" s="5" t="s">
        <v>2230</v>
      </c>
      <c r="I574" s="12">
        <v>271.83671428571432</v>
      </c>
      <c r="BC574" s="5" t="s">
        <v>1071</v>
      </c>
      <c r="BD574" s="12">
        <v>20</v>
      </c>
      <c r="BG574" s="5" t="s">
        <v>1071</v>
      </c>
      <c r="BH574" s="12">
        <v>402.42360000000008</v>
      </c>
    </row>
    <row r="575" spans="8:60" x14ac:dyDescent="0.3">
      <c r="H575" s="5" t="s">
        <v>4742</v>
      </c>
      <c r="I575" s="12">
        <v>150.61374999999998</v>
      </c>
      <c r="BC575" s="5" t="s">
        <v>5644</v>
      </c>
      <c r="BD575" s="12">
        <v>2</v>
      </c>
      <c r="BG575" s="5" t="s">
        <v>5644</v>
      </c>
      <c r="BH575" s="12">
        <v>24.788800000000002</v>
      </c>
    </row>
    <row r="576" spans="8:60" x14ac:dyDescent="0.3">
      <c r="H576" s="5" t="s">
        <v>6210</v>
      </c>
      <c r="I576" s="12">
        <v>177.54757142857144</v>
      </c>
      <c r="BC576" s="5" t="s">
        <v>3124</v>
      </c>
      <c r="BD576" s="12">
        <v>12</v>
      </c>
      <c r="BG576" s="5" t="s">
        <v>3124</v>
      </c>
      <c r="BH576" s="12">
        <v>388.21309999999988</v>
      </c>
    </row>
    <row r="577" spans="8:60" x14ac:dyDescent="0.3">
      <c r="H577" s="5" t="s">
        <v>3772</v>
      </c>
      <c r="I577" s="12">
        <v>59.721846153846158</v>
      </c>
      <c r="BC577" s="5" t="s">
        <v>3933</v>
      </c>
      <c r="BD577" s="12">
        <v>11</v>
      </c>
      <c r="BG577" s="5" t="s">
        <v>3933</v>
      </c>
      <c r="BH577" s="12">
        <v>760.16659999999979</v>
      </c>
    </row>
    <row r="578" spans="8:60" x14ac:dyDescent="0.3">
      <c r="H578" s="5" t="s">
        <v>1294</v>
      </c>
      <c r="I578" s="12">
        <v>135.43341176470588</v>
      </c>
      <c r="BC578" s="5" t="s">
        <v>4661</v>
      </c>
      <c r="BD578" s="12">
        <v>9</v>
      </c>
      <c r="BG578" s="5" t="s">
        <v>4661</v>
      </c>
      <c r="BH578" s="12">
        <v>-359.02100000000013</v>
      </c>
    </row>
    <row r="579" spans="8:60" x14ac:dyDescent="0.3">
      <c r="H579" s="5" t="s">
        <v>3890</v>
      </c>
      <c r="I579" s="12">
        <v>237.13</v>
      </c>
      <c r="BC579" s="5" t="s">
        <v>3102</v>
      </c>
      <c r="BD579" s="12">
        <v>26</v>
      </c>
      <c r="BG579" s="5" t="s">
        <v>3102</v>
      </c>
      <c r="BH579" s="12">
        <v>-234.77140000000006</v>
      </c>
    </row>
    <row r="580" spans="8:60" x14ac:dyDescent="0.3">
      <c r="H580" s="5" t="s">
        <v>3688</v>
      </c>
      <c r="I580" s="12">
        <v>247.7946</v>
      </c>
      <c r="BC580" s="5" t="s">
        <v>2028</v>
      </c>
      <c r="BD580" s="12">
        <v>17</v>
      </c>
      <c r="BG580" s="5" t="s">
        <v>2028</v>
      </c>
      <c r="BH580" s="12">
        <v>117.64289999999987</v>
      </c>
    </row>
    <row r="581" spans="8:60" x14ac:dyDescent="0.3">
      <c r="H581" s="5" t="s">
        <v>5951</v>
      </c>
      <c r="I581" s="12">
        <v>38.572000000000003</v>
      </c>
      <c r="BC581" s="5" t="s">
        <v>647</v>
      </c>
      <c r="BD581" s="12">
        <v>10</v>
      </c>
      <c r="BG581" s="5" t="s">
        <v>647</v>
      </c>
      <c r="BH581" s="12">
        <v>514.60019999999997</v>
      </c>
    </row>
    <row r="582" spans="8:60" x14ac:dyDescent="0.3">
      <c r="H582" s="5" t="s">
        <v>1482</v>
      </c>
      <c r="I582" s="12">
        <v>199.18210000000002</v>
      </c>
      <c r="BC582" s="5" t="s">
        <v>3968</v>
      </c>
      <c r="BD582" s="12">
        <v>7</v>
      </c>
      <c r="BG582" s="5" t="s">
        <v>3968</v>
      </c>
      <c r="BH582" s="12">
        <v>514.50170000000003</v>
      </c>
    </row>
    <row r="583" spans="8:60" x14ac:dyDescent="0.3">
      <c r="H583" s="5" t="s">
        <v>844</v>
      </c>
      <c r="I583" s="12">
        <v>77.737818181818184</v>
      </c>
      <c r="BC583" s="5" t="s">
        <v>3495</v>
      </c>
      <c r="BD583" s="12">
        <v>13</v>
      </c>
      <c r="BG583" s="5" t="s">
        <v>3495</v>
      </c>
      <c r="BH583" s="12">
        <v>631.2281999999999</v>
      </c>
    </row>
    <row r="584" spans="8:60" x14ac:dyDescent="0.3">
      <c r="H584" s="5" t="s">
        <v>6159</v>
      </c>
      <c r="I584" s="12">
        <v>204.44033333333334</v>
      </c>
      <c r="BC584" s="5" t="s">
        <v>226</v>
      </c>
      <c r="BD584" s="12">
        <v>15</v>
      </c>
      <c r="BG584" s="5" t="s">
        <v>226</v>
      </c>
      <c r="BH584" s="12">
        <v>-5.8890000000001237</v>
      </c>
    </row>
    <row r="585" spans="8:60" x14ac:dyDescent="0.3">
      <c r="H585" s="5" t="s">
        <v>4676</v>
      </c>
      <c r="I585" s="12">
        <v>209.4906666666667</v>
      </c>
      <c r="BC585" s="5" t="s">
        <v>1897</v>
      </c>
      <c r="BD585" s="12">
        <v>10</v>
      </c>
      <c r="BG585" s="5" t="s">
        <v>1897</v>
      </c>
      <c r="BH585" s="12">
        <v>-925.12030000000016</v>
      </c>
    </row>
    <row r="586" spans="8:60" x14ac:dyDescent="0.3">
      <c r="H586" s="5" t="s">
        <v>5994</v>
      </c>
      <c r="I586" s="12">
        <v>298.49480000000005</v>
      </c>
      <c r="BC586" s="5" t="s">
        <v>2755</v>
      </c>
      <c r="BD586" s="12">
        <v>5</v>
      </c>
      <c r="BG586" s="5" t="s">
        <v>2755</v>
      </c>
      <c r="BH586" s="12">
        <v>272.68499999999989</v>
      </c>
    </row>
    <row r="587" spans="8:60" x14ac:dyDescent="0.3">
      <c r="H587" s="5" t="s">
        <v>5475</v>
      </c>
      <c r="I587" s="12">
        <v>185.52050000000003</v>
      </c>
      <c r="BC587" s="5" t="s">
        <v>4370</v>
      </c>
      <c r="BD587" s="12">
        <v>21</v>
      </c>
      <c r="BG587" s="5" t="s">
        <v>4370</v>
      </c>
      <c r="BH587" s="12">
        <v>-134.44099999999986</v>
      </c>
    </row>
    <row r="588" spans="8:60" x14ac:dyDescent="0.3">
      <c r="H588" s="5" t="s">
        <v>4333</v>
      </c>
      <c r="I588" s="12">
        <v>144.7305789473684</v>
      </c>
      <c r="BC588" s="5" t="s">
        <v>424</v>
      </c>
      <c r="BD588" s="12">
        <v>13</v>
      </c>
      <c r="BG588" s="5" t="s">
        <v>424</v>
      </c>
      <c r="BH588" s="12">
        <v>192.03959999999998</v>
      </c>
    </row>
    <row r="589" spans="8:60" x14ac:dyDescent="0.3">
      <c r="H589" s="5" t="s">
        <v>1670</v>
      </c>
      <c r="I589" s="12">
        <v>119.94998181818178</v>
      </c>
      <c r="BC589" s="5" t="s">
        <v>1795</v>
      </c>
      <c r="BD589" s="12">
        <v>2</v>
      </c>
      <c r="BG589" s="5" t="s">
        <v>1795</v>
      </c>
      <c r="BH589" s="12">
        <v>47.887799999999977</v>
      </c>
    </row>
    <row r="590" spans="8:60" x14ac:dyDescent="0.3">
      <c r="H590" s="5" t="s">
        <v>3943</v>
      </c>
      <c r="I590" s="12">
        <v>142.82310000000001</v>
      </c>
      <c r="BC590" s="5" t="s">
        <v>5126</v>
      </c>
      <c r="BD590" s="12">
        <v>10</v>
      </c>
      <c r="BG590" s="5" t="s">
        <v>5126</v>
      </c>
      <c r="BH590" s="12">
        <v>229.22569999999999</v>
      </c>
    </row>
    <row r="591" spans="8:60" x14ac:dyDescent="0.3">
      <c r="H591" s="5" t="s">
        <v>4179</v>
      </c>
      <c r="I591" s="12">
        <v>116.78842105263161</v>
      </c>
      <c r="BC591" s="5" t="s">
        <v>2573</v>
      </c>
      <c r="BD591" s="12">
        <v>26</v>
      </c>
      <c r="BG591" s="5" t="s">
        <v>2573</v>
      </c>
      <c r="BH591" s="12">
        <v>137.46129999999988</v>
      </c>
    </row>
    <row r="592" spans="8:60" x14ac:dyDescent="0.3">
      <c r="H592" s="5" t="s">
        <v>3512</v>
      </c>
      <c r="I592" s="12">
        <v>250.14059090909086</v>
      </c>
      <c r="BC592" s="5" t="s">
        <v>5297</v>
      </c>
      <c r="BD592" s="12">
        <v>13</v>
      </c>
      <c r="BG592" s="5" t="s">
        <v>5297</v>
      </c>
      <c r="BH592" s="12">
        <v>442.13549999999998</v>
      </c>
    </row>
    <row r="593" spans="8:60" x14ac:dyDescent="0.3">
      <c r="H593" s="5" t="s">
        <v>2521</v>
      </c>
      <c r="I593" s="12">
        <v>143.81799999999998</v>
      </c>
      <c r="BC593" s="5" t="s">
        <v>1192</v>
      </c>
      <c r="BD593" s="12">
        <v>22</v>
      </c>
      <c r="BG593" s="5" t="s">
        <v>1192</v>
      </c>
      <c r="BH593" s="12">
        <v>38.475699999999847</v>
      </c>
    </row>
    <row r="594" spans="8:60" x14ac:dyDescent="0.3">
      <c r="H594" s="5" t="s">
        <v>1801</v>
      </c>
      <c r="I594" s="12">
        <v>382.69287499999996</v>
      </c>
      <c r="BC594" s="5" t="s">
        <v>235</v>
      </c>
      <c r="BD594" s="12">
        <v>13</v>
      </c>
      <c r="BG594" s="5" t="s">
        <v>235</v>
      </c>
      <c r="BH594" s="12">
        <v>437.85329999999999</v>
      </c>
    </row>
    <row r="595" spans="8:60" x14ac:dyDescent="0.3">
      <c r="H595" s="5" t="s">
        <v>1524</v>
      </c>
      <c r="I595" s="12">
        <v>93.781999999999982</v>
      </c>
      <c r="BC595" s="5" t="s">
        <v>6553</v>
      </c>
      <c r="BD595" s="12">
        <v>12</v>
      </c>
      <c r="BG595" s="5" t="s">
        <v>6553</v>
      </c>
      <c r="BH595" s="12">
        <v>247.62259999999989</v>
      </c>
    </row>
    <row r="596" spans="8:60" x14ac:dyDescent="0.3">
      <c r="H596" s="5" t="s">
        <v>4091</v>
      </c>
      <c r="I596" s="12">
        <v>267.78526315789475</v>
      </c>
      <c r="BC596" s="5" t="s">
        <v>387</v>
      </c>
      <c r="BD596" s="12">
        <v>17</v>
      </c>
      <c r="BG596" s="5" t="s">
        <v>387</v>
      </c>
      <c r="BH596" s="12">
        <v>334.51629999999994</v>
      </c>
    </row>
    <row r="597" spans="8:60" x14ac:dyDescent="0.3">
      <c r="H597" s="5" t="s">
        <v>1374</v>
      </c>
      <c r="I597" s="12">
        <v>157.68854545454545</v>
      </c>
      <c r="BC597" s="5" t="s">
        <v>2696</v>
      </c>
      <c r="BD597" s="12">
        <v>3</v>
      </c>
      <c r="BG597" s="5" t="s">
        <v>2696</v>
      </c>
      <c r="BH597" s="12">
        <v>-798.70500000000027</v>
      </c>
    </row>
    <row r="598" spans="8:60" x14ac:dyDescent="0.3">
      <c r="H598" s="5" t="s">
        <v>8500</v>
      </c>
      <c r="I598" s="12">
        <v>8.3695000000000022</v>
      </c>
      <c r="BC598" s="5" t="s">
        <v>4060</v>
      </c>
      <c r="BD598" s="12">
        <v>8</v>
      </c>
      <c r="BG598" s="5" t="s">
        <v>4060</v>
      </c>
      <c r="BH598" s="12">
        <v>-0.75270000000000081</v>
      </c>
    </row>
    <row r="599" spans="8:60" x14ac:dyDescent="0.3">
      <c r="H599" s="5" t="s">
        <v>5254</v>
      </c>
      <c r="I599" s="12">
        <v>381.56428571428575</v>
      </c>
      <c r="BC599" s="5" t="s">
        <v>3355</v>
      </c>
      <c r="BD599" s="12">
        <v>4</v>
      </c>
      <c r="BG599" s="5" t="s">
        <v>3355</v>
      </c>
      <c r="BH599" s="12">
        <v>157.87679999999992</v>
      </c>
    </row>
    <row r="600" spans="8:60" x14ac:dyDescent="0.3">
      <c r="H600" s="5" t="s">
        <v>2983</v>
      </c>
      <c r="I600" s="12">
        <v>1751.2920000000001</v>
      </c>
      <c r="BC600" s="5" t="s">
        <v>3799</v>
      </c>
      <c r="BD600" s="12">
        <v>34</v>
      </c>
      <c r="BG600" s="5" t="s">
        <v>3799</v>
      </c>
      <c r="BH600" s="12">
        <v>1495.0853999999993</v>
      </c>
    </row>
    <row r="601" spans="8:60" x14ac:dyDescent="0.3">
      <c r="H601" s="5" t="s">
        <v>7789</v>
      </c>
      <c r="I601" s="12">
        <v>146.52500000000001</v>
      </c>
      <c r="BC601" s="5" t="s">
        <v>301</v>
      </c>
      <c r="BD601" s="12">
        <v>13</v>
      </c>
      <c r="BG601" s="5" t="s">
        <v>301</v>
      </c>
      <c r="BH601" s="12">
        <v>198.50989999999999</v>
      </c>
    </row>
    <row r="602" spans="8:60" x14ac:dyDescent="0.3">
      <c r="H602" s="5" t="s">
        <v>8211</v>
      </c>
      <c r="I602" s="12">
        <v>54.077333333333335</v>
      </c>
      <c r="BC602" s="5" t="s">
        <v>3235</v>
      </c>
      <c r="BD602" s="12">
        <v>13</v>
      </c>
      <c r="BG602" s="5" t="s">
        <v>3235</v>
      </c>
      <c r="BH602" s="12">
        <v>434.52840000000009</v>
      </c>
    </row>
    <row r="603" spans="8:60" x14ac:dyDescent="0.3">
      <c r="H603" s="5" t="s">
        <v>1322</v>
      </c>
      <c r="I603" s="12">
        <v>64.617833333333337</v>
      </c>
      <c r="BC603" s="5" t="s">
        <v>4033</v>
      </c>
      <c r="BD603" s="12">
        <v>3</v>
      </c>
      <c r="BG603" s="5" t="s">
        <v>4033</v>
      </c>
      <c r="BH603" s="12">
        <v>-184.33640000000008</v>
      </c>
    </row>
    <row r="604" spans="8:60" x14ac:dyDescent="0.3">
      <c r="H604" s="5" t="s">
        <v>4202</v>
      </c>
      <c r="I604" s="12">
        <v>197.7474285714286</v>
      </c>
      <c r="BC604" s="5" t="s">
        <v>2546</v>
      </c>
      <c r="BD604" s="12">
        <v>10</v>
      </c>
      <c r="BG604" s="5" t="s">
        <v>2546</v>
      </c>
      <c r="BH604" s="12">
        <v>682.99790000000019</v>
      </c>
    </row>
    <row r="605" spans="8:60" x14ac:dyDescent="0.3">
      <c r="H605" s="5" t="s">
        <v>5805</v>
      </c>
      <c r="I605" s="12">
        <v>141.80900000000003</v>
      </c>
      <c r="BC605" s="5" t="s">
        <v>3893</v>
      </c>
      <c r="BD605" s="12">
        <v>13</v>
      </c>
      <c r="BG605" s="5" t="s">
        <v>3893</v>
      </c>
      <c r="BH605" s="12">
        <v>803.81689999999981</v>
      </c>
    </row>
    <row r="606" spans="8:60" x14ac:dyDescent="0.3">
      <c r="H606" s="5" t="s">
        <v>2240</v>
      </c>
      <c r="I606" s="12">
        <v>263.3152380952381</v>
      </c>
      <c r="BC606" s="5" t="s">
        <v>3225</v>
      </c>
      <c r="BD606" s="12">
        <v>13</v>
      </c>
      <c r="BG606" s="5" t="s">
        <v>3225</v>
      </c>
      <c r="BH606" s="12">
        <v>1742.7296999999999</v>
      </c>
    </row>
    <row r="607" spans="8:60" x14ac:dyDescent="0.3">
      <c r="H607" s="5" t="s">
        <v>3310</v>
      </c>
      <c r="I607" s="12">
        <v>144.78847058823536</v>
      </c>
      <c r="BC607" s="5" t="s">
        <v>475</v>
      </c>
      <c r="BD607" s="12">
        <v>7</v>
      </c>
      <c r="BG607" s="5" t="s">
        <v>475</v>
      </c>
      <c r="BH607" s="12">
        <v>225.85879999999992</v>
      </c>
    </row>
    <row r="608" spans="8:60" x14ac:dyDescent="0.3">
      <c r="H608" s="5" t="s">
        <v>2046</v>
      </c>
      <c r="I608" s="12">
        <v>116.84875</v>
      </c>
      <c r="BC608" s="5" t="s">
        <v>111</v>
      </c>
      <c r="BD608" s="12">
        <v>25</v>
      </c>
      <c r="BG608" s="5" t="s">
        <v>111</v>
      </c>
      <c r="BH608" s="12">
        <v>2038.2675999999997</v>
      </c>
    </row>
    <row r="609" spans="8:60" x14ac:dyDescent="0.3">
      <c r="H609" s="5" t="s">
        <v>3740</v>
      </c>
      <c r="I609" s="12">
        <v>240.34105555555556</v>
      </c>
      <c r="BC609" s="5" t="s">
        <v>6384</v>
      </c>
      <c r="BD609" s="12">
        <v>7</v>
      </c>
      <c r="BG609" s="5" t="s">
        <v>6384</v>
      </c>
      <c r="BH609" s="12">
        <v>-20.05080000000002</v>
      </c>
    </row>
    <row r="610" spans="8:60" x14ac:dyDescent="0.3">
      <c r="H610" s="5" t="s">
        <v>1490</v>
      </c>
      <c r="I610" s="12">
        <v>594.48757142857153</v>
      </c>
      <c r="BC610" s="5" t="s">
        <v>2383</v>
      </c>
      <c r="BD610" s="12">
        <v>5</v>
      </c>
      <c r="BG610" s="5" t="s">
        <v>2383</v>
      </c>
      <c r="BH610" s="12">
        <v>218.15969999999996</v>
      </c>
    </row>
    <row r="611" spans="8:60" x14ac:dyDescent="0.3">
      <c r="H611" s="5" t="s">
        <v>4285</v>
      </c>
      <c r="I611" s="12">
        <v>328.81881818181813</v>
      </c>
      <c r="BC611" s="5" t="s">
        <v>7033</v>
      </c>
      <c r="BD611" s="12">
        <v>19</v>
      </c>
      <c r="BG611" s="5" t="s">
        <v>7033</v>
      </c>
      <c r="BH611" s="12">
        <v>-614.29430000000082</v>
      </c>
    </row>
    <row r="612" spans="8:60" x14ac:dyDescent="0.3">
      <c r="H612" s="5" t="s">
        <v>6960</v>
      </c>
      <c r="I612" s="12">
        <v>158.49928571428569</v>
      </c>
      <c r="BC612" s="5" t="s">
        <v>2724</v>
      </c>
      <c r="BD612" s="12">
        <v>7</v>
      </c>
      <c r="BG612" s="5" t="s">
        <v>2724</v>
      </c>
      <c r="BH612" s="12">
        <v>526.75370000000021</v>
      </c>
    </row>
    <row r="613" spans="8:60" x14ac:dyDescent="0.3">
      <c r="H613" s="5" t="s">
        <v>1369</v>
      </c>
      <c r="I613" s="12">
        <v>155.10422222222223</v>
      </c>
      <c r="BC613" s="5" t="s">
        <v>1464</v>
      </c>
      <c r="BD613" s="12">
        <v>11</v>
      </c>
      <c r="BG613" s="5" t="s">
        <v>1464</v>
      </c>
      <c r="BH613" s="12">
        <v>280.66060000000004</v>
      </c>
    </row>
    <row r="614" spans="8:60" x14ac:dyDescent="0.3">
      <c r="H614" s="5" t="s">
        <v>1165</v>
      </c>
      <c r="I614" s="12">
        <v>461.38171428571422</v>
      </c>
      <c r="BC614" s="5" t="s">
        <v>536</v>
      </c>
      <c r="BD614" s="12">
        <v>10</v>
      </c>
      <c r="BG614" s="5" t="s">
        <v>536</v>
      </c>
      <c r="BH614" s="12">
        <v>196.87389999999976</v>
      </c>
    </row>
    <row r="615" spans="8:60" x14ac:dyDescent="0.3">
      <c r="H615" s="5" t="s">
        <v>4601</v>
      </c>
      <c r="I615" s="12">
        <v>361.68187499999999</v>
      </c>
      <c r="BC615" s="5" t="s">
        <v>1532</v>
      </c>
      <c r="BD615" s="12">
        <v>18</v>
      </c>
      <c r="BG615" s="5" t="s">
        <v>1532</v>
      </c>
      <c r="BH615" s="12">
        <v>1155.4330999999997</v>
      </c>
    </row>
    <row r="616" spans="8:60" x14ac:dyDescent="0.3">
      <c r="H616" s="5" t="s">
        <v>7347</v>
      </c>
      <c r="I616" s="12">
        <v>94.290500000000009</v>
      </c>
      <c r="BC616" s="5" t="s">
        <v>2368</v>
      </c>
      <c r="BD616" s="12">
        <v>10</v>
      </c>
      <c r="BG616" s="5" t="s">
        <v>2368</v>
      </c>
      <c r="BH616" s="12">
        <v>-49.700900000000033</v>
      </c>
    </row>
    <row r="617" spans="8:60" x14ac:dyDescent="0.3">
      <c r="H617" s="5" t="s">
        <v>639</v>
      </c>
      <c r="I617" s="12">
        <v>52.004363636363635</v>
      </c>
      <c r="BC617" s="5" t="s">
        <v>4555</v>
      </c>
      <c r="BD617" s="12">
        <v>2</v>
      </c>
      <c r="BG617" s="5" t="s">
        <v>4555</v>
      </c>
      <c r="BH617" s="12">
        <v>21.896999999999998</v>
      </c>
    </row>
    <row r="618" spans="8:60" x14ac:dyDescent="0.3">
      <c r="H618" s="5" t="s">
        <v>4339</v>
      </c>
      <c r="I618" s="12">
        <v>171.7242</v>
      </c>
      <c r="BC618" s="5" t="s">
        <v>3537</v>
      </c>
      <c r="BD618" s="12">
        <v>10</v>
      </c>
      <c r="BG618" s="5" t="s">
        <v>3537</v>
      </c>
      <c r="BH618" s="12">
        <v>591.31180000000006</v>
      </c>
    </row>
    <row r="619" spans="8:60" x14ac:dyDescent="0.3">
      <c r="H619" s="5" t="s">
        <v>3245</v>
      </c>
      <c r="I619" s="12">
        <v>144.13193333333336</v>
      </c>
      <c r="BC619" s="5" t="s">
        <v>5511</v>
      </c>
      <c r="BD619" s="12">
        <v>12</v>
      </c>
      <c r="BG619" s="5" t="s">
        <v>5511</v>
      </c>
      <c r="BH619" s="12">
        <v>1290.354</v>
      </c>
    </row>
    <row r="620" spans="8:60" x14ac:dyDescent="0.3">
      <c r="H620" s="5" t="s">
        <v>6793</v>
      </c>
      <c r="I620" s="12">
        <v>549.44926666666652</v>
      </c>
      <c r="BC620" s="5" t="s">
        <v>3610</v>
      </c>
      <c r="BD620" s="12">
        <v>13</v>
      </c>
      <c r="BG620" s="5" t="s">
        <v>3610</v>
      </c>
      <c r="BH620" s="12">
        <v>1203.6768</v>
      </c>
    </row>
    <row r="621" spans="8:60" x14ac:dyDescent="0.3">
      <c r="H621" s="5" t="s">
        <v>7728</v>
      </c>
      <c r="I621" s="12">
        <v>182.09823076923078</v>
      </c>
      <c r="BC621" s="5" t="s">
        <v>2860</v>
      </c>
      <c r="BD621" s="12">
        <v>12</v>
      </c>
      <c r="BG621" s="5" t="s">
        <v>2860</v>
      </c>
      <c r="BH621" s="12">
        <v>59.538400000000053</v>
      </c>
    </row>
    <row r="622" spans="8:60" x14ac:dyDescent="0.3">
      <c r="H622" s="5" t="s">
        <v>1071</v>
      </c>
      <c r="I622" s="12">
        <v>124.41549999999999</v>
      </c>
      <c r="BC622" s="5" t="s">
        <v>2235</v>
      </c>
      <c r="BD622" s="12">
        <v>17</v>
      </c>
      <c r="BG622" s="5" t="s">
        <v>2235</v>
      </c>
      <c r="BH622" s="12">
        <v>546.08819999999992</v>
      </c>
    </row>
    <row r="623" spans="8:60" x14ac:dyDescent="0.3">
      <c r="H623" s="5" t="s">
        <v>5644</v>
      </c>
      <c r="I623" s="12">
        <v>136.93599999999998</v>
      </c>
      <c r="BC623" s="5" t="s">
        <v>2846</v>
      </c>
      <c r="BD623" s="12">
        <v>8</v>
      </c>
      <c r="BG623" s="5" t="s">
        <v>2846</v>
      </c>
      <c r="BH623" s="12">
        <v>269.68799999999999</v>
      </c>
    </row>
    <row r="624" spans="8:60" x14ac:dyDescent="0.3">
      <c r="H624" s="5" t="s">
        <v>3124</v>
      </c>
      <c r="I624" s="12">
        <v>169.28933333333336</v>
      </c>
      <c r="BC624" s="5" t="s">
        <v>5596</v>
      </c>
      <c r="BD624" s="12">
        <v>4</v>
      </c>
      <c r="BG624" s="5" t="s">
        <v>5596</v>
      </c>
      <c r="BH624" s="12">
        <v>-73.834999999999951</v>
      </c>
    </row>
    <row r="625" spans="8:60" x14ac:dyDescent="0.3">
      <c r="H625" s="5" t="s">
        <v>3933</v>
      </c>
      <c r="I625" s="12">
        <v>243.02636363636358</v>
      </c>
      <c r="BC625" s="5" t="s">
        <v>6786</v>
      </c>
      <c r="BD625" s="12">
        <v>6</v>
      </c>
      <c r="BG625" s="5" t="s">
        <v>6786</v>
      </c>
      <c r="BH625" s="12">
        <v>-164.40619999999996</v>
      </c>
    </row>
    <row r="626" spans="8:60" x14ac:dyDescent="0.3">
      <c r="H626" s="5" t="s">
        <v>4661</v>
      </c>
      <c r="I626" s="12">
        <v>202.41577777777781</v>
      </c>
      <c r="BC626" s="5" t="s">
        <v>5053</v>
      </c>
      <c r="BD626" s="12">
        <v>16</v>
      </c>
      <c r="BG626" s="5" t="s">
        <v>5053</v>
      </c>
      <c r="BH626" s="12">
        <v>633.70720000000006</v>
      </c>
    </row>
    <row r="627" spans="8:60" x14ac:dyDescent="0.3">
      <c r="H627" s="5" t="s">
        <v>3102</v>
      </c>
      <c r="I627" s="12">
        <v>114.03165384615383</v>
      </c>
      <c r="BC627" s="5" t="s">
        <v>1563</v>
      </c>
      <c r="BD627" s="12">
        <v>18</v>
      </c>
      <c r="BG627" s="5" t="s">
        <v>1563</v>
      </c>
      <c r="BH627" s="12">
        <v>6976.0958999999993</v>
      </c>
    </row>
    <row r="628" spans="8:60" x14ac:dyDescent="0.3">
      <c r="H628" s="5" t="s">
        <v>2028</v>
      </c>
      <c r="I628" s="12">
        <v>116.03523529411764</v>
      </c>
      <c r="BC628" s="5" t="s">
        <v>4477</v>
      </c>
      <c r="BD628" s="12">
        <v>9</v>
      </c>
      <c r="BG628" s="5" t="s">
        <v>4477</v>
      </c>
      <c r="BH628" s="12">
        <v>392.1499</v>
      </c>
    </row>
    <row r="629" spans="8:60" x14ac:dyDescent="0.3">
      <c r="H629" s="5" t="s">
        <v>647</v>
      </c>
      <c r="I629" s="12">
        <v>390.84019999999998</v>
      </c>
      <c r="BC629" s="5" t="s">
        <v>2183</v>
      </c>
      <c r="BD629" s="12">
        <v>25</v>
      </c>
      <c r="BG629" s="5" t="s">
        <v>2183</v>
      </c>
      <c r="BH629" s="12">
        <v>465.25030000000015</v>
      </c>
    </row>
    <row r="630" spans="8:60" x14ac:dyDescent="0.3">
      <c r="H630" s="5" t="s">
        <v>3968</v>
      </c>
      <c r="I630" s="12">
        <v>175.52828571428572</v>
      </c>
      <c r="BC630" s="5" t="s">
        <v>10632</v>
      </c>
      <c r="BD630" s="12">
        <v>1</v>
      </c>
      <c r="BG630" s="5" t="s">
        <v>10632</v>
      </c>
      <c r="BH630" s="12">
        <v>6.0449999999999946</v>
      </c>
    </row>
    <row r="631" spans="8:60" x14ac:dyDescent="0.3">
      <c r="H631" s="5" t="s">
        <v>3495</v>
      </c>
      <c r="I631" s="12">
        <v>607.93711538461548</v>
      </c>
      <c r="BC631" s="5" t="s">
        <v>5309</v>
      </c>
      <c r="BD631" s="12">
        <v>9</v>
      </c>
      <c r="BG631" s="5" t="s">
        <v>5309</v>
      </c>
      <c r="BH631" s="12">
        <v>633.45140000000015</v>
      </c>
    </row>
    <row r="632" spans="8:60" x14ac:dyDescent="0.3">
      <c r="H632" s="5" t="s">
        <v>226</v>
      </c>
      <c r="I632" s="12">
        <v>104.50133333333333</v>
      </c>
      <c r="BC632" s="5" t="s">
        <v>5090</v>
      </c>
      <c r="BD632" s="12">
        <v>16</v>
      </c>
      <c r="BG632" s="5" t="s">
        <v>5090</v>
      </c>
      <c r="BH632" s="12">
        <v>477.23989999999998</v>
      </c>
    </row>
    <row r="633" spans="8:60" x14ac:dyDescent="0.3">
      <c r="H633" s="5" t="s">
        <v>1897</v>
      </c>
      <c r="I633" s="12">
        <v>381.86240000000004</v>
      </c>
      <c r="BC633" s="5" t="s">
        <v>6281</v>
      </c>
      <c r="BD633" s="12">
        <v>9</v>
      </c>
      <c r="BG633" s="5" t="s">
        <v>6281</v>
      </c>
      <c r="BH633" s="12">
        <v>209.2294</v>
      </c>
    </row>
    <row r="634" spans="8:60" x14ac:dyDescent="0.3">
      <c r="H634" s="5" t="s">
        <v>2755</v>
      </c>
      <c r="I634" s="12">
        <v>366.4128</v>
      </c>
      <c r="BC634" s="5" t="s">
        <v>440</v>
      </c>
      <c r="BD634" s="12">
        <v>23</v>
      </c>
      <c r="BG634" s="5" t="s">
        <v>440</v>
      </c>
      <c r="BH634" s="12">
        <v>640.54660000000001</v>
      </c>
    </row>
    <row r="635" spans="8:60" x14ac:dyDescent="0.3">
      <c r="H635" s="5" t="s">
        <v>4370</v>
      </c>
      <c r="I635" s="12">
        <v>103.87995238095237</v>
      </c>
      <c r="BC635" s="5" t="s">
        <v>4208</v>
      </c>
      <c r="BD635" s="12">
        <v>15</v>
      </c>
      <c r="BG635" s="5" t="s">
        <v>4208</v>
      </c>
      <c r="BH635" s="12">
        <v>480.59399999999982</v>
      </c>
    </row>
    <row r="636" spans="8:60" x14ac:dyDescent="0.3">
      <c r="H636" s="5" t="s">
        <v>424</v>
      </c>
      <c r="I636" s="12">
        <v>112.85784615384614</v>
      </c>
      <c r="BC636" s="5" t="s">
        <v>2501</v>
      </c>
      <c r="BD636" s="12">
        <v>8</v>
      </c>
      <c r="BG636" s="5" t="s">
        <v>2501</v>
      </c>
      <c r="BH636" s="12">
        <v>563.78769999999997</v>
      </c>
    </row>
    <row r="637" spans="8:60" x14ac:dyDescent="0.3">
      <c r="H637" s="5" t="s">
        <v>1795</v>
      </c>
      <c r="I637" s="12">
        <v>364.82400000000007</v>
      </c>
      <c r="BC637" s="5" t="s">
        <v>4909</v>
      </c>
      <c r="BD637" s="12">
        <v>12</v>
      </c>
      <c r="BG637" s="5" t="s">
        <v>4909</v>
      </c>
      <c r="BH637" s="12">
        <v>1289.4534999999996</v>
      </c>
    </row>
    <row r="638" spans="8:60" x14ac:dyDescent="0.3">
      <c r="H638" s="5" t="s">
        <v>5126</v>
      </c>
      <c r="I638" s="12">
        <v>74.035600000000002</v>
      </c>
      <c r="BC638" s="5" t="s">
        <v>5808</v>
      </c>
      <c r="BD638" s="12">
        <v>10</v>
      </c>
      <c r="BG638" s="5" t="s">
        <v>5808</v>
      </c>
      <c r="BH638" s="12">
        <v>721.68259999999998</v>
      </c>
    </row>
    <row r="639" spans="8:60" x14ac:dyDescent="0.3">
      <c r="H639" s="5" t="s">
        <v>2573</v>
      </c>
      <c r="I639" s="12">
        <v>118.72719230769232</v>
      </c>
      <c r="BC639" s="5" t="s">
        <v>3856</v>
      </c>
      <c r="BD639" s="12">
        <v>23</v>
      </c>
      <c r="BG639" s="5" t="s">
        <v>3856</v>
      </c>
      <c r="BH639" s="12">
        <v>1586.6272999999997</v>
      </c>
    </row>
    <row r="640" spans="8:60" x14ac:dyDescent="0.3">
      <c r="H640" s="5" t="s">
        <v>5297</v>
      </c>
      <c r="I640" s="12">
        <v>93.853076923076941</v>
      </c>
      <c r="BC640" s="5" t="s">
        <v>5919</v>
      </c>
      <c r="BD640" s="12">
        <v>3</v>
      </c>
      <c r="BG640" s="5" t="s">
        <v>5919</v>
      </c>
      <c r="BH640" s="12">
        <v>0.30569999999996256</v>
      </c>
    </row>
    <row r="641" spans="8:60" x14ac:dyDescent="0.3">
      <c r="H641" s="5" t="s">
        <v>1192</v>
      </c>
      <c r="I641" s="12">
        <v>339.71946363636374</v>
      </c>
      <c r="BC641" s="5" t="s">
        <v>2198</v>
      </c>
      <c r="BD641" s="12">
        <v>9</v>
      </c>
      <c r="BG641" s="5" t="s">
        <v>2198</v>
      </c>
      <c r="BH641" s="12">
        <v>76.887900000000002</v>
      </c>
    </row>
    <row r="642" spans="8:60" x14ac:dyDescent="0.3">
      <c r="H642" s="5" t="s">
        <v>235</v>
      </c>
      <c r="I642" s="12">
        <v>191.78569230769233</v>
      </c>
      <c r="BC642" s="5" t="s">
        <v>2990</v>
      </c>
      <c r="BD642" s="12">
        <v>19</v>
      </c>
      <c r="BG642" s="5" t="s">
        <v>2990</v>
      </c>
      <c r="BH642" s="12">
        <v>734.5157999999999</v>
      </c>
    </row>
    <row r="643" spans="8:60" x14ac:dyDescent="0.3">
      <c r="H643" s="5" t="s">
        <v>6553</v>
      </c>
      <c r="I643" s="12">
        <v>153.34816666666666</v>
      </c>
      <c r="BC643" s="5" t="s">
        <v>5136</v>
      </c>
      <c r="BD643" s="12">
        <v>11</v>
      </c>
      <c r="BG643" s="5" t="s">
        <v>5136</v>
      </c>
      <c r="BH643" s="12">
        <v>172.62609999999981</v>
      </c>
    </row>
    <row r="644" spans="8:60" x14ac:dyDescent="0.3">
      <c r="H644" s="5" t="s">
        <v>387</v>
      </c>
      <c r="I644" s="12">
        <v>116.89200000000001</v>
      </c>
      <c r="BC644" s="5" t="s">
        <v>1820</v>
      </c>
      <c r="BD644" s="12">
        <v>24</v>
      </c>
      <c r="BG644" s="5" t="s">
        <v>1820</v>
      </c>
      <c r="BH644" s="12">
        <v>488.14839999999975</v>
      </c>
    </row>
    <row r="645" spans="8:60" x14ac:dyDescent="0.3">
      <c r="H645" s="5" t="s">
        <v>2696</v>
      </c>
      <c r="I645" s="12">
        <v>480.38400000000019</v>
      </c>
      <c r="BC645" s="5" t="s">
        <v>2813</v>
      </c>
      <c r="BD645" s="12">
        <v>16</v>
      </c>
      <c r="BG645" s="5" t="s">
        <v>2813</v>
      </c>
      <c r="BH645" s="12">
        <v>698.83249999999987</v>
      </c>
    </row>
    <row r="646" spans="8:60" x14ac:dyDescent="0.3">
      <c r="H646" s="5" t="s">
        <v>4060</v>
      </c>
      <c r="I646" s="12">
        <v>29.935125000000006</v>
      </c>
      <c r="BC646" s="5" t="s">
        <v>4352</v>
      </c>
      <c r="BD646" s="12">
        <v>7</v>
      </c>
      <c r="BG646" s="5" t="s">
        <v>4352</v>
      </c>
      <c r="BH646" s="12">
        <v>72.678999999999988</v>
      </c>
    </row>
    <row r="647" spans="8:60" x14ac:dyDescent="0.3">
      <c r="H647" s="5" t="s">
        <v>3355</v>
      </c>
      <c r="I647" s="12">
        <v>351.35050000000001</v>
      </c>
      <c r="BC647" s="5" t="s">
        <v>3091</v>
      </c>
      <c r="BD647" s="12">
        <v>5</v>
      </c>
      <c r="BG647" s="5" t="s">
        <v>3091</v>
      </c>
      <c r="BH647" s="12">
        <v>835.77200000000005</v>
      </c>
    </row>
    <row r="648" spans="8:60" x14ac:dyDescent="0.3">
      <c r="H648" s="5" t="s">
        <v>3799</v>
      </c>
      <c r="I648" s="12">
        <v>213.31200000000007</v>
      </c>
      <c r="BC648" s="5" t="s">
        <v>735</v>
      </c>
      <c r="BD648" s="12">
        <v>11</v>
      </c>
      <c r="BG648" s="5" t="s">
        <v>735</v>
      </c>
      <c r="BH648" s="12">
        <v>1902.5437999999999</v>
      </c>
    </row>
    <row r="649" spans="8:60" x14ac:dyDescent="0.3">
      <c r="H649" s="5" t="s">
        <v>301</v>
      </c>
      <c r="I649" s="12">
        <v>98.356846153846163</v>
      </c>
      <c r="BC649" s="5" t="s">
        <v>2947</v>
      </c>
      <c r="BD649" s="12">
        <v>15</v>
      </c>
      <c r="BG649" s="5" t="s">
        <v>2947</v>
      </c>
      <c r="BH649" s="12">
        <v>707.55029999999977</v>
      </c>
    </row>
    <row r="650" spans="8:60" x14ac:dyDescent="0.3">
      <c r="H650" s="5" t="s">
        <v>3235</v>
      </c>
      <c r="I650" s="12">
        <v>221.23430769230771</v>
      </c>
      <c r="BC650" s="5" t="s">
        <v>417</v>
      </c>
      <c r="BD650" s="12">
        <v>7</v>
      </c>
      <c r="BG650" s="5" t="s">
        <v>417</v>
      </c>
      <c r="BH650" s="12">
        <v>243.07549999999986</v>
      </c>
    </row>
    <row r="651" spans="8:60" x14ac:dyDescent="0.3">
      <c r="H651" s="5" t="s">
        <v>4033</v>
      </c>
      <c r="I651" s="12">
        <v>353.82933333333335</v>
      </c>
      <c r="BC651" s="5" t="s">
        <v>7427</v>
      </c>
      <c r="BD651" s="12">
        <v>20</v>
      </c>
      <c r="BG651" s="5" t="s">
        <v>7427</v>
      </c>
      <c r="BH651" s="12">
        <v>207.33039999999994</v>
      </c>
    </row>
    <row r="652" spans="8:60" x14ac:dyDescent="0.3">
      <c r="H652" s="5" t="s">
        <v>2546</v>
      </c>
      <c r="I652" s="12">
        <v>182.42340000000002</v>
      </c>
      <c r="BC652" s="5" t="s">
        <v>2389</v>
      </c>
      <c r="BD652" s="12">
        <v>14</v>
      </c>
      <c r="BG652" s="5" t="s">
        <v>2389</v>
      </c>
      <c r="BH652" s="12">
        <v>711.61680000000001</v>
      </c>
    </row>
    <row r="653" spans="8:60" x14ac:dyDescent="0.3">
      <c r="H653" s="5" t="s">
        <v>3893</v>
      </c>
      <c r="I653" s="12">
        <v>265.76276923076932</v>
      </c>
      <c r="BC653" s="5" t="s">
        <v>6899</v>
      </c>
      <c r="BD653" s="12">
        <v>2</v>
      </c>
      <c r="BG653" s="5" t="s">
        <v>6899</v>
      </c>
      <c r="BH653" s="12">
        <v>28.687899999999992</v>
      </c>
    </row>
    <row r="654" spans="8:60" x14ac:dyDescent="0.3">
      <c r="H654" s="5" t="s">
        <v>3225</v>
      </c>
      <c r="I654" s="12">
        <v>526.43338461538451</v>
      </c>
      <c r="BC654" s="5" t="s">
        <v>2298</v>
      </c>
      <c r="BD654" s="12">
        <v>14</v>
      </c>
      <c r="BG654" s="5" t="s">
        <v>2298</v>
      </c>
      <c r="BH654" s="12">
        <v>1206.3851</v>
      </c>
    </row>
    <row r="655" spans="8:60" x14ac:dyDescent="0.3">
      <c r="H655" s="5" t="s">
        <v>475</v>
      </c>
      <c r="I655" s="12">
        <v>104.20114285714287</v>
      </c>
      <c r="BC655" s="5" t="s">
        <v>1704</v>
      </c>
      <c r="BD655" s="12">
        <v>12</v>
      </c>
      <c r="BG655" s="5" t="s">
        <v>1704</v>
      </c>
      <c r="BH655" s="12">
        <v>-1262.5716</v>
      </c>
    </row>
    <row r="656" spans="8:60" x14ac:dyDescent="0.3">
      <c r="H656" s="5" t="s">
        <v>111</v>
      </c>
      <c r="I656" s="12">
        <v>345.87735999999995</v>
      </c>
      <c r="BC656" s="5" t="s">
        <v>1513</v>
      </c>
      <c r="BD656" s="12">
        <v>18</v>
      </c>
      <c r="BG656" s="5" t="s">
        <v>1513</v>
      </c>
      <c r="BH656" s="12">
        <v>-461.73320000000018</v>
      </c>
    </row>
    <row r="657" spans="8:60" x14ac:dyDescent="0.3">
      <c r="H657" s="5" t="s">
        <v>6384</v>
      </c>
      <c r="I657" s="12">
        <v>22.938857142857138</v>
      </c>
      <c r="BC657" s="5" t="s">
        <v>2318</v>
      </c>
      <c r="BD657" s="12">
        <v>16</v>
      </c>
      <c r="BG657" s="5" t="s">
        <v>2318</v>
      </c>
      <c r="BH657" s="12">
        <v>318.46250000000003</v>
      </c>
    </row>
    <row r="658" spans="8:60" x14ac:dyDescent="0.3">
      <c r="H658" s="5" t="s">
        <v>2383</v>
      </c>
      <c r="I658" s="12">
        <v>137.66480000000001</v>
      </c>
      <c r="BC658" s="5" t="s">
        <v>987</v>
      </c>
      <c r="BD658" s="12">
        <v>10</v>
      </c>
      <c r="BG658" s="5" t="s">
        <v>987</v>
      </c>
      <c r="BH658" s="12">
        <v>63.991400000000013</v>
      </c>
    </row>
    <row r="659" spans="8:60" x14ac:dyDescent="0.3">
      <c r="H659" s="5" t="s">
        <v>7033</v>
      </c>
      <c r="I659" s="12">
        <v>476.99284210526304</v>
      </c>
      <c r="BC659" s="5" t="s">
        <v>1430</v>
      </c>
      <c r="BD659" s="12">
        <v>11</v>
      </c>
      <c r="BG659" s="5" t="s">
        <v>1430</v>
      </c>
      <c r="BH659" s="12">
        <v>280.02610000000004</v>
      </c>
    </row>
    <row r="660" spans="8:60" x14ac:dyDescent="0.3">
      <c r="H660" s="5" t="s">
        <v>2724</v>
      </c>
      <c r="I660" s="12">
        <v>587.95171428571427</v>
      </c>
      <c r="BC660" s="5" t="s">
        <v>4521</v>
      </c>
      <c r="BD660" s="12">
        <v>15</v>
      </c>
      <c r="BG660" s="5" t="s">
        <v>4521</v>
      </c>
      <c r="BH660" s="12">
        <v>594.58679999999993</v>
      </c>
    </row>
    <row r="661" spans="8:60" x14ac:dyDescent="0.3">
      <c r="H661" s="5" t="s">
        <v>1464</v>
      </c>
      <c r="I661" s="12">
        <v>132.44999999999999</v>
      </c>
      <c r="BC661" s="5" t="s">
        <v>10494</v>
      </c>
      <c r="BD661" s="12">
        <v>3</v>
      </c>
      <c r="BG661" s="5" t="s">
        <v>10494</v>
      </c>
      <c r="BH661" s="12">
        <v>9.5838000000000001</v>
      </c>
    </row>
    <row r="662" spans="8:60" x14ac:dyDescent="0.3">
      <c r="H662" s="5" t="s">
        <v>536</v>
      </c>
      <c r="I662" s="12">
        <v>277</v>
      </c>
      <c r="BC662" s="5" t="s">
        <v>215</v>
      </c>
      <c r="BD662" s="12">
        <v>15</v>
      </c>
      <c r="BG662" s="5" t="s">
        <v>215</v>
      </c>
      <c r="BH662" s="12">
        <v>1292.8655999999999</v>
      </c>
    </row>
    <row r="663" spans="8:60" x14ac:dyDescent="0.3">
      <c r="H663" s="5" t="s">
        <v>1532</v>
      </c>
      <c r="I663" s="12">
        <v>271.83572222222227</v>
      </c>
      <c r="BC663" s="5" t="s">
        <v>666</v>
      </c>
      <c r="BD663" s="12">
        <v>21</v>
      </c>
      <c r="BG663" s="5" t="s">
        <v>666</v>
      </c>
      <c r="BH663" s="12">
        <v>455.52919999999995</v>
      </c>
    </row>
    <row r="664" spans="8:60" x14ac:dyDescent="0.3">
      <c r="H664" s="5" t="s">
        <v>2368</v>
      </c>
      <c r="I664" s="12">
        <v>105.68580000000001</v>
      </c>
      <c r="BC664" s="5" t="s">
        <v>1333</v>
      </c>
      <c r="BD664" s="12">
        <v>22</v>
      </c>
      <c r="BG664" s="5" t="s">
        <v>1333</v>
      </c>
      <c r="BH664" s="12">
        <v>304.86729999999989</v>
      </c>
    </row>
    <row r="665" spans="8:60" x14ac:dyDescent="0.3">
      <c r="H665" s="5" t="s">
        <v>4555</v>
      </c>
      <c r="I665" s="12">
        <v>66.369</v>
      </c>
      <c r="BC665" s="5" t="s">
        <v>6701</v>
      </c>
      <c r="BD665" s="12">
        <v>10</v>
      </c>
      <c r="BG665" s="5" t="s">
        <v>6701</v>
      </c>
      <c r="BH665" s="12">
        <v>35.057400000000008</v>
      </c>
    </row>
    <row r="666" spans="8:60" x14ac:dyDescent="0.3">
      <c r="H666" s="5" t="s">
        <v>3537</v>
      </c>
      <c r="I666" s="12">
        <v>220.61279999999996</v>
      </c>
      <c r="BC666" s="5" t="s">
        <v>3003</v>
      </c>
      <c r="BD666" s="12">
        <v>9</v>
      </c>
      <c r="BG666" s="5" t="s">
        <v>3003</v>
      </c>
      <c r="BH666" s="12">
        <v>-445.69499999999988</v>
      </c>
    </row>
    <row r="667" spans="8:60" x14ac:dyDescent="0.3">
      <c r="H667" s="5" t="s">
        <v>5511</v>
      </c>
      <c r="I667" s="12">
        <v>326.86791666666664</v>
      </c>
      <c r="BC667" s="5" t="s">
        <v>495</v>
      </c>
      <c r="BD667" s="12">
        <v>11</v>
      </c>
      <c r="BG667" s="5" t="s">
        <v>495</v>
      </c>
      <c r="BH667" s="12">
        <v>10.563299999999984</v>
      </c>
    </row>
    <row r="668" spans="8:60" x14ac:dyDescent="0.3">
      <c r="H668" s="5" t="s">
        <v>3610</v>
      </c>
      <c r="I668" s="12">
        <v>469.87215384615382</v>
      </c>
      <c r="BC668" s="5" t="s">
        <v>585</v>
      </c>
      <c r="BD668" s="12">
        <v>29</v>
      </c>
      <c r="BG668" s="5" t="s">
        <v>585</v>
      </c>
      <c r="BH668" s="12">
        <v>558.47399999999993</v>
      </c>
    </row>
    <row r="669" spans="8:60" x14ac:dyDescent="0.3">
      <c r="H669" s="5" t="s">
        <v>2860</v>
      </c>
      <c r="I669" s="12">
        <v>79.553766666666661</v>
      </c>
      <c r="BC669" s="5" t="s">
        <v>746</v>
      </c>
      <c r="BD669" s="12">
        <v>5</v>
      </c>
      <c r="BG669" s="5" t="s">
        <v>746</v>
      </c>
      <c r="BH669" s="12">
        <v>168.79329999999999</v>
      </c>
    </row>
    <row r="670" spans="8:60" x14ac:dyDescent="0.3">
      <c r="H670" s="5" t="s">
        <v>2235</v>
      </c>
      <c r="I670" s="12">
        <v>153.99447058823532</v>
      </c>
      <c r="BC670" s="5" t="s">
        <v>2705</v>
      </c>
      <c r="BD670" s="12">
        <v>6</v>
      </c>
      <c r="BG670" s="5" t="s">
        <v>2705</v>
      </c>
      <c r="BH670" s="12">
        <v>-26.592699999999979</v>
      </c>
    </row>
    <row r="671" spans="8:60" x14ac:dyDescent="0.3">
      <c r="H671" s="5" t="s">
        <v>2846</v>
      </c>
      <c r="I671" s="12">
        <v>182.52400000000003</v>
      </c>
      <c r="BC671" s="5" t="s">
        <v>6705</v>
      </c>
      <c r="BD671" s="12">
        <v>17</v>
      </c>
      <c r="BG671" s="5" t="s">
        <v>6705</v>
      </c>
      <c r="BH671" s="12">
        <v>-317.05080000000021</v>
      </c>
    </row>
    <row r="672" spans="8:60" x14ac:dyDescent="0.3">
      <c r="H672" s="5" t="s">
        <v>5596</v>
      </c>
      <c r="I672" s="12">
        <v>153.983</v>
      </c>
      <c r="BC672" s="5" t="s">
        <v>3767</v>
      </c>
      <c r="BD672" s="12">
        <v>20</v>
      </c>
      <c r="BG672" s="5" t="s">
        <v>3767</v>
      </c>
      <c r="BH672" s="12">
        <v>366.43029999999999</v>
      </c>
    </row>
    <row r="673" spans="8:60" x14ac:dyDescent="0.3">
      <c r="H673" s="5" t="s">
        <v>6786</v>
      </c>
      <c r="I673" s="12">
        <v>168.03266666666664</v>
      </c>
      <c r="BC673" s="5" t="s">
        <v>2805</v>
      </c>
      <c r="BD673" s="12">
        <v>15</v>
      </c>
      <c r="BG673" s="5" t="s">
        <v>2805</v>
      </c>
      <c r="BH673" s="12">
        <v>1011.7442999999997</v>
      </c>
    </row>
    <row r="674" spans="8:60" x14ac:dyDescent="0.3">
      <c r="H674" s="5" t="s">
        <v>5053</v>
      </c>
      <c r="I674" s="12">
        <v>206.82187500000003</v>
      </c>
      <c r="BC674" s="5" t="s">
        <v>144</v>
      </c>
      <c r="BD674" s="12">
        <v>9</v>
      </c>
      <c r="BG674" s="5" t="s">
        <v>144</v>
      </c>
      <c r="BH674" s="12">
        <v>228.16229999999996</v>
      </c>
    </row>
    <row r="675" spans="8:60" x14ac:dyDescent="0.3">
      <c r="H675" s="5" t="s">
        <v>1563</v>
      </c>
      <c r="I675" s="12">
        <v>839.85216666666668</v>
      </c>
      <c r="BC675" s="5" t="s">
        <v>594</v>
      </c>
      <c r="BD675" s="12">
        <v>11</v>
      </c>
      <c r="BG675" s="5" t="s">
        <v>594</v>
      </c>
      <c r="BH675" s="12">
        <v>570.43799999999987</v>
      </c>
    </row>
    <row r="676" spans="8:60" x14ac:dyDescent="0.3">
      <c r="H676" s="5" t="s">
        <v>4477</v>
      </c>
      <c r="I676" s="12">
        <v>161.49711111111111</v>
      </c>
      <c r="BC676" s="5" t="s">
        <v>1588</v>
      </c>
      <c r="BD676" s="12">
        <v>22</v>
      </c>
      <c r="BG676" s="5" t="s">
        <v>1588</v>
      </c>
      <c r="BH676" s="12">
        <v>5757.4119000000001</v>
      </c>
    </row>
    <row r="677" spans="8:60" x14ac:dyDescent="0.3">
      <c r="H677" s="5" t="s">
        <v>2183</v>
      </c>
      <c r="I677" s="12">
        <v>206.12335999999999</v>
      </c>
      <c r="BC677" s="5" t="s">
        <v>2820</v>
      </c>
      <c r="BD677" s="12">
        <v>19</v>
      </c>
      <c r="BG677" s="5" t="s">
        <v>2820</v>
      </c>
      <c r="BH677" s="12">
        <v>2650.676899999999</v>
      </c>
    </row>
    <row r="678" spans="8:60" x14ac:dyDescent="0.3">
      <c r="H678" s="5" t="s">
        <v>10632</v>
      </c>
      <c r="I678" s="12">
        <v>48.36</v>
      </c>
      <c r="BC678" s="5" t="s">
        <v>2663</v>
      </c>
      <c r="BD678" s="12">
        <v>24</v>
      </c>
      <c r="BG678" s="5" t="s">
        <v>2663</v>
      </c>
      <c r="BH678" s="12">
        <v>144.1189</v>
      </c>
    </row>
    <row r="679" spans="8:60" x14ac:dyDescent="0.3">
      <c r="H679" s="5" t="s">
        <v>5309</v>
      </c>
      <c r="I679" s="12">
        <v>357.92111111111109</v>
      </c>
      <c r="BC679" s="5" t="s">
        <v>1400</v>
      </c>
      <c r="BD679" s="12">
        <v>21</v>
      </c>
      <c r="BG679" s="5" t="s">
        <v>1400</v>
      </c>
      <c r="BH679" s="12">
        <v>332.34869999999989</v>
      </c>
    </row>
    <row r="680" spans="8:60" x14ac:dyDescent="0.3">
      <c r="H680" s="5" t="s">
        <v>5090</v>
      </c>
      <c r="I680" s="12">
        <v>166.44287500000002</v>
      </c>
      <c r="BC680" s="5" t="s">
        <v>2976</v>
      </c>
      <c r="BD680" s="12">
        <v>9</v>
      </c>
      <c r="BG680" s="5" t="s">
        <v>2976</v>
      </c>
      <c r="BH680" s="12">
        <v>527.97149999999999</v>
      </c>
    </row>
    <row r="681" spans="8:60" x14ac:dyDescent="0.3">
      <c r="H681" s="5" t="s">
        <v>6281</v>
      </c>
      <c r="I681" s="12">
        <v>97.410666666666671</v>
      </c>
      <c r="BC681" s="5" t="s">
        <v>5768</v>
      </c>
      <c r="BD681" s="12">
        <v>7</v>
      </c>
      <c r="BG681" s="5" t="s">
        <v>5768</v>
      </c>
      <c r="BH681" s="12">
        <v>157.66579999999993</v>
      </c>
    </row>
    <row r="682" spans="8:60" x14ac:dyDescent="0.3">
      <c r="H682" s="5" t="s">
        <v>440</v>
      </c>
      <c r="I682" s="12">
        <v>205.02026086956528</v>
      </c>
      <c r="BC682" s="5" t="s">
        <v>8363</v>
      </c>
      <c r="BD682" s="12">
        <v>12</v>
      </c>
      <c r="BG682" s="5" t="s">
        <v>8363</v>
      </c>
      <c r="BH682" s="12">
        <v>885.46239999999955</v>
      </c>
    </row>
    <row r="683" spans="8:60" x14ac:dyDescent="0.3">
      <c r="H683" s="5" t="s">
        <v>4208</v>
      </c>
      <c r="I683" s="12">
        <v>284.86200000000002</v>
      </c>
      <c r="BC683" s="5" t="s">
        <v>1944</v>
      </c>
      <c r="BD683" s="12">
        <v>15</v>
      </c>
      <c r="BG683" s="5" t="s">
        <v>1944</v>
      </c>
      <c r="BH683" s="12">
        <v>286.90460000000019</v>
      </c>
    </row>
    <row r="684" spans="8:60" x14ac:dyDescent="0.3">
      <c r="H684" s="5" t="s">
        <v>2501</v>
      </c>
      <c r="I684" s="12">
        <v>452.67199999999997</v>
      </c>
      <c r="BC684" s="5" t="s">
        <v>6470</v>
      </c>
      <c r="BD684" s="12">
        <v>10</v>
      </c>
      <c r="BG684" s="5" t="s">
        <v>6470</v>
      </c>
      <c r="BH684" s="12">
        <v>-23.513700000000032</v>
      </c>
    </row>
    <row r="685" spans="8:60" x14ac:dyDescent="0.3">
      <c r="H685" s="5" t="s">
        <v>4909</v>
      </c>
      <c r="I685" s="12">
        <v>581.59833333333347</v>
      </c>
      <c r="BC685" s="5" t="s">
        <v>4783</v>
      </c>
      <c r="BD685" s="12">
        <v>11</v>
      </c>
      <c r="BG685" s="5" t="s">
        <v>4783</v>
      </c>
      <c r="BH685" s="12">
        <v>440.14099999999985</v>
      </c>
    </row>
    <row r="686" spans="8:60" x14ac:dyDescent="0.3">
      <c r="H686" s="5" t="s">
        <v>5808</v>
      </c>
      <c r="I686" s="12">
        <v>330.22620000000001</v>
      </c>
      <c r="BC686" s="5" t="s">
        <v>5032</v>
      </c>
      <c r="BD686" s="12">
        <v>10</v>
      </c>
      <c r="BG686" s="5" t="s">
        <v>5032</v>
      </c>
      <c r="BH686" s="12">
        <v>-19.606200000000001</v>
      </c>
    </row>
    <row r="687" spans="8:60" x14ac:dyDescent="0.3">
      <c r="H687" s="5" t="s">
        <v>3856</v>
      </c>
      <c r="I687" s="12">
        <v>321.62613043478268</v>
      </c>
      <c r="BC687" s="5" t="s">
        <v>5386</v>
      </c>
      <c r="BD687" s="12">
        <v>18</v>
      </c>
      <c r="BG687" s="5" t="s">
        <v>5386</v>
      </c>
      <c r="BH687" s="12">
        <v>671.00339999999994</v>
      </c>
    </row>
    <row r="688" spans="8:60" x14ac:dyDescent="0.3">
      <c r="H688" s="5" t="s">
        <v>5919</v>
      </c>
      <c r="I688" s="12">
        <v>246.79399999999998</v>
      </c>
      <c r="BC688" s="5" t="s">
        <v>2900</v>
      </c>
      <c r="BD688" s="12">
        <v>7</v>
      </c>
      <c r="BG688" s="5" t="s">
        <v>2900</v>
      </c>
      <c r="BH688" s="12">
        <v>332.87249999999995</v>
      </c>
    </row>
    <row r="689" spans="8:60" x14ac:dyDescent="0.3">
      <c r="H689" s="5" t="s">
        <v>2198</v>
      </c>
      <c r="I689" s="12">
        <v>58.727333333333341</v>
      </c>
      <c r="BC689" s="5" t="s">
        <v>982</v>
      </c>
      <c r="BD689" s="12">
        <v>17</v>
      </c>
      <c r="BG689" s="5" t="s">
        <v>982</v>
      </c>
      <c r="BH689" s="12">
        <v>-2082.7451000000005</v>
      </c>
    </row>
    <row r="690" spans="8:60" x14ac:dyDescent="0.3">
      <c r="H690" s="5" t="s">
        <v>2990</v>
      </c>
      <c r="I690" s="12">
        <v>153.31021052631581</v>
      </c>
      <c r="BC690" s="5" t="s">
        <v>2127</v>
      </c>
      <c r="BD690" s="12">
        <v>12</v>
      </c>
      <c r="BG690" s="5" t="s">
        <v>2127</v>
      </c>
      <c r="BH690" s="12">
        <v>229.16170000000005</v>
      </c>
    </row>
    <row r="691" spans="8:60" x14ac:dyDescent="0.3">
      <c r="H691" s="5" t="s">
        <v>5136</v>
      </c>
      <c r="I691" s="12">
        <v>189.61272727272728</v>
      </c>
      <c r="BC691" s="5" t="s">
        <v>5263</v>
      </c>
      <c r="BD691" s="12">
        <v>15</v>
      </c>
      <c r="BG691" s="5" t="s">
        <v>5263</v>
      </c>
      <c r="BH691" s="12">
        <v>-1980.739300000002</v>
      </c>
    </row>
    <row r="692" spans="8:60" x14ac:dyDescent="0.3">
      <c r="H692" s="5" t="s">
        <v>1820</v>
      </c>
      <c r="I692" s="12">
        <v>259.7879166666666</v>
      </c>
      <c r="BC692" s="5" t="s">
        <v>51</v>
      </c>
      <c r="BD692" s="12">
        <v>15</v>
      </c>
      <c r="BG692" s="5" t="s">
        <v>51</v>
      </c>
      <c r="BH692" s="12">
        <v>-81.085800000000035</v>
      </c>
    </row>
    <row r="693" spans="8:60" x14ac:dyDescent="0.3">
      <c r="H693" s="5" t="s">
        <v>2813</v>
      </c>
      <c r="I693" s="12">
        <v>204.98412499999998</v>
      </c>
      <c r="BC693" s="5" t="s">
        <v>6273</v>
      </c>
      <c r="BD693" s="12">
        <v>6</v>
      </c>
      <c r="BG693" s="5" t="s">
        <v>6273</v>
      </c>
      <c r="BH693" s="12">
        <v>95.838299999999975</v>
      </c>
    </row>
    <row r="694" spans="8:60" x14ac:dyDescent="0.3">
      <c r="H694" s="5" t="s">
        <v>4352</v>
      </c>
      <c r="I694" s="12">
        <v>31.583428571428573</v>
      </c>
      <c r="BC694" s="5" t="s">
        <v>2309</v>
      </c>
      <c r="BD694" s="12">
        <v>32</v>
      </c>
      <c r="BG694" s="5" t="s">
        <v>2309</v>
      </c>
      <c r="BH694" s="12">
        <v>1199.4242000000004</v>
      </c>
    </row>
    <row r="695" spans="8:60" x14ac:dyDescent="0.3">
      <c r="H695" s="5" t="s">
        <v>3091</v>
      </c>
      <c r="I695" s="12">
        <v>557.32639999999992</v>
      </c>
      <c r="BC695" s="5" t="s">
        <v>5532</v>
      </c>
      <c r="BD695" s="12">
        <v>20</v>
      </c>
      <c r="BG695" s="5" t="s">
        <v>5532</v>
      </c>
      <c r="BH695" s="12">
        <v>236.66149999999988</v>
      </c>
    </row>
    <row r="696" spans="8:60" x14ac:dyDescent="0.3">
      <c r="H696" s="5" t="s">
        <v>735</v>
      </c>
      <c r="I696" s="12">
        <v>543.55418181818186</v>
      </c>
      <c r="BC696" s="5" t="s">
        <v>1128</v>
      </c>
      <c r="BD696" s="12">
        <v>15</v>
      </c>
      <c r="BG696" s="5" t="s">
        <v>1128</v>
      </c>
      <c r="BH696" s="12">
        <v>-144.52290000000019</v>
      </c>
    </row>
    <row r="697" spans="8:60" x14ac:dyDescent="0.3">
      <c r="H697" s="5" t="s">
        <v>2947</v>
      </c>
      <c r="I697" s="12">
        <v>233.04306666666665</v>
      </c>
      <c r="BC697" s="5" t="s">
        <v>7955</v>
      </c>
      <c r="BD697" s="12">
        <v>12</v>
      </c>
      <c r="BG697" s="5" t="s">
        <v>7955</v>
      </c>
      <c r="BH697" s="12">
        <v>-1010.9738000000004</v>
      </c>
    </row>
    <row r="698" spans="8:60" x14ac:dyDescent="0.3">
      <c r="H698" s="5" t="s">
        <v>417</v>
      </c>
      <c r="I698" s="12">
        <v>295.34999999999997</v>
      </c>
      <c r="BC698" s="5" t="s">
        <v>6221</v>
      </c>
      <c r="BD698" s="12">
        <v>9</v>
      </c>
      <c r="BG698" s="5" t="s">
        <v>6221</v>
      </c>
      <c r="BH698" s="12">
        <v>-3333.9144000000006</v>
      </c>
    </row>
    <row r="699" spans="8:60" x14ac:dyDescent="0.3">
      <c r="H699" s="5" t="s">
        <v>7427</v>
      </c>
      <c r="I699" s="12">
        <v>70.986850000000018</v>
      </c>
      <c r="BC699" s="5" t="s">
        <v>3896</v>
      </c>
      <c r="BD699" s="12">
        <v>10</v>
      </c>
      <c r="BG699" s="5" t="s">
        <v>3896</v>
      </c>
      <c r="BH699" s="12">
        <v>379.56109999999984</v>
      </c>
    </row>
    <row r="700" spans="8:60" x14ac:dyDescent="0.3">
      <c r="H700" s="5" t="s">
        <v>2389</v>
      </c>
      <c r="I700" s="12">
        <v>167.2354285714286</v>
      </c>
      <c r="BC700" s="5" t="s">
        <v>4357</v>
      </c>
      <c r="BD700" s="12">
        <v>9</v>
      </c>
      <c r="BG700" s="5" t="s">
        <v>4357</v>
      </c>
      <c r="BH700" s="12">
        <v>793.65479999999991</v>
      </c>
    </row>
    <row r="701" spans="8:60" x14ac:dyDescent="0.3">
      <c r="H701" s="5" t="s">
        <v>6899</v>
      </c>
      <c r="I701" s="12">
        <v>49.174999999999997</v>
      </c>
      <c r="BC701" s="5" t="s">
        <v>4152</v>
      </c>
      <c r="BD701" s="12">
        <v>14</v>
      </c>
      <c r="BG701" s="5" t="s">
        <v>4152</v>
      </c>
      <c r="BH701" s="12">
        <v>-119.01049999999994</v>
      </c>
    </row>
    <row r="702" spans="8:60" x14ac:dyDescent="0.3">
      <c r="H702" s="5" t="s">
        <v>2298</v>
      </c>
      <c r="I702" s="12">
        <v>297.12642857142845</v>
      </c>
      <c r="BC702" s="5" t="s">
        <v>1502</v>
      </c>
      <c r="BD702" s="12">
        <v>21</v>
      </c>
      <c r="BG702" s="5" t="s">
        <v>1502</v>
      </c>
      <c r="BH702" s="12">
        <v>1985.1672000000001</v>
      </c>
    </row>
    <row r="703" spans="8:60" x14ac:dyDescent="0.3">
      <c r="H703" s="5" t="s">
        <v>1704</v>
      </c>
      <c r="I703" s="12">
        <v>317.95650000000006</v>
      </c>
      <c r="BC703" s="5" t="s">
        <v>713</v>
      </c>
      <c r="BD703" s="12">
        <v>7</v>
      </c>
      <c r="BG703" s="5" t="s">
        <v>713</v>
      </c>
      <c r="BH703" s="12">
        <v>68.096299999999886</v>
      </c>
    </row>
    <row r="704" spans="8:60" x14ac:dyDescent="0.3">
      <c r="H704" s="5" t="s">
        <v>1513</v>
      </c>
      <c r="I704" s="12">
        <v>312.96199999999993</v>
      </c>
      <c r="BC704" s="5" t="s">
        <v>8935</v>
      </c>
      <c r="BD704" s="12">
        <v>6</v>
      </c>
      <c r="BG704" s="5" t="s">
        <v>8935</v>
      </c>
      <c r="BH704" s="12">
        <v>199.93449999999996</v>
      </c>
    </row>
    <row r="705" spans="8:60" x14ac:dyDescent="0.3">
      <c r="H705" s="5" t="s">
        <v>2318</v>
      </c>
      <c r="I705" s="12">
        <v>71.100999999999985</v>
      </c>
      <c r="BC705" s="5" t="s">
        <v>3877</v>
      </c>
      <c r="BD705" s="12">
        <v>12</v>
      </c>
      <c r="BG705" s="5" t="s">
        <v>3877</v>
      </c>
      <c r="BH705" s="12">
        <v>84.441899999999961</v>
      </c>
    </row>
    <row r="706" spans="8:60" x14ac:dyDescent="0.3">
      <c r="H706" s="5" t="s">
        <v>987</v>
      </c>
      <c r="I706" s="12">
        <v>96.640899999999988</v>
      </c>
      <c r="BC706" s="5" t="s">
        <v>2172</v>
      </c>
      <c r="BD706" s="12">
        <v>10</v>
      </c>
      <c r="BG706" s="5" t="s">
        <v>2172</v>
      </c>
      <c r="BH706" s="12">
        <v>-118.77570000000007</v>
      </c>
    </row>
    <row r="707" spans="8:60" x14ac:dyDescent="0.3">
      <c r="H707" s="5" t="s">
        <v>1430</v>
      </c>
      <c r="I707" s="12">
        <v>85.929272727272732</v>
      </c>
      <c r="BC707" s="5" t="s">
        <v>3163</v>
      </c>
      <c r="BD707" s="12">
        <v>15</v>
      </c>
      <c r="BG707" s="5" t="s">
        <v>3163</v>
      </c>
      <c r="BH707" s="12">
        <v>-716.85649999999998</v>
      </c>
    </row>
    <row r="708" spans="8:60" x14ac:dyDescent="0.3">
      <c r="H708" s="5" t="s">
        <v>4521</v>
      </c>
      <c r="I708" s="12">
        <v>144.71440000000004</v>
      </c>
      <c r="BC708" s="5" t="s">
        <v>5584</v>
      </c>
      <c r="BD708" s="12">
        <v>7</v>
      </c>
      <c r="BG708" s="5" t="s">
        <v>5584</v>
      </c>
      <c r="BH708" s="12">
        <v>100.22529999999995</v>
      </c>
    </row>
    <row r="709" spans="8:60" x14ac:dyDescent="0.3">
      <c r="H709" s="5" t="s">
        <v>10494</v>
      </c>
      <c r="I709" s="12">
        <v>7.4426666666666668</v>
      </c>
      <c r="BC709" s="5" t="s">
        <v>1699</v>
      </c>
      <c r="BD709" s="12">
        <v>9</v>
      </c>
      <c r="BG709" s="5" t="s">
        <v>1699</v>
      </c>
      <c r="BH709" s="12">
        <v>135.54010000000002</v>
      </c>
    </row>
    <row r="710" spans="8:60" x14ac:dyDescent="0.3">
      <c r="H710" s="5" t="s">
        <v>215</v>
      </c>
      <c r="I710" s="12">
        <v>255.48759999999999</v>
      </c>
      <c r="BC710" s="5" t="s">
        <v>5442</v>
      </c>
      <c r="BD710" s="12">
        <v>13</v>
      </c>
      <c r="BG710" s="5" t="s">
        <v>5442</v>
      </c>
      <c r="BH710" s="12">
        <v>463.26900000000001</v>
      </c>
    </row>
    <row r="711" spans="8:60" x14ac:dyDescent="0.3">
      <c r="H711" s="5" t="s">
        <v>666</v>
      </c>
      <c r="I711" s="12">
        <v>149.23447619047616</v>
      </c>
      <c r="BC711" s="5" t="s">
        <v>3436</v>
      </c>
      <c r="BD711" s="12">
        <v>24</v>
      </c>
      <c r="BG711" s="5" t="s">
        <v>3436</v>
      </c>
      <c r="BH711" s="12">
        <v>-270.42819999999961</v>
      </c>
    </row>
    <row r="712" spans="8:60" x14ac:dyDescent="0.3">
      <c r="H712" s="5" t="s">
        <v>1333</v>
      </c>
      <c r="I712" s="12">
        <v>217.88831818181822</v>
      </c>
      <c r="BC712" s="5" t="s">
        <v>7379</v>
      </c>
      <c r="BD712" s="12">
        <v>2</v>
      </c>
      <c r="BG712" s="5" t="s">
        <v>7379</v>
      </c>
      <c r="BH712" s="12">
        <v>260.62580000000008</v>
      </c>
    </row>
    <row r="713" spans="8:60" x14ac:dyDescent="0.3">
      <c r="H713" s="5" t="s">
        <v>6701</v>
      </c>
      <c r="I713" s="12">
        <v>97.094200000000015</v>
      </c>
      <c r="BC713" s="5" t="s">
        <v>629</v>
      </c>
      <c r="BD713" s="12">
        <v>15</v>
      </c>
      <c r="BG713" s="5" t="s">
        <v>629</v>
      </c>
      <c r="BH713" s="12">
        <v>268.4781999999999</v>
      </c>
    </row>
    <row r="714" spans="8:60" x14ac:dyDescent="0.3">
      <c r="H714" s="5" t="s">
        <v>3003</v>
      </c>
      <c r="I714" s="12">
        <v>187.43583333333339</v>
      </c>
      <c r="BC714" s="5" t="s">
        <v>6722</v>
      </c>
      <c r="BD714" s="12">
        <v>18</v>
      </c>
      <c r="BG714" s="5" t="s">
        <v>6722</v>
      </c>
      <c r="BH714" s="12">
        <v>763.47190000000012</v>
      </c>
    </row>
    <row r="715" spans="8:60" x14ac:dyDescent="0.3">
      <c r="H715" s="5" t="s">
        <v>495</v>
      </c>
      <c r="I715" s="12">
        <v>80.522909090909081</v>
      </c>
      <c r="BC715" s="5" t="s">
        <v>5878</v>
      </c>
      <c r="BD715" s="12">
        <v>8</v>
      </c>
      <c r="BG715" s="5" t="s">
        <v>5878</v>
      </c>
      <c r="BH715" s="12">
        <v>370.15780000000001</v>
      </c>
    </row>
    <row r="716" spans="8:60" x14ac:dyDescent="0.3">
      <c r="H716" s="5" t="s">
        <v>585</v>
      </c>
      <c r="I716" s="12">
        <v>117.47722413793102</v>
      </c>
      <c r="BC716" s="5" t="s">
        <v>2333</v>
      </c>
      <c r="BD716" s="12">
        <v>14</v>
      </c>
      <c r="BG716" s="5" t="s">
        <v>2333</v>
      </c>
      <c r="BH716" s="12">
        <v>611.82909999999993</v>
      </c>
    </row>
    <row r="717" spans="8:60" x14ac:dyDescent="0.3">
      <c r="H717" s="5" t="s">
        <v>746</v>
      </c>
      <c r="I717" s="12">
        <v>176.68180000000001</v>
      </c>
      <c r="BC717" s="5" t="s">
        <v>197</v>
      </c>
      <c r="BD717" s="12">
        <v>19</v>
      </c>
      <c r="BG717" s="5" t="s">
        <v>197</v>
      </c>
      <c r="BH717" s="12">
        <v>481.74990000000008</v>
      </c>
    </row>
    <row r="718" spans="8:60" x14ac:dyDescent="0.3">
      <c r="H718" s="5" t="s">
        <v>2705</v>
      </c>
      <c r="I718" s="12">
        <v>40.749000000000002</v>
      </c>
      <c r="BC718" s="5" t="s">
        <v>519</v>
      </c>
      <c r="BD718" s="12">
        <v>26</v>
      </c>
      <c r="BG718" s="5" t="s">
        <v>519</v>
      </c>
      <c r="BH718" s="12">
        <v>1276.6513</v>
      </c>
    </row>
    <row r="719" spans="8:60" x14ac:dyDescent="0.3">
      <c r="H719" s="5" t="s">
        <v>6705</v>
      </c>
      <c r="I719" s="12">
        <v>197.82138823529408</v>
      </c>
      <c r="BC719" s="5" t="s">
        <v>2151</v>
      </c>
      <c r="BD719" s="12">
        <v>12</v>
      </c>
      <c r="BG719" s="5" t="s">
        <v>2151</v>
      </c>
      <c r="BH719" s="12">
        <v>1990.4243999999999</v>
      </c>
    </row>
    <row r="720" spans="8:60" x14ac:dyDescent="0.3">
      <c r="H720" s="5" t="s">
        <v>3767</v>
      </c>
      <c r="I720" s="12">
        <v>181.26644999999999</v>
      </c>
      <c r="BC720" s="5" t="s">
        <v>3429</v>
      </c>
      <c r="BD720" s="12">
        <v>8</v>
      </c>
      <c r="BG720" s="5" t="s">
        <v>3429</v>
      </c>
      <c r="BH720" s="12">
        <v>68.241599999999949</v>
      </c>
    </row>
    <row r="721" spans="8:60" x14ac:dyDescent="0.3">
      <c r="H721" s="5" t="s">
        <v>2805</v>
      </c>
      <c r="I721" s="12">
        <v>308.30480000000006</v>
      </c>
      <c r="BC721" s="5" t="s">
        <v>355</v>
      </c>
      <c r="BD721" s="12">
        <v>21</v>
      </c>
      <c r="BG721" s="5" t="s">
        <v>355</v>
      </c>
      <c r="BH721" s="12">
        <v>-671.18740000000003</v>
      </c>
    </row>
    <row r="722" spans="8:60" x14ac:dyDescent="0.3">
      <c r="H722" s="5" t="s">
        <v>144</v>
      </c>
      <c r="I722" s="12">
        <v>84.83844444444442</v>
      </c>
      <c r="BC722" s="5" t="s">
        <v>5819</v>
      </c>
      <c r="BD722" s="12">
        <v>25</v>
      </c>
      <c r="BG722" s="5" t="s">
        <v>5819</v>
      </c>
      <c r="BH722" s="12">
        <v>485.02719999999982</v>
      </c>
    </row>
    <row r="723" spans="8:60" x14ac:dyDescent="0.3">
      <c r="H723" s="5" t="s">
        <v>594</v>
      </c>
      <c r="I723" s="12">
        <v>309.68918181818185</v>
      </c>
      <c r="BC723" s="5" t="s">
        <v>4897</v>
      </c>
      <c r="BD723" s="12">
        <v>5</v>
      </c>
      <c r="BG723" s="5" t="s">
        <v>4897</v>
      </c>
      <c r="BH723" s="12">
        <v>51.825200000000009</v>
      </c>
    </row>
    <row r="724" spans="8:60" x14ac:dyDescent="0.3">
      <c r="H724" s="5" t="s">
        <v>1588</v>
      </c>
      <c r="I724" s="12">
        <v>642.83336363636363</v>
      </c>
      <c r="BC724" s="5" t="s">
        <v>3851</v>
      </c>
      <c r="BD724" s="12">
        <v>6</v>
      </c>
      <c r="BG724" s="5" t="s">
        <v>3851</v>
      </c>
      <c r="BH724" s="12">
        <v>199.6501999999999</v>
      </c>
    </row>
    <row r="725" spans="8:60" x14ac:dyDescent="0.3">
      <c r="H725" s="5" t="s">
        <v>2820</v>
      </c>
      <c r="I725" s="12">
        <v>642.60200000000009</v>
      </c>
      <c r="BC725" s="5" t="s">
        <v>1679</v>
      </c>
      <c r="BD725" s="12">
        <v>21</v>
      </c>
      <c r="BG725" s="5" t="s">
        <v>1679</v>
      </c>
      <c r="BH725" s="12">
        <v>610.1495999999994</v>
      </c>
    </row>
    <row r="726" spans="8:60" x14ac:dyDescent="0.3">
      <c r="H726" s="5" t="s">
        <v>2663</v>
      </c>
      <c r="I726" s="12">
        <v>164.56900000000002</v>
      </c>
      <c r="BC726" s="5" t="s">
        <v>10602</v>
      </c>
      <c r="BD726" s="12">
        <v>4</v>
      </c>
      <c r="BG726" s="5" t="s">
        <v>10602</v>
      </c>
      <c r="BH726" s="12">
        <v>31.175699999999985</v>
      </c>
    </row>
    <row r="727" spans="8:60" x14ac:dyDescent="0.3">
      <c r="H727" s="5" t="s">
        <v>1400</v>
      </c>
      <c r="I727" s="12">
        <v>63.048952380952393</v>
      </c>
      <c r="BC727" s="5" t="s">
        <v>1160</v>
      </c>
      <c r="BD727" s="12">
        <v>24</v>
      </c>
      <c r="BG727" s="5" t="s">
        <v>1160</v>
      </c>
      <c r="BH727" s="12">
        <v>566.72259999999983</v>
      </c>
    </row>
    <row r="728" spans="8:60" x14ac:dyDescent="0.3">
      <c r="H728" s="5" t="s">
        <v>2976</v>
      </c>
      <c r="I728" s="12">
        <v>339.22355555555566</v>
      </c>
      <c r="BC728" s="5" t="s">
        <v>2375</v>
      </c>
      <c r="BD728" s="12">
        <v>15</v>
      </c>
      <c r="BG728" s="5" t="s">
        <v>2375</v>
      </c>
      <c r="BH728" s="12">
        <v>-75.586000000000098</v>
      </c>
    </row>
    <row r="729" spans="8:60" x14ac:dyDescent="0.3">
      <c r="H729" s="5" t="s">
        <v>5768</v>
      </c>
      <c r="I729" s="12">
        <v>192.57428571428571</v>
      </c>
      <c r="BC729" s="5" t="s">
        <v>7296</v>
      </c>
      <c r="BD729" s="12">
        <v>5</v>
      </c>
      <c r="BG729" s="5" t="s">
        <v>7296</v>
      </c>
      <c r="BH729" s="12">
        <v>-3.7073000000000045</v>
      </c>
    </row>
    <row r="730" spans="8:60" x14ac:dyDescent="0.3">
      <c r="H730" s="5" t="s">
        <v>8363</v>
      </c>
      <c r="I730" s="12">
        <v>534.2496666666666</v>
      </c>
      <c r="BC730" s="5" t="s">
        <v>10710</v>
      </c>
      <c r="BD730" s="12">
        <v>6</v>
      </c>
      <c r="BG730" s="5" t="s">
        <v>10710</v>
      </c>
      <c r="BH730" s="12">
        <v>-237.28850000000003</v>
      </c>
    </row>
    <row r="731" spans="8:60" x14ac:dyDescent="0.3">
      <c r="H731" s="5" t="s">
        <v>1944</v>
      </c>
      <c r="I731" s="12">
        <v>228.18573333333333</v>
      </c>
      <c r="BC731" s="5" t="s">
        <v>7115</v>
      </c>
      <c r="BD731" s="12">
        <v>14</v>
      </c>
      <c r="BG731" s="5" t="s">
        <v>7115</v>
      </c>
      <c r="BH731" s="12">
        <v>14.692399999999838</v>
      </c>
    </row>
    <row r="732" spans="8:60" x14ac:dyDescent="0.3">
      <c r="H732" s="5" t="s">
        <v>6470</v>
      </c>
      <c r="I732" s="12">
        <v>134.1036</v>
      </c>
      <c r="BC732" s="5" t="s">
        <v>5326</v>
      </c>
      <c r="BD732" s="12">
        <v>13</v>
      </c>
      <c r="BG732" s="5" t="s">
        <v>5326</v>
      </c>
      <c r="BH732" s="12">
        <v>106.89119999999998</v>
      </c>
    </row>
    <row r="733" spans="8:60" x14ac:dyDescent="0.3">
      <c r="H733" s="5" t="s">
        <v>4783</v>
      </c>
      <c r="I733" s="12">
        <v>397.45072727272742</v>
      </c>
      <c r="BC733" s="5" t="s">
        <v>3527</v>
      </c>
      <c r="BD733" s="12">
        <v>22</v>
      </c>
      <c r="BG733" s="5" t="s">
        <v>3527</v>
      </c>
      <c r="BH733" s="12">
        <v>581.57419999999991</v>
      </c>
    </row>
    <row r="734" spans="8:60" x14ac:dyDescent="0.3">
      <c r="H734" s="5" t="s">
        <v>5032</v>
      </c>
      <c r="I734" s="12">
        <v>108.5078</v>
      </c>
      <c r="BC734" s="5" t="s">
        <v>2062</v>
      </c>
      <c r="BD734" s="12">
        <v>17</v>
      </c>
      <c r="BG734" s="5" t="s">
        <v>2062</v>
      </c>
      <c r="BH734" s="12">
        <v>539.9351999999999</v>
      </c>
    </row>
    <row r="735" spans="8:60" x14ac:dyDescent="0.3">
      <c r="H735" s="5" t="s">
        <v>5386</v>
      </c>
      <c r="I735" s="12">
        <v>207.21072222222222</v>
      </c>
      <c r="BC735" s="5" t="s">
        <v>4968</v>
      </c>
      <c r="BD735" s="12">
        <v>12</v>
      </c>
      <c r="BG735" s="5" t="s">
        <v>4968</v>
      </c>
      <c r="BH735" s="12">
        <v>8981.3238999999994</v>
      </c>
    </row>
    <row r="736" spans="8:60" x14ac:dyDescent="0.3">
      <c r="H736" s="5" t="s">
        <v>2900</v>
      </c>
      <c r="I736" s="12">
        <v>280.95</v>
      </c>
      <c r="BC736" s="5" t="s">
        <v>1245</v>
      </c>
      <c r="BD736" s="12">
        <v>16</v>
      </c>
      <c r="BG736" s="5" t="s">
        <v>1245</v>
      </c>
      <c r="BH736" s="12">
        <v>88.189699999999988</v>
      </c>
    </row>
    <row r="737" spans="8:60" x14ac:dyDescent="0.3">
      <c r="H737" s="5" t="s">
        <v>982</v>
      </c>
      <c r="I737" s="12">
        <v>473.99358823529394</v>
      </c>
      <c r="BC737" s="5" t="s">
        <v>5461</v>
      </c>
      <c r="BD737" s="12">
        <v>19</v>
      </c>
      <c r="BG737" s="5" t="s">
        <v>5461</v>
      </c>
      <c r="BH737" s="12">
        <v>573.30130000000008</v>
      </c>
    </row>
    <row r="738" spans="8:60" x14ac:dyDescent="0.3">
      <c r="H738" s="5" t="s">
        <v>2127</v>
      </c>
      <c r="I738" s="12">
        <v>331.58874999999995</v>
      </c>
      <c r="BC738" s="5" t="s">
        <v>621</v>
      </c>
      <c r="BD738" s="12">
        <v>12</v>
      </c>
      <c r="BG738" s="5" t="s">
        <v>621</v>
      </c>
      <c r="BH738" s="12">
        <v>737.39049999999975</v>
      </c>
    </row>
    <row r="739" spans="8:60" x14ac:dyDescent="0.3">
      <c r="H739" s="5" t="s">
        <v>5263</v>
      </c>
      <c r="I739" s="12">
        <v>1669.5366666666666</v>
      </c>
      <c r="BC739" s="5" t="s">
        <v>1604</v>
      </c>
      <c r="BD739" s="12">
        <v>12</v>
      </c>
      <c r="BG739" s="5" t="s">
        <v>1604</v>
      </c>
      <c r="BH739" s="12">
        <v>-692.04520000000002</v>
      </c>
    </row>
    <row r="740" spans="8:60" x14ac:dyDescent="0.3">
      <c r="H740" s="5" t="s">
        <v>51</v>
      </c>
      <c r="I740" s="12">
        <v>173.50503333333339</v>
      </c>
      <c r="BC740" s="5" t="s">
        <v>274</v>
      </c>
      <c r="BD740" s="12">
        <v>18</v>
      </c>
      <c r="BG740" s="5" t="s">
        <v>274</v>
      </c>
      <c r="BH740" s="12">
        <v>390.21129999999988</v>
      </c>
    </row>
    <row r="741" spans="8:60" x14ac:dyDescent="0.3">
      <c r="H741" s="5" t="s">
        <v>6273</v>
      </c>
      <c r="I741" s="12">
        <v>169.84066666666664</v>
      </c>
      <c r="BC741" s="5" t="s">
        <v>656</v>
      </c>
      <c r="BD741" s="12">
        <v>14</v>
      </c>
      <c r="BG741" s="5" t="s">
        <v>656</v>
      </c>
      <c r="BH741" s="12">
        <v>751.95669999999996</v>
      </c>
    </row>
    <row r="742" spans="8:60" x14ac:dyDescent="0.3">
      <c r="H742" s="5" t="s">
        <v>2309</v>
      </c>
      <c r="I742" s="12">
        <v>358.46718749999997</v>
      </c>
      <c r="BC742" s="5" t="s">
        <v>3911</v>
      </c>
      <c r="BD742" s="12">
        <v>2</v>
      </c>
      <c r="BG742" s="5" t="s">
        <v>3911</v>
      </c>
      <c r="BH742" s="12">
        <v>-3.3155999999999999</v>
      </c>
    </row>
    <row r="743" spans="8:60" x14ac:dyDescent="0.3">
      <c r="H743" s="5" t="s">
        <v>5532</v>
      </c>
      <c r="I743" s="12">
        <v>299.62679999999995</v>
      </c>
      <c r="BC743" s="5" t="s">
        <v>4328</v>
      </c>
      <c r="BD743" s="12">
        <v>7</v>
      </c>
      <c r="BG743" s="5" t="s">
        <v>4328</v>
      </c>
      <c r="BH743" s="12">
        <v>-135.21250000000015</v>
      </c>
    </row>
    <row r="744" spans="8:60" x14ac:dyDescent="0.3">
      <c r="H744" s="5" t="s">
        <v>1128</v>
      </c>
      <c r="I744" s="12">
        <v>145.38119999999998</v>
      </c>
      <c r="BC744" s="5" t="s">
        <v>8297</v>
      </c>
      <c r="BD744" s="12">
        <v>9</v>
      </c>
      <c r="BG744" s="5" t="s">
        <v>8297</v>
      </c>
      <c r="BH744" s="12">
        <v>-252.55389999999994</v>
      </c>
    </row>
    <row r="745" spans="8:60" x14ac:dyDescent="0.3">
      <c r="H745" s="5" t="s">
        <v>7955</v>
      </c>
      <c r="I745" s="12">
        <v>254.7339166666666</v>
      </c>
      <c r="BC745" s="5" t="s">
        <v>2002</v>
      </c>
      <c r="BD745" s="12">
        <v>16</v>
      </c>
      <c r="BG745" s="5" t="s">
        <v>2002</v>
      </c>
      <c r="BH745" s="12">
        <v>1129.1261</v>
      </c>
    </row>
    <row r="746" spans="8:60" x14ac:dyDescent="0.3">
      <c r="H746" s="5" t="s">
        <v>6221</v>
      </c>
      <c r="I746" s="12">
        <v>359.27566666666672</v>
      </c>
      <c r="BC746" s="5" t="s">
        <v>9083</v>
      </c>
      <c r="BD746" s="12">
        <v>4</v>
      </c>
      <c r="BG746" s="5" t="s">
        <v>9083</v>
      </c>
      <c r="BH746" s="12">
        <v>265.53320000000002</v>
      </c>
    </row>
    <row r="747" spans="8:60" x14ac:dyDescent="0.3">
      <c r="H747" s="5" t="s">
        <v>3896</v>
      </c>
      <c r="I747" s="12">
        <v>187.49979999999999</v>
      </c>
      <c r="BC747" s="5" t="s">
        <v>3144</v>
      </c>
      <c r="BD747" s="12">
        <v>17</v>
      </c>
      <c r="BG747" s="5" t="s">
        <v>3144</v>
      </c>
      <c r="BH747" s="12">
        <v>260.87439999999998</v>
      </c>
    </row>
    <row r="748" spans="8:60" x14ac:dyDescent="0.3">
      <c r="H748" s="5" t="s">
        <v>4357</v>
      </c>
      <c r="I748" s="12">
        <v>324.61600000000004</v>
      </c>
      <c r="BC748" s="5" t="s">
        <v>4533</v>
      </c>
      <c r="BD748" s="12">
        <v>11</v>
      </c>
      <c r="BG748" s="5" t="s">
        <v>4533</v>
      </c>
      <c r="BH748" s="12">
        <v>829.1635</v>
      </c>
    </row>
    <row r="749" spans="8:60" x14ac:dyDescent="0.3">
      <c r="H749" s="5" t="s">
        <v>4152</v>
      </c>
      <c r="I749" s="12">
        <v>134.6284285714286</v>
      </c>
      <c r="BC749" s="5" t="s">
        <v>2918</v>
      </c>
      <c r="BD749" s="12">
        <v>4</v>
      </c>
      <c r="BG749" s="5" t="s">
        <v>2918</v>
      </c>
      <c r="BH749" s="12">
        <v>179.00379999999996</v>
      </c>
    </row>
    <row r="750" spans="8:60" x14ac:dyDescent="0.3">
      <c r="H750" s="5" t="s">
        <v>1502</v>
      </c>
      <c r="I750" s="12">
        <v>291.48161904761901</v>
      </c>
      <c r="BC750" s="5" t="s">
        <v>1146</v>
      </c>
      <c r="BD750" s="12">
        <v>19</v>
      </c>
      <c r="BG750" s="5" t="s">
        <v>1146</v>
      </c>
      <c r="BH750" s="12">
        <v>862.88770000000034</v>
      </c>
    </row>
    <row r="751" spans="8:60" x14ac:dyDescent="0.3">
      <c r="H751" s="5" t="s">
        <v>713</v>
      </c>
      <c r="I751" s="12">
        <v>188.39657142857138</v>
      </c>
      <c r="BC751" s="5" t="s">
        <v>5624</v>
      </c>
      <c r="BD751" s="12">
        <v>15</v>
      </c>
      <c r="BG751" s="5" t="s">
        <v>5624</v>
      </c>
      <c r="BH751" s="12">
        <v>278.73709999999988</v>
      </c>
    </row>
    <row r="752" spans="8:60" x14ac:dyDescent="0.3">
      <c r="H752" s="5" t="s">
        <v>8935</v>
      </c>
      <c r="I752" s="12">
        <v>102.23333333333335</v>
      </c>
      <c r="BC752" s="5" t="s">
        <v>2176</v>
      </c>
      <c r="BD752" s="12">
        <v>13</v>
      </c>
      <c r="BG752" s="5" t="s">
        <v>2176</v>
      </c>
      <c r="BH752" s="12">
        <v>92.728999999999999</v>
      </c>
    </row>
    <row r="753" spans="8:60" x14ac:dyDescent="0.3">
      <c r="H753" s="5" t="s">
        <v>3877</v>
      </c>
      <c r="I753" s="12">
        <v>36.111666666666665</v>
      </c>
      <c r="BC753" s="5" t="s">
        <v>5571</v>
      </c>
      <c r="BD753" s="12">
        <v>19</v>
      </c>
      <c r="BG753" s="5" t="s">
        <v>5571</v>
      </c>
      <c r="BH753" s="12">
        <v>260.61549999999983</v>
      </c>
    </row>
    <row r="754" spans="8:60" x14ac:dyDescent="0.3">
      <c r="H754" s="5" t="s">
        <v>2172</v>
      </c>
      <c r="I754" s="12">
        <v>130.6086</v>
      </c>
      <c r="BC754" s="5" t="s">
        <v>5765</v>
      </c>
      <c r="BD754" s="12">
        <v>3</v>
      </c>
      <c r="BG754" s="5" t="s">
        <v>5765</v>
      </c>
      <c r="BH754" s="12">
        <v>93.916200000000003</v>
      </c>
    </row>
    <row r="755" spans="8:60" x14ac:dyDescent="0.3">
      <c r="H755" s="5" t="s">
        <v>3163</v>
      </c>
      <c r="I755" s="12">
        <v>124.02786666666664</v>
      </c>
      <c r="BC755" s="5" t="s">
        <v>4291</v>
      </c>
      <c r="BD755" s="12">
        <v>11</v>
      </c>
      <c r="BG755" s="5" t="s">
        <v>4291</v>
      </c>
      <c r="BH755" s="12">
        <v>490.95669999999984</v>
      </c>
    </row>
    <row r="756" spans="8:60" x14ac:dyDescent="0.3">
      <c r="H756" s="5" t="s">
        <v>5584</v>
      </c>
      <c r="I756" s="12">
        <v>128.96114285714287</v>
      </c>
      <c r="BC756" s="5" t="s">
        <v>5815</v>
      </c>
      <c r="BD756" s="12">
        <v>16</v>
      </c>
      <c r="BG756" s="5" t="s">
        <v>5815</v>
      </c>
      <c r="BH756" s="12">
        <v>606.37270000000012</v>
      </c>
    </row>
    <row r="757" spans="8:60" x14ac:dyDescent="0.3">
      <c r="H757" s="5" t="s">
        <v>1699</v>
      </c>
      <c r="I757" s="12">
        <v>46.498888888888892</v>
      </c>
      <c r="BC757" s="5" t="s">
        <v>5224</v>
      </c>
      <c r="BD757" s="12">
        <v>9</v>
      </c>
      <c r="BG757" s="5" t="s">
        <v>5224</v>
      </c>
      <c r="BH757" s="12">
        <v>682.17039999999997</v>
      </c>
    </row>
    <row r="758" spans="8:60" x14ac:dyDescent="0.3">
      <c r="H758" s="5" t="s">
        <v>5442</v>
      </c>
      <c r="I758" s="12">
        <v>240.37169230769237</v>
      </c>
      <c r="BC758" s="5" t="s">
        <v>2568</v>
      </c>
      <c r="BD758" s="12">
        <v>7</v>
      </c>
      <c r="BG758" s="5" t="s">
        <v>2568</v>
      </c>
      <c r="BH758" s="12">
        <v>220.36439999999996</v>
      </c>
    </row>
    <row r="759" spans="8:60" x14ac:dyDescent="0.3">
      <c r="H759" s="5" t="s">
        <v>3436</v>
      </c>
      <c r="I759" s="12">
        <v>226.6799583333333</v>
      </c>
      <c r="BC759" s="5" t="s">
        <v>2968</v>
      </c>
      <c r="BD759" s="12">
        <v>12</v>
      </c>
      <c r="BG759" s="5" t="s">
        <v>2968</v>
      </c>
      <c r="BH759" s="12">
        <v>-184.97889999999998</v>
      </c>
    </row>
    <row r="760" spans="8:60" x14ac:dyDescent="0.3">
      <c r="H760" s="5" t="s">
        <v>7379</v>
      </c>
      <c r="I760" s="12">
        <v>1048.1960000000001</v>
      </c>
      <c r="BC760" s="5" t="s">
        <v>3591</v>
      </c>
      <c r="BD760" s="12">
        <v>13</v>
      </c>
      <c r="BG760" s="5" t="s">
        <v>3591</v>
      </c>
      <c r="BH760" s="12">
        <v>268.96699999999998</v>
      </c>
    </row>
    <row r="761" spans="8:60" x14ac:dyDescent="0.3">
      <c r="H761" s="5" t="s">
        <v>629</v>
      </c>
      <c r="I761" s="12">
        <v>124.82906666666668</v>
      </c>
      <c r="BC761" s="5" t="s">
        <v>4011</v>
      </c>
      <c r="BD761" s="12">
        <v>15</v>
      </c>
      <c r="BG761" s="5" t="s">
        <v>4011</v>
      </c>
      <c r="BH761" s="12">
        <v>2371.7143999999994</v>
      </c>
    </row>
    <row r="762" spans="8:60" x14ac:dyDescent="0.3">
      <c r="H762" s="5" t="s">
        <v>6722</v>
      </c>
      <c r="I762" s="12">
        <v>144.18688888888892</v>
      </c>
      <c r="BC762" s="5" t="s">
        <v>5746</v>
      </c>
      <c r="BD762" s="12">
        <v>10</v>
      </c>
      <c r="BG762" s="5" t="s">
        <v>5746</v>
      </c>
      <c r="BH762" s="12">
        <v>4703.7882999999983</v>
      </c>
    </row>
    <row r="763" spans="8:60" x14ac:dyDescent="0.3">
      <c r="H763" s="5" t="s">
        <v>5878</v>
      </c>
      <c r="I763" s="12">
        <v>156.83000000000001</v>
      </c>
      <c r="BC763" s="5" t="s">
        <v>4056</v>
      </c>
      <c r="BD763" s="12">
        <v>17</v>
      </c>
      <c r="BG763" s="5" t="s">
        <v>4056</v>
      </c>
      <c r="BH763" s="12">
        <v>2798.3688999999995</v>
      </c>
    </row>
    <row r="764" spans="8:60" x14ac:dyDescent="0.3">
      <c r="H764" s="5" t="s">
        <v>2333</v>
      </c>
      <c r="I764" s="12">
        <v>184.02914285714289</v>
      </c>
      <c r="BC764" s="5" t="s">
        <v>5268</v>
      </c>
      <c r="BD764" s="12">
        <v>10</v>
      </c>
      <c r="BG764" s="5" t="s">
        <v>5268</v>
      </c>
      <c r="BH764" s="12">
        <v>-1087.3898000000002</v>
      </c>
    </row>
    <row r="765" spans="8:60" x14ac:dyDescent="0.3">
      <c r="H765" s="5" t="s">
        <v>197</v>
      </c>
      <c r="I765" s="12">
        <v>164.62943157894742</v>
      </c>
      <c r="BC765" s="5" t="s">
        <v>7634</v>
      </c>
      <c r="BD765" s="12">
        <v>7</v>
      </c>
      <c r="BG765" s="5" t="s">
        <v>7634</v>
      </c>
      <c r="BH765" s="12">
        <v>48.701699999999988</v>
      </c>
    </row>
    <row r="766" spans="8:60" x14ac:dyDescent="0.3">
      <c r="H766" s="5" t="s">
        <v>519</v>
      </c>
      <c r="I766" s="12">
        <v>201.00807692307689</v>
      </c>
      <c r="BC766" s="5" t="s">
        <v>4185</v>
      </c>
      <c r="BD766" s="12">
        <v>14</v>
      </c>
      <c r="BG766" s="5" t="s">
        <v>4185</v>
      </c>
      <c r="BH766" s="12">
        <v>1124.4998999999998</v>
      </c>
    </row>
    <row r="767" spans="8:60" x14ac:dyDescent="0.3">
      <c r="H767" s="5" t="s">
        <v>2151</v>
      </c>
      <c r="I767" s="12">
        <v>362.15716666666663</v>
      </c>
      <c r="BC767" s="5" t="s">
        <v>6265</v>
      </c>
      <c r="BD767" s="12">
        <v>11</v>
      </c>
      <c r="BG767" s="5" t="s">
        <v>6265</v>
      </c>
      <c r="BH767" s="12">
        <v>119.10399999999991</v>
      </c>
    </row>
    <row r="768" spans="8:60" x14ac:dyDescent="0.3">
      <c r="H768" s="5" t="s">
        <v>3429</v>
      </c>
      <c r="I768" s="12">
        <v>94.837000000000003</v>
      </c>
      <c r="BC768" s="5" t="s">
        <v>7590</v>
      </c>
      <c r="BD768" s="12">
        <v>4</v>
      </c>
      <c r="BG768" s="5" t="s">
        <v>7590</v>
      </c>
      <c r="BH768" s="12">
        <v>292.52099999999996</v>
      </c>
    </row>
    <row r="769" spans="8:60" x14ac:dyDescent="0.3">
      <c r="H769" s="5" t="s">
        <v>355</v>
      </c>
      <c r="I769" s="12">
        <v>213.93604761904763</v>
      </c>
      <c r="BC769" s="5" t="s">
        <v>6541</v>
      </c>
      <c r="BD769" s="12">
        <v>14</v>
      </c>
      <c r="BG769" s="5" t="s">
        <v>6541</v>
      </c>
      <c r="BH769" s="12">
        <v>11.377900000000068</v>
      </c>
    </row>
    <row r="770" spans="8:60" x14ac:dyDescent="0.3">
      <c r="H770" s="5" t="s">
        <v>5819</v>
      </c>
      <c r="I770" s="12">
        <v>164.21219999999997</v>
      </c>
      <c r="BC770" s="5" t="s">
        <v>164</v>
      </c>
      <c r="BD770" s="12">
        <v>20</v>
      </c>
      <c r="BG770" s="5" t="s">
        <v>164</v>
      </c>
      <c r="BH770" s="12">
        <v>-1603.0450999999996</v>
      </c>
    </row>
    <row r="771" spans="8:60" x14ac:dyDescent="0.3">
      <c r="H771" s="5" t="s">
        <v>4897</v>
      </c>
      <c r="I771" s="12">
        <v>55.851200000000006</v>
      </c>
      <c r="BC771" s="5" t="s">
        <v>3615</v>
      </c>
      <c r="BD771" s="12">
        <v>10</v>
      </c>
      <c r="BG771" s="5" t="s">
        <v>3615</v>
      </c>
      <c r="BH771" s="12">
        <v>217.93300000000005</v>
      </c>
    </row>
    <row r="772" spans="8:60" x14ac:dyDescent="0.3">
      <c r="H772" s="5" t="s">
        <v>3851</v>
      </c>
      <c r="I772" s="12">
        <v>211.84833333333339</v>
      </c>
      <c r="BC772" s="5" t="s">
        <v>2289</v>
      </c>
      <c r="BD772" s="12">
        <v>13</v>
      </c>
      <c r="BG772" s="5" t="s">
        <v>2289</v>
      </c>
      <c r="BH772" s="12">
        <v>-571.9677999999999</v>
      </c>
    </row>
    <row r="773" spans="8:60" x14ac:dyDescent="0.3">
      <c r="H773" s="5" t="s">
        <v>1679</v>
      </c>
      <c r="I773" s="12">
        <v>227.01626190476193</v>
      </c>
      <c r="BC773" s="5" t="s">
        <v>7272</v>
      </c>
      <c r="BD773" s="12">
        <v>10</v>
      </c>
      <c r="BG773" s="5" t="s">
        <v>7272</v>
      </c>
      <c r="BH773" s="12">
        <v>139.22869999999989</v>
      </c>
    </row>
    <row r="774" spans="8:60" x14ac:dyDescent="0.3">
      <c r="H774" s="5" t="s">
        <v>10602</v>
      </c>
      <c r="I774" s="12">
        <v>70.158000000000015</v>
      </c>
      <c r="BC774" s="5" t="s">
        <v>2954</v>
      </c>
      <c r="BD774" s="12">
        <v>9</v>
      </c>
      <c r="BG774" s="5" t="s">
        <v>2954</v>
      </c>
      <c r="BH774" s="12">
        <v>224.88869999999991</v>
      </c>
    </row>
    <row r="775" spans="8:60" x14ac:dyDescent="0.3">
      <c r="H775" s="5" t="s">
        <v>1160</v>
      </c>
      <c r="I775" s="12">
        <v>178.45583333333332</v>
      </c>
      <c r="BC775" s="5" t="s">
        <v>1558</v>
      </c>
      <c r="BD775" s="12">
        <v>7</v>
      </c>
      <c r="BG775" s="5" t="s">
        <v>1558</v>
      </c>
      <c r="BH775" s="12">
        <v>-136.4091</v>
      </c>
    </row>
    <row r="776" spans="8:60" x14ac:dyDescent="0.3">
      <c r="H776" s="5" t="s">
        <v>2375</v>
      </c>
      <c r="I776" s="12">
        <v>64.309066666666681</v>
      </c>
      <c r="BC776" s="5" t="s">
        <v>542</v>
      </c>
      <c r="BD776" s="12">
        <v>11</v>
      </c>
      <c r="BG776" s="5" t="s">
        <v>542</v>
      </c>
      <c r="BH776" s="12">
        <v>-294.69810000000018</v>
      </c>
    </row>
    <row r="777" spans="8:60" x14ac:dyDescent="0.3">
      <c r="H777" s="5" t="s">
        <v>7296</v>
      </c>
      <c r="I777" s="12">
        <v>9.5891999999999999</v>
      </c>
      <c r="BC777" s="5" t="s">
        <v>5068</v>
      </c>
      <c r="BD777" s="12">
        <v>15</v>
      </c>
      <c r="BG777" s="5" t="s">
        <v>5068</v>
      </c>
      <c r="BH777" s="12">
        <v>379.88199999999972</v>
      </c>
    </row>
    <row r="778" spans="8:60" x14ac:dyDescent="0.3">
      <c r="H778" s="5" t="s">
        <v>10710</v>
      </c>
      <c r="I778" s="12">
        <v>173.8401666666667</v>
      </c>
      <c r="BC778" s="5" t="s">
        <v>1950</v>
      </c>
      <c r="BD778" s="12">
        <v>10</v>
      </c>
      <c r="BG778" s="5" t="s">
        <v>1950</v>
      </c>
      <c r="BH778" s="12">
        <v>365.72050000000013</v>
      </c>
    </row>
    <row r="779" spans="8:60" x14ac:dyDescent="0.3">
      <c r="H779" s="5" t="s">
        <v>7115</v>
      </c>
      <c r="I779" s="12">
        <v>285.0492142857143</v>
      </c>
      <c r="BC779" s="5" t="s">
        <v>8658</v>
      </c>
      <c r="BD779" s="12">
        <v>14</v>
      </c>
      <c r="BG779" s="5" t="s">
        <v>8658</v>
      </c>
      <c r="BH779" s="12">
        <v>220.91629999999998</v>
      </c>
    </row>
    <row r="780" spans="8:60" x14ac:dyDescent="0.3">
      <c r="H780" s="5" t="s">
        <v>5326</v>
      </c>
      <c r="I780" s="12">
        <v>146.4223846153846</v>
      </c>
      <c r="BC780" s="5" t="s">
        <v>890</v>
      </c>
      <c r="BD780" s="12">
        <v>16</v>
      </c>
      <c r="BG780" s="5" t="s">
        <v>890</v>
      </c>
      <c r="BH780" s="12">
        <v>1617.7873999999999</v>
      </c>
    </row>
    <row r="781" spans="8:60" x14ac:dyDescent="0.3">
      <c r="H781" s="5" t="s">
        <v>3527</v>
      </c>
      <c r="I781" s="12">
        <v>252.88145454545455</v>
      </c>
      <c r="BC781" s="5" t="s">
        <v>787</v>
      </c>
      <c r="BD781" s="12">
        <v>12</v>
      </c>
      <c r="BG781" s="5" t="s">
        <v>787</v>
      </c>
      <c r="BH781" s="12">
        <v>513.52689999999996</v>
      </c>
    </row>
    <row r="782" spans="8:60" x14ac:dyDescent="0.3">
      <c r="H782" s="5" t="s">
        <v>2062</v>
      </c>
      <c r="I782" s="12">
        <v>196.26676470588234</v>
      </c>
      <c r="BC782" s="5" t="s">
        <v>7059</v>
      </c>
      <c r="BD782" s="12">
        <v>9</v>
      </c>
      <c r="BG782" s="5" t="s">
        <v>7059</v>
      </c>
      <c r="BH782" s="12">
        <v>-224.08890000000011</v>
      </c>
    </row>
    <row r="783" spans="8:60" x14ac:dyDescent="0.3">
      <c r="H783" s="5" t="s">
        <v>4968</v>
      </c>
      <c r="I783" s="12">
        <v>1587.6848333333328</v>
      </c>
      <c r="BC783" s="5" t="s">
        <v>6045</v>
      </c>
      <c r="BD783" s="12">
        <v>11</v>
      </c>
      <c r="BG783" s="5" t="s">
        <v>6045</v>
      </c>
      <c r="BH783" s="12">
        <v>-96.27800000000002</v>
      </c>
    </row>
    <row r="784" spans="8:60" x14ac:dyDescent="0.3">
      <c r="H784" s="5" t="s">
        <v>1245</v>
      </c>
      <c r="I784" s="12">
        <v>89.65925</v>
      </c>
      <c r="BC784" s="5" t="s">
        <v>1393</v>
      </c>
      <c r="BD784" s="12">
        <v>5</v>
      </c>
      <c r="BG784" s="5" t="s">
        <v>1393</v>
      </c>
      <c r="BH784" s="12">
        <v>205.38879999999995</v>
      </c>
    </row>
    <row r="785" spans="8:60" x14ac:dyDescent="0.3">
      <c r="H785" s="5" t="s">
        <v>5461</v>
      </c>
      <c r="I785" s="12">
        <v>155.53821052631577</v>
      </c>
      <c r="BC785" s="5" t="s">
        <v>1273</v>
      </c>
      <c r="BD785" s="12">
        <v>10</v>
      </c>
      <c r="BG785" s="5" t="s">
        <v>1273</v>
      </c>
      <c r="BH785" s="12">
        <v>371.23979999999995</v>
      </c>
    </row>
    <row r="786" spans="8:60" x14ac:dyDescent="0.3">
      <c r="H786" s="5" t="s">
        <v>621</v>
      </c>
      <c r="I786" s="12">
        <v>439.90216666666669</v>
      </c>
      <c r="BC786" s="5" t="s">
        <v>9003</v>
      </c>
      <c r="BD786" s="12">
        <v>14</v>
      </c>
      <c r="BG786" s="5" t="s">
        <v>9003</v>
      </c>
      <c r="BH786" s="12">
        <v>-1018.7768</v>
      </c>
    </row>
    <row r="787" spans="8:60" x14ac:dyDescent="0.3">
      <c r="H787" s="5" t="s">
        <v>1604</v>
      </c>
      <c r="I787" s="12">
        <v>260.85174999999998</v>
      </c>
      <c r="BC787" s="5" t="s">
        <v>849</v>
      </c>
      <c r="BD787" s="12">
        <v>18</v>
      </c>
      <c r="BG787" s="5" t="s">
        <v>849</v>
      </c>
      <c r="BH787" s="12">
        <v>-874.66450000000032</v>
      </c>
    </row>
    <row r="788" spans="8:60" x14ac:dyDescent="0.3">
      <c r="H788" s="5" t="s">
        <v>274</v>
      </c>
      <c r="I788" s="12">
        <v>81.548944444444444</v>
      </c>
      <c r="BC788" s="5" t="s">
        <v>3017</v>
      </c>
      <c r="BD788" s="12">
        <v>8</v>
      </c>
      <c r="BG788" s="5" t="s">
        <v>3017</v>
      </c>
      <c r="BH788" s="12">
        <v>143.6268</v>
      </c>
    </row>
    <row r="789" spans="8:60" x14ac:dyDescent="0.3">
      <c r="H789" s="5" t="s">
        <v>656</v>
      </c>
      <c r="I789" s="12">
        <v>351.11442857142856</v>
      </c>
      <c r="BC789" s="5" t="s">
        <v>4199</v>
      </c>
      <c r="BD789" s="12">
        <v>6</v>
      </c>
      <c r="BG789" s="5" t="s">
        <v>4199</v>
      </c>
      <c r="BH789" s="12">
        <v>-52.332999999999998</v>
      </c>
    </row>
    <row r="790" spans="8:60" x14ac:dyDescent="0.3">
      <c r="H790" s="5" t="s">
        <v>3911</v>
      </c>
      <c r="I790" s="12">
        <v>2.4165000000000005</v>
      </c>
      <c r="BC790" s="5" t="s">
        <v>7559</v>
      </c>
      <c r="BD790" s="12">
        <v>8</v>
      </c>
      <c r="BG790" s="5" t="s">
        <v>7559</v>
      </c>
      <c r="BH790" s="12">
        <v>-262.80930000000006</v>
      </c>
    </row>
    <row r="791" spans="8:60" x14ac:dyDescent="0.3">
      <c r="H791" s="5" t="s">
        <v>4328</v>
      </c>
      <c r="I791" s="12">
        <v>346.11771428571427</v>
      </c>
      <c r="BC791" s="5" t="s">
        <v>6902</v>
      </c>
      <c r="BD791" s="12">
        <v>8</v>
      </c>
      <c r="BG791" s="5" t="s">
        <v>6902</v>
      </c>
      <c r="BH791" s="12">
        <v>116.63730000000001</v>
      </c>
    </row>
    <row r="792" spans="8:60" x14ac:dyDescent="0.3">
      <c r="H792" s="5" t="s">
        <v>8297</v>
      </c>
      <c r="I792" s="12">
        <v>326.97466666666668</v>
      </c>
      <c r="BC792" s="5" t="s">
        <v>5063</v>
      </c>
      <c r="BD792" s="12">
        <v>37</v>
      </c>
      <c r="BG792" s="5" t="s">
        <v>5063</v>
      </c>
      <c r="BH792" s="12">
        <v>714.33109999999942</v>
      </c>
    </row>
    <row r="793" spans="8:60" x14ac:dyDescent="0.3">
      <c r="H793" s="5" t="s">
        <v>2002</v>
      </c>
      <c r="I793" s="12">
        <v>278.37849999999997</v>
      </c>
      <c r="BC793" s="5" t="s">
        <v>1660</v>
      </c>
      <c r="BD793" s="12">
        <v>28</v>
      </c>
      <c r="BG793" s="5" t="s">
        <v>1660</v>
      </c>
      <c r="BH793" s="12">
        <v>621.23</v>
      </c>
    </row>
    <row r="794" spans="8:60" x14ac:dyDescent="0.3">
      <c r="H794" s="5" t="s">
        <v>9083</v>
      </c>
      <c r="I794" s="12">
        <v>259.565</v>
      </c>
      <c r="BC794" s="5" t="s">
        <v>3810</v>
      </c>
      <c r="BD794" s="12">
        <v>12</v>
      </c>
      <c r="BG794" s="5" t="s">
        <v>3810</v>
      </c>
      <c r="BH794" s="12">
        <v>1778.2922999999996</v>
      </c>
    </row>
    <row r="795" spans="8:60" x14ac:dyDescent="0.3">
      <c r="H795" s="5" t="s">
        <v>3144</v>
      </c>
      <c r="I795" s="12">
        <v>127.27200000000002</v>
      </c>
      <c r="BC795" s="5" t="s">
        <v>2399</v>
      </c>
      <c r="BD795" s="12">
        <v>8</v>
      </c>
      <c r="BG795" s="5" t="s">
        <v>2399</v>
      </c>
      <c r="BH795" s="12">
        <v>1305.6289999999999</v>
      </c>
    </row>
    <row r="796" spans="8:60" x14ac:dyDescent="0.3">
      <c r="H796" s="5" t="s">
        <v>4533</v>
      </c>
      <c r="I796" s="12">
        <v>326.29963636363635</v>
      </c>
      <c r="BC796" s="5" t="s">
        <v>1979</v>
      </c>
      <c r="BD796" s="12">
        <v>31</v>
      </c>
      <c r="BG796" s="5" t="s">
        <v>1979</v>
      </c>
      <c r="BH796" s="12">
        <v>-1032.1490000000008</v>
      </c>
    </row>
    <row r="797" spans="8:60" x14ac:dyDescent="0.3">
      <c r="H797" s="5" t="s">
        <v>2918</v>
      </c>
      <c r="I797" s="12">
        <v>204.04349999999999</v>
      </c>
      <c r="BC797" s="5" t="s">
        <v>125</v>
      </c>
      <c r="BD797" s="12">
        <v>9</v>
      </c>
      <c r="BG797" s="5" t="s">
        <v>125</v>
      </c>
      <c r="BH797" s="12">
        <v>249.13069999999996</v>
      </c>
    </row>
    <row r="798" spans="8:60" x14ac:dyDescent="0.3">
      <c r="H798" s="5" t="s">
        <v>1146</v>
      </c>
      <c r="I798" s="12">
        <v>282.68894736842105</v>
      </c>
      <c r="BC798" s="5" t="s">
        <v>10941</v>
      </c>
      <c r="BD798" s="12">
        <v>9994</v>
      </c>
      <c r="BG798" s="5" t="s">
        <v>10941</v>
      </c>
      <c r="BH798" s="12">
        <v>286397.02169999987</v>
      </c>
    </row>
    <row r="799" spans="8:60" x14ac:dyDescent="0.3">
      <c r="H799" s="5" t="s">
        <v>5624</v>
      </c>
      <c r="I799" s="12">
        <v>95.136266666666671</v>
      </c>
    </row>
    <row r="800" spans="8:60" x14ac:dyDescent="0.3">
      <c r="H800" s="5" t="s">
        <v>2176</v>
      </c>
      <c r="I800" s="12">
        <v>78.630846153846164</v>
      </c>
      <c r="BD800" s="9">
        <f>AVERAGE(BD5:BD797)</f>
        <v>12.602774274905423</v>
      </c>
      <c r="BH800" s="8">
        <f>AVERAGE(BH5:BH797)</f>
        <v>361.15639558638065</v>
      </c>
    </row>
    <row r="801" spans="8:9" x14ac:dyDescent="0.3">
      <c r="H801" s="5" t="s">
        <v>5571</v>
      </c>
      <c r="I801" s="12">
        <v>84.335578947368433</v>
      </c>
    </row>
    <row r="802" spans="8:9" x14ac:dyDescent="0.3">
      <c r="H802" s="5" t="s">
        <v>5765</v>
      </c>
      <c r="I802" s="12">
        <v>146.5</v>
      </c>
    </row>
    <row r="803" spans="8:9" x14ac:dyDescent="0.3">
      <c r="H803" s="5" t="s">
        <v>4291</v>
      </c>
      <c r="I803" s="12">
        <v>199.8590909090909</v>
      </c>
    </row>
    <row r="804" spans="8:9" x14ac:dyDescent="0.3">
      <c r="H804" s="5" t="s">
        <v>5815</v>
      </c>
      <c r="I804" s="12">
        <v>266.67574999999999</v>
      </c>
    </row>
    <row r="805" spans="8:9" x14ac:dyDescent="0.3">
      <c r="H805" s="5" t="s">
        <v>5224</v>
      </c>
      <c r="I805" s="12">
        <v>339.81911111111117</v>
      </c>
    </row>
    <row r="806" spans="8:9" x14ac:dyDescent="0.3">
      <c r="H806" s="5" t="s">
        <v>2568</v>
      </c>
      <c r="I806" s="12">
        <v>96.563142857142864</v>
      </c>
    </row>
    <row r="807" spans="8:9" x14ac:dyDescent="0.3">
      <c r="H807" s="5" t="s">
        <v>2968</v>
      </c>
      <c r="I807" s="12">
        <v>81.231833333333327</v>
      </c>
    </row>
    <row r="808" spans="8:9" x14ac:dyDescent="0.3">
      <c r="H808" s="5" t="s">
        <v>3591</v>
      </c>
      <c r="I808" s="12">
        <v>64.17907692307692</v>
      </c>
    </row>
    <row r="809" spans="8:9" x14ac:dyDescent="0.3">
      <c r="H809" s="5" t="s">
        <v>4011</v>
      </c>
      <c r="I809" s="12">
        <v>792.78340000000003</v>
      </c>
    </row>
    <row r="810" spans="8:9" x14ac:dyDescent="0.3">
      <c r="H810" s="5" t="s">
        <v>5746</v>
      </c>
      <c r="I810" s="12">
        <v>1459.5620000000001</v>
      </c>
    </row>
    <row r="811" spans="8:9" x14ac:dyDescent="0.3">
      <c r="H811" s="5" t="s">
        <v>4056</v>
      </c>
      <c r="I811" s="12">
        <v>537.29352941176467</v>
      </c>
    </row>
    <row r="812" spans="8:9" x14ac:dyDescent="0.3">
      <c r="H812" s="5" t="s">
        <v>5268</v>
      </c>
      <c r="I812" s="12">
        <v>532.90048000000002</v>
      </c>
    </row>
    <row r="813" spans="8:9" x14ac:dyDescent="0.3">
      <c r="H813" s="5" t="s">
        <v>7634</v>
      </c>
      <c r="I813" s="12">
        <v>293.44857142857143</v>
      </c>
    </row>
    <row r="814" spans="8:9" x14ac:dyDescent="0.3">
      <c r="H814" s="5" t="s">
        <v>4185</v>
      </c>
      <c r="I814" s="12">
        <v>383.20057142857144</v>
      </c>
    </row>
    <row r="815" spans="8:9" x14ac:dyDescent="0.3">
      <c r="H815" s="5" t="s">
        <v>6265</v>
      </c>
      <c r="I815" s="12">
        <v>113.17963636363638</v>
      </c>
    </row>
    <row r="816" spans="8:9" x14ac:dyDescent="0.3">
      <c r="H816" s="5" t="s">
        <v>7590</v>
      </c>
      <c r="I816" s="12">
        <v>273.66949999999997</v>
      </c>
    </row>
    <row r="817" spans="8:9" x14ac:dyDescent="0.3">
      <c r="H817" s="5" t="s">
        <v>6541</v>
      </c>
      <c r="I817" s="12">
        <v>160.23385714285715</v>
      </c>
    </row>
    <row r="818" spans="8:9" x14ac:dyDescent="0.3">
      <c r="H818" s="5" t="s">
        <v>164</v>
      </c>
      <c r="I818" s="12">
        <v>236.87430000000001</v>
      </c>
    </row>
    <row r="819" spans="8:9" x14ac:dyDescent="0.3">
      <c r="H819" s="5" t="s">
        <v>3615</v>
      </c>
      <c r="I819" s="12">
        <v>74.255799999999994</v>
      </c>
    </row>
    <row r="820" spans="8:9" x14ac:dyDescent="0.3">
      <c r="H820" s="5" t="s">
        <v>2289</v>
      </c>
      <c r="I820" s="12">
        <v>325.69969230769232</v>
      </c>
    </row>
    <row r="821" spans="8:9" x14ac:dyDescent="0.3">
      <c r="H821" s="5" t="s">
        <v>7272</v>
      </c>
      <c r="I821" s="12">
        <v>193.66400000000002</v>
      </c>
    </row>
    <row r="822" spans="8:9" x14ac:dyDescent="0.3">
      <c r="H822" s="5" t="s">
        <v>2954</v>
      </c>
      <c r="I822" s="12">
        <v>189.69844444444448</v>
      </c>
    </row>
    <row r="823" spans="8:9" x14ac:dyDescent="0.3">
      <c r="H823" s="5" t="s">
        <v>1558</v>
      </c>
      <c r="I823" s="12">
        <v>198.22271428571429</v>
      </c>
    </row>
    <row r="824" spans="8:9" x14ac:dyDescent="0.3">
      <c r="H824" s="5" t="s">
        <v>542</v>
      </c>
      <c r="I824" s="12">
        <v>256.40218181818187</v>
      </c>
    </row>
    <row r="825" spans="8:9" x14ac:dyDescent="0.3">
      <c r="H825" s="5" t="s">
        <v>5068</v>
      </c>
      <c r="I825" s="12">
        <v>186.5112</v>
      </c>
    </row>
    <row r="826" spans="8:9" x14ac:dyDescent="0.3">
      <c r="H826" s="5" t="s">
        <v>1950</v>
      </c>
      <c r="I826" s="12">
        <v>207.46609999999995</v>
      </c>
    </row>
    <row r="827" spans="8:9" x14ac:dyDescent="0.3">
      <c r="H827" s="5" t="s">
        <v>8658</v>
      </c>
      <c r="I827" s="12">
        <v>240.57814285714286</v>
      </c>
    </row>
    <row r="828" spans="8:9" x14ac:dyDescent="0.3">
      <c r="H828" s="5" t="s">
        <v>890</v>
      </c>
      <c r="I828" s="12">
        <v>402.64087500000005</v>
      </c>
    </row>
    <row r="829" spans="8:9" x14ac:dyDescent="0.3">
      <c r="H829" s="5" t="s">
        <v>787</v>
      </c>
      <c r="I829" s="12">
        <v>204.57216666666667</v>
      </c>
    </row>
    <row r="830" spans="8:9" x14ac:dyDescent="0.3">
      <c r="H830" s="5" t="s">
        <v>7059</v>
      </c>
      <c r="I830" s="12">
        <v>192.95511111111111</v>
      </c>
    </row>
    <row r="831" spans="8:9" x14ac:dyDescent="0.3">
      <c r="H831" s="5" t="s">
        <v>6045</v>
      </c>
      <c r="I831" s="12">
        <v>77.085818181818183</v>
      </c>
    </row>
    <row r="832" spans="8:9" x14ac:dyDescent="0.3">
      <c r="H832" s="5" t="s">
        <v>1393</v>
      </c>
      <c r="I832" s="12">
        <v>198.78040000000001</v>
      </c>
    </row>
    <row r="833" spans="8:9" x14ac:dyDescent="0.3">
      <c r="H833" s="5" t="s">
        <v>1273</v>
      </c>
      <c r="I833" s="12">
        <v>200.55959999999999</v>
      </c>
    </row>
    <row r="834" spans="8:9" x14ac:dyDescent="0.3">
      <c r="H834" s="5" t="s">
        <v>9003</v>
      </c>
      <c r="I834" s="12">
        <v>240.03757142857143</v>
      </c>
    </row>
    <row r="835" spans="8:9" x14ac:dyDescent="0.3">
      <c r="H835" s="5" t="s">
        <v>849</v>
      </c>
      <c r="I835" s="12">
        <v>340.77988888888888</v>
      </c>
    </row>
    <row r="836" spans="8:9" x14ac:dyDescent="0.3">
      <c r="H836" s="5" t="s">
        <v>3017</v>
      </c>
      <c r="I836" s="12">
        <v>105.75125000000001</v>
      </c>
    </row>
    <row r="837" spans="8:9" x14ac:dyDescent="0.3">
      <c r="H837" s="5" t="s">
        <v>4199</v>
      </c>
      <c r="I837" s="12">
        <v>71.228666666666669</v>
      </c>
    </row>
    <row r="838" spans="8:9" x14ac:dyDescent="0.3">
      <c r="H838" s="5" t="s">
        <v>7559</v>
      </c>
      <c r="I838" s="12">
        <v>131.99762499999997</v>
      </c>
    </row>
    <row r="839" spans="8:9" x14ac:dyDescent="0.3">
      <c r="H839" s="5" t="s">
        <v>6902</v>
      </c>
      <c r="I839" s="12">
        <v>47.58625</v>
      </c>
    </row>
    <row r="840" spans="8:9" x14ac:dyDescent="0.3">
      <c r="H840" s="5" t="s">
        <v>5063</v>
      </c>
      <c r="I840" s="12">
        <v>166.48924324324327</v>
      </c>
    </row>
    <row r="841" spans="8:9" x14ac:dyDescent="0.3">
      <c r="H841" s="5" t="s">
        <v>1660</v>
      </c>
      <c r="I841" s="12">
        <v>84.809214285714305</v>
      </c>
    </row>
    <row r="842" spans="8:9" x14ac:dyDescent="0.3">
      <c r="H842" s="5" t="s">
        <v>3810</v>
      </c>
      <c r="I842" s="12">
        <v>560.03700000000003</v>
      </c>
    </row>
    <row r="843" spans="8:9" x14ac:dyDescent="0.3">
      <c r="H843" s="5" t="s">
        <v>2399</v>
      </c>
      <c r="I843" s="12">
        <v>681.79375000000005</v>
      </c>
    </row>
    <row r="844" spans="8:9" x14ac:dyDescent="0.3">
      <c r="H844" s="5" t="s">
        <v>1979</v>
      </c>
      <c r="I844" s="12">
        <v>258.89377419354838</v>
      </c>
    </row>
    <row r="845" spans="8:9" x14ac:dyDescent="0.3">
      <c r="H845" s="5" t="s">
        <v>125</v>
      </c>
      <c r="I845" s="12">
        <v>165.99377777777778</v>
      </c>
    </row>
    <row r="846" spans="8:9" x14ac:dyDescent="0.3">
      <c r="H846" s="5" t="s">
        <v>10941</v>
      </c>
      <c r="I846" s="12">
        <v>229.85800083049367</v>
      </c>
    </row>
    <row r="848" spans="8:9" x14ac:dyDescent="0.3">
      <c r="I848" s="8">
        <f>AVERAGE(I53:I845)</f>
        <v>227.86816466201142</v>
      </c>
    </row>
  </sheetData>
  <mergeCells count="13">
    <mergeCell ref="A66:B66"/>
    <mergeCell ref="H51:I51"/>
    <mergeCell ref="BO3:BP3"/>
    <mergeCell ref="A51:B51"/>
    <mergeCell ref="A2:B2"/>
    <mergeCell ref="A14:B14"/>
    <mergeCell ref="M2:N2"/>
    <mergeCell ref="AA2:AB2"/>
    <mergeCell ref="AR2:AS2"/>
    <mergeCell ref="J15:K15"/>
    <mergeCell ref="BO18:BQ18"/>
    <mergeCell ref="BC2:BD2"/>
    <mergeCell ref="BG2:BH2"/>
  </mergeCells>
  <pageMargins left="0.7" right="0.7" top="0.75" bottom="0.75" header="0.3" footer="0.3"/>
  <drawing r:id="rId18"/>
  <extLst>
    <ext xmlns:x14="http://schemas.microsoft.com/office/spreadsheetml/2009/9/main" uri="{A8765BA9-456A-4dab-B4F3-ACF838C121DE}">
      <x14:slicerList>
        <x14:slicer r:id="rId19"/>
      </x14:slicerList>
    </ext>
    <ext xmlns:x15="http://schemas.microsoft.com/office/spreadsheetml/2010/11/main" uri="{7E03D99C-DC04-49d9-9315-930204A7B6E9}">
      <x15:timelineRefs>
        <x15:timelineRef r:id="rId20"/>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9AF13-49DF-45E2-83D8-2AD4CCD9242A}">
  <dimension ref="A3:E10"/>
  <sheetViews>
    <sheetView tabSelected="1" zoomScale="25" zoomScaleNormal="39" workbookViewId="0"/>
  </sheetViews>
  <sheetFormatPr defaultRowHeight="14.4" x14ac:dyDescent="0.3"/>
  <sheetData>
    <row r="3" spans="1:5" ht="17.399999999999999" x14ac:dyDescent="0.45">
      <c r="A3" s="6"/>
    </row>
    <row r="10" spans="1:5" x14ac:dyDescent="0.3">
      <c r="E10"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1A121-5617-49C6-93BC-BE3D56D0A381}">
  <dimension ref="A1:U9995"/>
  <sheetViews>
    <sheetView zoomScale="82" workbookViewId="0">
      <selection activeCell="G22" sqref="G22"/>
    </sheetView>
  </sheetViews>
  <sheetFormatPr defaultRowHeight="14.4" x14ac:dyDescent="0.3"/>
  <cols>
    <col min="1" max="1" width="7.5546875" bestFit="1" customWidth="1"/>
    <col min="2" max="2" width="15" bestFit="1" customWidth="1"/>
    <col min="3" max="3" width="11.33203125" bestFit="1" customWidth="1"/>
    <col min="4" max="4" width="10.44140625" bestFit="1" customWidth="1"/>
    <col min="5" max="5" width="13.88671875" bestFit="1" customWidth="1"/>
    <col min="6" max="6" width="12.44140625" bestFit="1" customWidth="1"/>
    <col min="7" max="7" width="22.6640625" bestFit="1" customWidth="1"/>
    <col min="8" max="8" width="12.109375" bestFit="1" customWidth="1"/>
    <col min="9" max="9" width="12.88671875" bestFit="1" customWidth="1"/>
    <col min="10" max="10" width="18.33203125" bestFit="1" customWidth="1"/>
    <col min="11" max="11" width="18.6640625" bestFit="1" customWidth="1"/>
    <col min="12" max="12" width="12" bestFit="1" customWidth="1"/>
    <col min="13" max="13" width="7.44140625" bestFit="1" customWidth="1"/>
    <col min="14" max="14" width="16.6640625" bestFit="1" customWidth="1"/>
    <col min="15" max="15" width="14.5546875" bestFit="1" customWidth="1"/>
    <col min="16" max="16" width="13.44140625" bestFit="1" customWidth="1"/>
    <col min="17" max="17" width="119.33203125" bestFit="1" customWidth="1"/>
    <col min="18" max="18" width="10" bestFit="1" customWidth="1"/>
    <col min="19" max="19" width="9" bestFit="1" customWidth="1"/>
    <col min="21" max="21" width="10.6640625" bestFit="1" customWidth="1"/>
  </cols>
  <sheetData>
    <row r="1" spans="1:21"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x14ac:dyDescent="0.3">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x14ac:dyDescent="0.3">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x14ac:dyDescent="0.3">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x14ac:dyDescent="0.3">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x14ac:dyDescent="0.3">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x14ac:dyDescent="0.3">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x14ac:dyDescent="0.3">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x14ac:dyDescent="0.3">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x14ac:dyDescent="0.3">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x14ac:dyDescent="0.3">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x14ac:dyDescent="0.3">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x14ac:dyDescent="0.3">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x14ac:dyDescent="0.3">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x14ac:dyDescent="0.3">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x14ac:dyDescent="0.3">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x14ac:dyDescent="0.3">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x14ac:dyDescent="0.3">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x14ac:dyDescent="0.3">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x14ac:dyDescent="0.3">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x14ac:dyDescent="0.3">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x14ac:dyDescent="0.3">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x14ac:dyDescent="0.3">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x14ac:dyDescent="0.3">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x14ac:dyDescent="0.3">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x14ac:dyDescent="0.3">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x14ac:dyDescent="0.3">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x14ac:dyDescent="0.3">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x14ac:dyDescent="0.3">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x14ac:dyDescent="0.3">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x14ac:dyDescent="0.3">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x14ac:dyDescent="0.3">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x14ac:dyDescent="0.3">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x14ac:dyDescent="0.3">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x14ac:dyDescent="0.3">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x14ac:dyDescent="0.3">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x14ac:dyDescent="0.3">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x14ac:dyDescent="0.3">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x14ac:dyDescent="0.3">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x14ac:dyDescent="0.3">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x14ac:dyDescent="0.3">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x14ac:dyDescent="0.3">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x14ac:dyDescent="0.3">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x14ac:dyDescent="0.3">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x14ac:dyDescent="0.3">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x14ac:dyDescent="0.3">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x14ac:dyDescent="0.3">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x14ac:dyDescent="0.3">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x14ac:dyDescent="0.3">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x14ac:dyDescent="0.3">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x14ac:dyDescent="0.3">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x14ac:dyDescent="0.3">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x14ac:dyDescent="0.3">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x14ac:dyDescent="0.3">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x14ac:dyDescent="0.3">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x14ac:dyDescent="0.3">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x14ac:dyDescent="0.3">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x14ac:dyDescent="0.3">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x14ac:dyDescent="0.3">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x14ac:dyDescent="0.3">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x14ac:dyDescent="0.3">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x14ac:dyDescent="0.3">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x14ac:dyDescent="0.3">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x14ac:dyDescent="0.3">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x14ac:dyDescent="0.3">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x14ac:dyDescent="0.3">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x14ac:dyDescent="0.3">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x14ac:dyDescent="0.3">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x14ac:dyDescent="0.3">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x14ac:dyDescent="0.3">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x14ac:dyDescent="0.3">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x14ac:dyDescent="0.3">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x14ac:dyDescent="0.3">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x14ac:dyDescent="0.3">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x14ac:dyDescent="0.3">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x14ac:dyDescent="0.3">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x14ac:dyDescent="0.3">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x14ac:dyDescent="0.3">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x14ac:dyDescent="0.3">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x14ac:dyDescent="0.3">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x14ac:dyDescent="0.3">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x14ac:dyDescent="0.3">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x14ac:dyDescent="0.3">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x14ac:dyDescent="0.3">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x14ac:dyDescent="0.3">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x14ac:dyDescent="0.3">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x14ac:dyDescent="0.3">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x14ac:dyDescent="0.3">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x14ac:dyDescent="0.3">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x14ac:dyDescent="0.3">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x14ac:dyDescent="0.3">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x14ac:dyDescent="0.3">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x14ac:dyDescent="0.3">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x14ac:dyDescent="0.3">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x14ac:dyDescent="0.3">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x14ac:dyDescent="0.3">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x14ac:dyDescent="0.3">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x14ac:dyDescent="0.3">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x14ac:dyDescent="0.3">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x14ac:dyDescent="0.3">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x14ac:dyDescent="0.3">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x14ac:dyDescent="0.3">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x14ac:dyDescent="0.3">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x14ac:dyDescent="0.3">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x14ac:dyDescent="0.3">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x14ac:dyDescent="0.3">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x14ac:dyDescent="0.3">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x14ac:dyDescent="0.3">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x14ac:dyDescent="0.3">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x14ac:dyDescent="0.3">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x14ac:dyDescent="0.3">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x14ac:dyDescent="0.3">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x14ac:dyDescent="0.3">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x14ac:dyDescent="0.3">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x14ac:dyDescent="0.3">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x14ac:dyDescent="0.3">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x14ac:dyDescent="0.3">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x14ac:dyDescent="0.3">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x14ac:dyDescent="0.3">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x14ac:dyDescent="0.3">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x14ac:dyDescent="0.3">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x14ac:dyDescent="0.3">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x14ac:dyDescent="0.3">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x14ac:dyDescent="0.3">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x14ac:dyDescent="0.3">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x14ac:dyDescent="0.3">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x14ac:dyDescent="0.3">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x14ac:dyDescent="0.3">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x14ac:dyDescent="0.3">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x14ac:dyDescent="0.3">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x14ac:dyDescent="0.3">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x14ac:dyDescent="0.3">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x14ac:dyDescent="0.3">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x14ac:dyDescent="0.3">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x14ac:dyDescent="0.3">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x14ac:dyDescent="0.3">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x14ac:dyDescent="0.3">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x14ac:dyDescent="0.3">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x14ac:dyDescent="0.3">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x14ac:dyDescent="0.3">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x14ac:dyDescent="0.3">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x14ac:dyDescent="0.3">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x14ac:dyDescent="0.3">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x14ac:dyDescent="0.3">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x14ac:dyDescent="0.3">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x14ac:dyDescent="0.3">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x14ac:dyDescent="0.3">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x14ac:dyDescent="0.3">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x14ac:dyDescent="0.3">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x14ac:dyDescent="0.3">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x14ac:dyDescent="0.3">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x14ac:dyDescent="0.3">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x14ac:dyDescent="0.3">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x14ac:dyDescent="0.3">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x14ac:dyDescent="0.3">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x14ac:dyDescent="0.3">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x14ac:dyDescent="0.3">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x14ac:dyDescent="0.3">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x14ac:dyDescent="0.3">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x14ac:dyDescent="0.3">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x14ac:dyDescent="0.3">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x14ac:dyDescent="0.3">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x14ac:dyDescent="0.3">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x14ac:dyDescent="0.3">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x14ac:dyDescent="0.3">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x14ac:dyDescent="0.3">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x14ac:dyDescent="0.3">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x14ac:dyDescent="0.3">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x14ac:dyDescent="0.3">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x14ac:dyDescent="0.3">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x14ac:dyDescent="0.3">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x14ac:dyDescent="0.3">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x14ac:dyDescent="0.3">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x14ac:dyDescent="0.3">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x14ac:dyDescent="0.3">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x14ac:dyDescent="0.3">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x14ac:dyDescent="0.3">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x14ac:dyDescent="0.3">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x14ac:dyDescent="0.3">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x14ac:dyDescent="0.3">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x14ac:dyDescent="0.3">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x14ac:dyDescent="0.3">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x14ac:dyDescent="0.3">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x14ac:dyDescent="0.3">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x14ac:dyDescent="0.3">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x14ac:dyDescent="0.3">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x14ac:dyDescent="0.3">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x14ac:dyDescent="0.3">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x14ac:dyDescent="0.3">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x14ac:dyDescent="0.3">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x14ac:dyDescent="0.3">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x14ac:dyDescent="0.3">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x14ac:dyDescent="0.3">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x14ac:dyDescent="0.3">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x14ac:dyDescent="0.3">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x14ac:dyDescent="0.3">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x14ac:dyDescent="0.3">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x14ac:dyDescent="0.3">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x14ac:dyDescent="0.3">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x14ac:dyDescent="0.3">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x14ac:dyDescent="0.3">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x14ac:dyDescent="0.3">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x14ac:dyDescent="0.3">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x14ac:dyDescent="0.3">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x14ac:dyDescent="0.3">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x14ac:dyDescent="0.3">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x14ac:dyDescent="0.3">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x14ac:dyDescent="0.3">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x14ac:dyDescent="0.3">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x14ac:dyDescent="0.3">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x14ac:dyDescent="0.3">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x14ac:dyDescent="0.3">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x14ac:dyDescent="0.3">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x14ac:dyDescent="0.3">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x14ac:dyDescent="0.3">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x14ac:dyDescent="0.3">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x14ac:dyDescent="0.3">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x14ac:dyDescent="0.3">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x14ac:dyDescent="0.3">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x14ac:dyDescent="0.3">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x14ac:dyDescent="0.3">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x14ac:dyDescent="0.3">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x14ac:dyDescent="0.3">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x14ac:dyDescent="0.3">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x14ac:dyDescent="0.3">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x14ac:dyDescent="0.3">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x14ac:dyDescent="0.3">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x14ac:dyDescent="0.3">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x14ac:dyDescent="0.3">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x14ac:dyDescent="0.3">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x14ac:dyDescent="0.3">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x14ac:dyDescent="0.3">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x14ac:dyDescent="0.3">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x14ac:dyDescent="0.3">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x14ac:dyDescent="0.3">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x14ac:dyDescent="0.3">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x14ac:dyDescent="0.3">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x14ac:dyDescent="0.3">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x14ac:dyDescent="0.3">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x14ac:dyDescent="0.3">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x14ac:dyDescent="0.3">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x14ac:dyDescent="0.3">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x14ac:dyDescent="0.3">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x14ac:dyDescent="0.3">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x14ac:dyDescent="0.3">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x14ac:dyDescent="0.3">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x14ac:dyDescent="0.3">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x14ac:dyDescent="0.3">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x14ac:dyDescent="0.3">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x14ac:dyDescent="0.3">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x14ac:dyDescent="0.3">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x14ac:dyDescent="0.3">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x14ac:dyDescent="0.3">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x14ac:dyDescent="0.3">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x14ac:dyDescent="0.3">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x14ac:dyDescent="0.3">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x14ac:dyDescent="0.3">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x14ac:dyDescent="0.3">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x14ac:dyDescent="0.3">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x14ac:dyDescent="0.3">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x14ac:dyDescent="0.3">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x14ac:dyDescent="0.3">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x14ac:dyDescent="0.3">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x14ac:dyDescent="0.3">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x14ac:dyDescent="0.3">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x14ac:dyDescent="0.3">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x14ac:dyDescent="0.3">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x14ac:dyDescent="0.3">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x14ac:dyDescent="0.3">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x14ac:dyDescent="0.3">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x14ac:dyDescent="0.3">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x14ac:dyDescent="0.3">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x14ac:dyDescent="0.3">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x14ac:dyDescent="0.3">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x14ac:dyDescent="0.3">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x14ac:dyDescent="0.3">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x14ac:dyDescent="0.3">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x14ac:dyDescent="0.3">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x14ac:dyDescent="0.3">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x14ac:dyDescent="0.3">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x14ac:dyDescent="0.3">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x14ac:dyDescent="0.3">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x14ac:dyDescent="0.3">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x14ac:dyDescent="0.3">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x14ac:dyDescent="0.3">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x14ac:dyDescent="0.3">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x14ac:dyDescent="0.3">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x14ac:dyDescent="0.3">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x14ac:dyDescent="0.3">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x14ac:dyDescent="0.3">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x14ac:dyDescent="0.3">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x14ac:dyDescent="0.3">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x14ac:dyDescent="0.3">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x14ac:dyDescent="0.3">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x14ac:dyDescent="0.3">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x14ac:dyDescent="0.3">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x14ac:dyDescent="0.3">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x14ac:dyDescent="0.3">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x14ac:dyDescent="0.3">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x14ac:dyDescent="0.3">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x14ac:dyDescent="0.3">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x14ac:dyDescent="0.3">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x14ac:dyDescent="0.3">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x14ac:dyDescent="0.3">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x14ac:dyDescent="0.3">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x14ac:dyDescent="0.3">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x14ac:dyDescent="0.3">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x14ac:dyDescent="0.3">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x14ac:dyDescent="0.3">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x14ac:dyDescent="0.3">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x14ac:dyDescent="0.3">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x14ac:dyDescent="0.3">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x14ac:dyDescent="0.3">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x14ac:dyDescent="0.3">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x14ac:dyDescent="0.3">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x14ac:dyDescent="0.3">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x14ac:dyDescent="0.3">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x14ac:dyDescent="0.3">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x14ac:dyDescent="0.3">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x14ac:dyDescent="0.3">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x14ac:dyDescent="0.3">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x14ac:dyDescent="0.3">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x14ac:dyDescent="0.3">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x14ac:dyDescent="0.3">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x14ac:dyDescent="0.3">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x14ac:dyDescent="0.3">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x14ac:dyDescent="0.3">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x14ac:dyDescent="0.3">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x14ac:dyDescent="0.3">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x14ac:dyDescent="0.3">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x14ac:dyDescent="0.3">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x14ac:dyDescent="0.3">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x14ac:dyDescent="0.3">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x14ac:dyDescent="0.3">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x14ac:dyDescent="0.3">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x14ac:dyDescent="0.3">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x14ac:dyDescent="0.3">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x14ac:dyDescent="0.3">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x14ac:dyDescent="0.3">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x14ac:dyDescent="0.3">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x14ac:dyDescent="0.3">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x14ac:dyDescent="0.3">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x14ac:dyDescent="0.3">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x14ac:dyDescent="0.3">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x14ac:dyDescent="0.3">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x14ac:dyDescent="0.3">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x14ac:dyDescent="0.3">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x14ac:dyDescent="0.3">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x14ac:dyDescent="0.3">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x14ac:dyDescent="0.3">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x14ac:dyDescent="0.3">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x14ac:dyDescent="0.3">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x14ac:dyDescent="0.3">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x14ac:dyDescent="0.3">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x14ac:dyDescent="0.3">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x14ac:dyDescent="0.3">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x14ac:dyDescent="0.3">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x14ac:dyDescent="0.3">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x14ac:dyDescent="0.3">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x14ac:dyDescent="0.3">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x14ac:dyDescent="0.3">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x14ac:dyDescent="0.3">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x14ac:dyDescent="0.3">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x14ac:dyDescent="0.3">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x14ac:dyDescent="0.3">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x14ac:dyDescent="0.3">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x14ac:dyDescent="0.3">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x14ac:dyDescent="0.3">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x14ac:dyDescent="0.3">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x14ac:dyDescent="0.3">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x14ac:dyDescent="0.3">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x14ac:dyDescent="0.3">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x14ac:dyDescent="0.3">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x14ac:dyDescent="0.3">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x14ac:dyDescent="0.3">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x14ac:dyDescent="0.3">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x14ac:dyDescent="0.3">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x14ac:dyDescent="0.3">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x14ac:dyDescent="0.3">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x14ac:dyDescent="0.3">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x14ac:dyDescent="0.3">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x14ac:dyDescent="0.3">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x14ac:dyDescent="0.3">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x14ac:dyDescent="0.3">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x14ac:dyDescent="0.3">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x14ac:dyDescent="0.3">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x14ac:dyDescent="0.3">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x14ac:dyDescent="0.3">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x14ac:dyDescent="0.3">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x14ac:dyDescent="0.3">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x14ac:dyDescent="0.3">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x14ac:dyDescent="0.3">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x14ac:dyDescent="0.3">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x14ac:dyDescent="0.3">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x14ac:dyDescent="0.3">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x14ac:dyDescent="0.3">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x14ac:dyDescent="0.3">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x14ac:dyDescent="0.3">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x14ac:dyDescent="0.3">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x14ac:dyDescent="0.3">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x14ac:dyDescent="0.3">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x14ac:dyDescent="0.3">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x14ac:dyDescent="0.3">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x14ac:dyDescent="0.3">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x14ac:dyDescent="0.3">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x14ac:dyDescent="0.3">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x14ac:dyDescent="0.3">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x14ac:dyDescent="0.3">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x14ac:dyDescent="0.3">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x14ac:dyDescent="0.3">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x14ac:dyDescent="0.3">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x14ac:dyDescent="0.3">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x14ac:dyDescent="0.3">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x14ac:dyDescent="0.3">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x14ac:dyDescent="0.3">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x14ac:dyDescent="0.3">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x14ac:dyDescent="0.3">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x14ac:dyDescent="0.3">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x14ac:dyDescent="0.3">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x14ac:dyDescent="0.3">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x14ac:dyDescent="0.3">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x14ac:dyDescent="0.3">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x14ac:dyDescent="0.3">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x14ac:dyDescent="0.3">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x14ac:dyDescent="0.3">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x14ac:dyDescent="0.3">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x14ac:dyDescent="0.3">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x14ac:dyDescent="0.3">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x14ac:dyDescent="0.3">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x14ac:dyDescent="0.3">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x14ac:dyDescent="0.3">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x14ac:dyDescent="0.3">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x14ac:dyDescent="0.3">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x14ac:dyDescent="0.3">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x14ac:dyDescent="0.3">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x14ac:dyDescent="0.3">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x14ac:dyDescent="0.3">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x14ac:dyDescent="0.3">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x14ac:dyDescent="0.3">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x14ac:dyDescent="0.3">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x14ac:dyDescent="0.3">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x14ac:dyDescent="0.3">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x14ac:dyDescent="0.3">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x14ac:dyDescent="0.3">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x14ac:dyDescent="0.3">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x14ac:dyDescent="0.3">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x14ac:dyDescent="0.3">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x14ac:dyDescent="0.3">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x14ac:dyDescent="0.3">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x14ac:dyDescent="0.3">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x14ac:dyDescent="0.3">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x14ac:dyDescent="0.3">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x14ac:dyDescent="0.3">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x14ac:dyDescent="0.3">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x14ac:dyDescent="0.3">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x14ac:dyDescent="0.3">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x14ac:dyDescent="0.3">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x14ac:dyDescent="0.3">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x14ac:dyDescent="0.3">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x14ac:dyDescent="0.3">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x14ac:dyDescent="0.3">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x14ac:dyDescent="0.3">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x14ac:dyDescent="0.3">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x14ac:dyDescent="0.3">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x14ac:dyDescent="0.3">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x14ac:dyDescent="0.3">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x14ac:dyDescent="0.3">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x14ac:dyDescent="0.3">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x14ac:dyDescent="0.3">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x14ac:dyDescent="0.3">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x14ac:dyDescent="0.3">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x14ac:dyDescent="0.3">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x14ac:dyDescent="0.3">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x14ac:dyDescent="0.3">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x14ac:dyDescent="0.3">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x14ac:dyDescent="0.3">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x14ac:dyDescent="0.3">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x14ac:dyDescent="0.3">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x14ac:dyDescent="0.3">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x14ac:dyDescent="0.3">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x14ac:dyDescent="0.3">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x14ac:dyDescent="0.3">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x14ac:dyDescent="0.3">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x14ac:dyDescent="0.3">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x14ac:dyDescent="0.3">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x14ac:dyDescent="0.3">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x14ac:dyDescent="0.3">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x14ac:dyDescent="0.3">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x14ac:dyDescent="0.3">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x14ac:dyDescent="0.3">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x14ac:dyDescent="0.3">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x14ac:dyDescent="0.3">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x14ac:dyDescent="0.3">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x14ac:dyDescent="0.3">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x14ac:dyDescent="0.3">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x14ac:dyDescent="0.3">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x14ac:dyDescent="0.3">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x14ac:dyDescent="0.3">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x14ac:dyDescent="0.3">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x14ac:dyDescent="0.3">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x14ac:dyDescent="0.3">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x14ac:dyDescent="0.3">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x14ac:dyDescent="0.3">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x14ac:dyDescent="0.3">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x14ac:dyDescent="0.3">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x14ac:dyDescent="0.3">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x14ac:dyDescent="0.3">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x14ac:dyDescent="0.3">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x14ac:dyDescent="0.3">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x14ac:dyDescent="0.3">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x14ac:dyDescent="0.3">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x14ac:dyDescent="0.3">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x14ac:dyDescent="0.3">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x14ac:dyDescent="0.3">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x14ac:dyDescent="0.3">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x14ac:dyDescent="0.3">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x14ac:dyDescent="0.3">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x14ac:dyDescent="0.3">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x14ac:dyDescent="0.3">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x14ac:dyDescent="0.3">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x14ac:dyDescent="0.3">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x14ac:dyDescent="0.3">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x14ac:dyDescent="0.3">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x14ac:dyDescent="0.3">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x14ac:dyDescent="0.3">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x14ac:dyDescent="0.3">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x14ac:dyDescent="0.3">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x14ac:dyDescent="0.3">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x14ac:dyDescent="0.3">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x14ac:dyDescent="0.3">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x14ac:dyDescent="0.3">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x14ac:dyDescent="0.3">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x14ac:dyDescent="0.3">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x14ac:dyDescent="0.3">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x14ac:dyDescent="0.3">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x14ac:dyDescent="0.3">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x14ac:dyDescent="0.3">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x14ac:dyDescent="0.3">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x14ac:dyDescent="0.3">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x14ac:dyDescent="0.3">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x14ac:dyDescent="0.3">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x14ac:dyDescent="0.3">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x14ac:dyDescent="0.3">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x14ac:dyDescent="0.3">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x14ac:dyDescent="0.3">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x14ac:dyDescent="0.3">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x14ac:dyDescent="0.3">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x14ac:dyDescent="0.3">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x14ac:dyDescent="0.3">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x14ac:dyDescent="0.3">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x14ac:dyDescent="0.3">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x14ac:dyDescent="0.3">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x14ac:dyDescent="0.3">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x14ac:dyDescent="0.3">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x14ac:dyDescent="0.3">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x14ac:dyDescent="0.3">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x14ac:dyDescent="0.3">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x14ac:dyDescent="0.3">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x14ac:dyDescent="0.3">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x14ac:dyDescent="0.3">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x14ac:dyDescent="0.3">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x14ac:dyDescent="0.3">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x14ac:dyDescent="0.3">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x14ac:dyDescent="0.3">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x14ac:dyDescent="0.3">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x14ac:dyDescent="0.3">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x14ac:dyDescent="0.3">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x14ac:dyDescent="0.3">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x14ac:dyDescent="0.3">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x14ac:dyDescent="0.3">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x14ac:dyDescent="0.3">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x14ac:dyDescent="0.3">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x14ac:dyDescent="0.3">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x14ac:dyDescent="0.3">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x14ac:dyDescent="0.3">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x14ac:dyDescent="0.3">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x14ac:dyDescent="0.3">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x14ac:dyDescent="0.3">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x14ac:dyDescent="0.3">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x14ac:dyDescent="0.3">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x14ac:dyDescent="0.3">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x14ac:dyDescent="0.3">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x14ac:dyDescent="0.3">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x14ac:dyDescent="0.3">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x14ac:dyDescent="0.3">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x14ac:dyDescent="0.3">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x14ac:dyDescent="0.3">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x14ac:dyDescent="0.3">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x14ac:dyDescent="0.3">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x14ac:dyDescent="0.3">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x14ac:dyDescent="0.3">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x14ac:dyDescent="0.3">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x14ac:dyDescent="0.3">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x14ac:dyDescent="0.3">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x14ac:dyDescent="0.3">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x14ac:dyDescent="0.3">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x14ac:dyDescent="0.3">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x14ac:dyDescent="0.3">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x14ac:dyDescent="0.3">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x14ac:dyDescent="0.3">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x14ac:dyDescent="0.3">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x14ac:dyDescent="0.3">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x14ac:dyDescent="0.3">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x14ac:dyDescent="0.3">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x14ac:dyDescent="0.3">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x14ac:dyDescent="0.3">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x14ac:dyDescent="0.3">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x14ac:dyDescent="0.3">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x14ac:dyDescent="0.3">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x14ac:dyDescent="0.3">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x14ac:dyDescent="0.3">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x14ac:dyDescent="0.3">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x14ac:dyDescent="0.3">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x14ac:dyDescent="0.3">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x14ac:dyDescent="0.3">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x14ac:dyDescent="0.3">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x14ac:dyDescent="0.3">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x14ac:dyDescent="0.3">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x14ac:dyDescent="0.3">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x14ac:dyDescent="0.3">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x14ac:dyDescent="0.3">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x14ac:dyDescent="0.3">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x14ac:dyDescent="0.3">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x14ac:dyDescent="0.3">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x14ac:dyDescent="0.3">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x14ac:dyDescent="0.3">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x14ac:dyDescent="0.3">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x14ac:dyDescent="0.3">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x14ac:dyDescent="0.3">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x14ac:dyDescent="0.3">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x14ac:dyDescent="0.3">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x14ac:dyDescent="0.3">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x14ac:dyDescent="0.3">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x14ac:dyDescent="0.3">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x14ac:dyDescent="0.3">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x14ac:dyDescent="0.3">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x14ac:dyDescent="0.3">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x14ac:dyDescent="0.3">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x14ac:dyDescent="0.3">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x14ac:dyDescent="0.3">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x14ac:dyDescent="0.3">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x14ac:dyDescent="0.3">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x14ac:dyDescent="0.3">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x14ac:dyDescent="0.3">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x14ac:dyDescent="0.3">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x14ac:dyDescent="0.3">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x14ac:dyDescent="0.3">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x14ac:dyDescent="0.3">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x14ac:dyDescent="0.3">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x14ac:dyDescent="0.3">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x14ac:dyDescent="0.3">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x14ac:dyDescent="0.3">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x14ac:dyDescent="0.3">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x14ac:dyDescent="0.3">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x14ac:dyDescent="0.3">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x14ac:dyDescent="0.3">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x14ac:dyDescent="0.3">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x14ac:dyDescent="0.3">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x14ac:dyDescent="0.3">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x14ac:dyDescent="0.3">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x14ac:dyDescent="0.3">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x14ac:dyDescent="0.3">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x14ac:dyDescent="0.3">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x14ac:dyDescent="0.3">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x14ac:dyDescent="0.3">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x14ac:dyDescent="0.3">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x14ac:dyDescent="0.3">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x14ac:dyDescent="0.3">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x14ac:dyDescent="0.3">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x14ac:dyDescent="0.3">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x14ac:dyDescent="0.3">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x14ac:dyDescent="0.3">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x14ac:dyDescent="0.3">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x14ac:dyDescent="0.3">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x14ac:dyDescent="0.3">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x14ac:dyDescent="0.3">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x14ac:dyDescent="0.3">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x14ac:dyDescent="0.3">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x14ac:dyDescent="0.3">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x14ac:dyDescent="0.3">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x14ac:dyDescent="0.3">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x14ac:dyDescent="0.3">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x14ac:dyDescent="0.3">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x14ac:dyDescent="0.3">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x14ac:dyDescent="0.3">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x14ac:dyDescent="0.3">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x14ac:dyDescent="0.3">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x14ac:dyDescent="0.3">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x14ac:dyDescent="0.3">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x14ac:dyDescent="0.3">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x14ac:dyDescent="0.3">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x14ac:dyDescent="0.3">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x14ac:dyDescent="0.3">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x14ac:dyDescent="0.3">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x14ac:dyDescent="0.3">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x14ac:dyDescent="0.3">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x14ac:dyDescent="0.3">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x14ac:dyDescent="0.3">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x14ac:dyDescent="0.3">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x14ac:dyDescent="0.3">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x14ac:dyDescent="0.3">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x14ac:dyDescent="0.3">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x14ac:dyDescent="0.3">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x14ac:dyDescent="0.3">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x14ac:dyDescent="0.3">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x14ac:dyDescent="0.3">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x14ac:dyDescent="0.3">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x14ac:dyDescent="0.3">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x14ac:dyDescent="0.3">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x14ac:dyDescent="0.3">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x14ac:dyDescent="0.3">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x14ac:dyDescent="0.3">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x14ac:dyDescent="0.3">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x14ac:dyDescent="0.3">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x14ac:dyDescent="0.3">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x14ac:dyDescent="0.3">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x14ac:dyDescent="0.3">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x14ac:dyDescent="0.3">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x14ac:dyDescent="0.3">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x14ac:dyDescent="0.3">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x14ac:dyDescent="0.3">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x14ac:dyDescent="0.3">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x14ac:dyDescent="0.3">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x14ac:dyDescent="0.3">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x14ac:dyDescent="0.3">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x14ac:dyDescent="0.3">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x14ac:dyDescent="0.3">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x14ac:dyDescent="0.3">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x14ac:dyDescent="0.3">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x14ac:dyDescent="0.3">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x14ac:dyDescent="0.3">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x14ac:dyDescent="0.3">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x14ac:dyDescent="0.3">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x14ac:dyDescent="0.3">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x14ac:dyDescent="0.3">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x14ac:dyDescent="0.3">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x14ac:dyDescent="0.3">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x14ac:dyDescent="0.3">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x14ac:dyDescent="0.3">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x14ac:dyDescent="0.3">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x14ac:dyDescent="0.3">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x14ac:dyDescent="0.3">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x14ac:dyDescent="0.3">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x14ac:dyDescent="0.3">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x14ac:dyDescent="0.3">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x14ac:dyDescent="0.3">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x14ac:dyDescent="0.3">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x14ac:dyDescent="0.3">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x14ac:dyDescent="0.3">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x14ac:dyDescent="0.3">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x14ac:dyDescent="0.3">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x14ac:dyDescent="0.3">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x14ac:dyDescent="0.3">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x14ac:dyDescent="0.3">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x14ac:dyDescent="0.3">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x14ac:dyDescent="0.3">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x14ac:dyDescent="0.3">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x14ac:dyDescent="0.3">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x14ac:dyDescent="0.3">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x14ac:dyDescent="0.3">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x14ac:dyDescent="0.3">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x14ac:dyDescent="0.3">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x14ac:dyDescent="0.3">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x14ac:dyDescent="0.3">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x14ac:dyDescent="0.3">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x14ac:dyDescent="0.3">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x14ac:dyDescent="0.3">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x14ac:dyDescent="0.3">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x14ac:dyDescent="0.3">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x14ac:dyDescent="0.3">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x14ac:dyDescent="0.3">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x14ac:dyDescent="0.3">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x14ac:dyDescent="0.3">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x14ac:dyDescent="0.3">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x14ac:dyDescent="0.3">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x14ac:dyDescent="0.3">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x14ac:dyDescent="0.3">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x14ac:dyDescent="0.3">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x14ac:dyDescent="0.3">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x14ac:dyDescent="0.3">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x14ac:dyDescent="0.3">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x14ac:dyDescent="0.3">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x14ac:dyDescent="0.3">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x14ac:dyDescent="0.3">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x14ac:dyDescent="0.3">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x14ac:dyDescent="0.3">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x14ac:dyDescent="0.3">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x14ac:dyDescent="0.3">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x14ac:dyDescent="0.3">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x14ac:dyDescent="0.3">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x14ac:dyDescent="0.3">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x14ac:dyDescent="0.3">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x14ac:dyDescent="0.3">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x14ac:dyDescent="0.3">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x14ac:dyDescent="0.3">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x14ac:dyDescent="0.3">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x14ac:dyDescent="0.3">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x14ac:dyDescent="0.3">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x14ac:dyDescent="0.3">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x14ac:dyDescent="0.3">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x14ac:dyDescent="0.3">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x14ac:dyDescent="0.3">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x14ac:dyDescent="0.3">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x14ac:dyDescent="0.3">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x14ac:dyDescent="0.3">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x14ac:dyDescent="0.3">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x14ac:dyDescent="0.3">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x14ac:dyDescent="0.3">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x14ac:dyDescent="0.3">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x14ac:dyDescent="0.3">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x14ac:dyDescent="0.3">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x14ac:dyDescent="0.3">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x14ac:dyDescent="0.3">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x14ac:dyDescent="0.3">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x14ac:dyDescent="0.3">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x14ac:dyDescent="0.3">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x14ac:dyDescent="0.3">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x14ac:dyDescent="0.3">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x14ac:dyDescent="0.3">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x14ac:dyDescent="0.3">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x14ac:dyDescent="0.3">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x14ac:dyDescent="0.3">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x14ac:dyDescent="0.3">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x14ac:dyDescent="0.3">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x14ac:dyDescent="0.3">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x14ac:dyDescent="0.3">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x14ac:dyDescent="0.3">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x14ac:dyDescent="0.3">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x14ac:dyDescent="0.3">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x14ac:dyDescent="0.3">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x14ac:dyDescent="0.3">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x14ac:dyDescent="0.3">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x14ac:dyDescent="0.3">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x14ac:dyDescent="0.3">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x14ac:dyDescent="0.3">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x14ac:dyDescent="0.3">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x14ac:dyDescent="0.3">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x14ac:dyDescent="0.3">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x14ac:dyDescent="0.3">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x14ac:dyDescent="0.3">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x14ac:dyDescent="0.3">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x14ac:dyDescent="0.3">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x14ac:dyDescent="0.3">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x14ac:dyDescent="0.3">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x14ac:dyDescent="0.3">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x14ac:dyDescent="0.3">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x14ac:dyDescent="0.3">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x14ac:dyDescent="0.3">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x14ac:dyDescent="0.3">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x14ac:dyDescent="0.3">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x14ac:dyDescent="0.3">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x14ac:dyDescent="0.3">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x14ac:dyDescent="0.3">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x14ac:dyDescent="0.3">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x14ac:dyDescent="0.3">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x14ac:dyDescent="0.3">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x14ac:dyDescent="0.3">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x14ac:dyDescent="0.3">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x14ac:dyDescent="0.3">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x14ac:dyDescent="0.3">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x14ac:dyDescent="0.3">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x14ac:dyDescent="0.3">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x14ac:dyDescent="0.3">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x14ac:dyDescent="0.3">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x14ac:dyDescent="0.3">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x14ac:dyDescent="0.3">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x14ac:dyDescent="0.3">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x14ac:dyDescent="0.3">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x14ac:dyDescent="0.3">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x14ac:dyDescent="0.3">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x14ac:dyDescent="0.3">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x14ac:dyDescent="0.3">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x14ac:dyDescent="0.3">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x14ac:dyDescent="0.3">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x14ac:dyDescent="0.3">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x14ac:dyDescent="0.3">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x14ac:dyDescent="0.3">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x14ac:dyDescent="0.3">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x14ac:dyDescent="0.3">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x14ac:dyDescent="0.3">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x14ac:dyDescent="0.3">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x14ac:dyDescent="0.3">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x14ac:dyDescent="0.3">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x14ac:dyDescent="0.3">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x14ac:dyDescent="0.3">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x14ac:dyDescent="0.3">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x14ac:dyDescent="0.3">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x14ac:dyDescent="0.3">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x14ac:dyDescent="0.3">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x14ac:dyDescent="0.3">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x14ac:dyDescent="0.3">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x14ac:dyDescent="0.3">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x14ac:dyDescent="0.3">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x14ac:dyDescent="0.3">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x14ac:dyDescent="0.3">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x14ac:dyDescent="0.3">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x14ac:dyDescent="0.3">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x14ac:dyDescent="0.3">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x14ac:dyDescent="0.3">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x14ac:dyDescent="0.3">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x14ac:dyDescent="0.3">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x14ac:dyDescent="0.3">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x14ac:dyDescent="0.3">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x14ac:dyDescent="0.3">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x14ac:dyDescent="0.3">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x14ac:dyDescent="0.3">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x14ac:dyDescent="0.3">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x14ac:dyDescent="0.3">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x14ac:dyDescent="0.3">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x14ac:dyDescent="0.3">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x14ac:dyDescent="0.3">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x14ac:dyDescent="0.3">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x14ac:dyDescent="0.3">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x14ac:dyDescent="0.3">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x14ac:dyDescent="0.3">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x14ac:dyDescent="0.3">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x14ac:dyDescent="0.3">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x14ac:dyDescent="0.3">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x14ac:dyDescent="0.3">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x14ac:dyDescent="0.3">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x14ac:dyDescent="0.3">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x14ac:dyDescent="0.3">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x14ac:dyDescent="0.3">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x14ac:dyDescent="0.3">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x14ac:dyDescent="0.3">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x14ac:dyDescent="0.3">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x14ac:dyDescent="0.3">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x14ac:dyDescent="0.3">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x14ac:dyDescent="0.3">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x14ac:dyDescent="0.3">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x14ac:dyDescent="0.3">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x14ac:dyDescent="0.3">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x14ac:dyDescent="0.3">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x14ac:dyDescent="0.3">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x14ac:dyDescent="0.3">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x14ac:dyDescent="0.3">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x14ac:dyDescent="0.3">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x14ac:dyDescent="0.3">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x14ac:dyDescent="0.3">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x14ac:dyDescent="0.3">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x14ac:dyDescent="0.3">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x14ac:dyDescent="0.3">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x14ac:dyDescent="0.3">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x14ac:dyDescent="0.3">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x14ac:dyDescent="0.3">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x14ac:dyDescent="0.3">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x14ac:dyDescent="0.3">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x14ac:dyDescent="0.3">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x14ac:dyDescent="0.3">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x14ac:dyDescent="0.3">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x14ac:dyDescent="0.3">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x14ac:dyDescent="0.3">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x14ac:dyDescent="0.3">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x14ac:dyDescent="0.3">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x14ac:dyDescent="0.3">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x14ac:dyDescent="0.3">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x14ac:dyDescent="0.3">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x14ac:dyDescent="0.3">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x14ac:dyDescent="0.3">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x14ac:dyDescent="0.3">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x14ac:dyDescent="0.3">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x14ac:dyDescent="0.3">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x14ac:dyDescent="0.3">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x14ac:dyDescent="0.3">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x14ac:dyDescent="0.3">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x14ac:dyDescent="0.3">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x14ac:dyDescent="0.3">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x14ac:dyDescent="0.3">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x14ac:dyDescent="0.3">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x14ac:dyDescent="0.3">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x14ac:dyDescent="0.3">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x14ac:dyDescent="0.3">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x14ac:dyDescent="0.3">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x14ac:dyDescent="0.3">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x14ac:dyDescent="0.3">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x14ac:dyDescent="0.3">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x14ac:dyDescent="0.3">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x14ac:dyDescent="0.3">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x14ac:dyDescent="0.3">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x14ac:dyDescent="0.3">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x14ac:dyDescent="0.3">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x14ac:dyDescent="0.3">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x14ac:dyDescent="0.3">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x14ac:dyDescent="0.3">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x14ac:dyDescent="0.3">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x14ac:dyDescent="0.3">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x14ac:dyDescent="0.3">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x14ac:dyDescent="0.3">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x14ac:dyDescent="0.3">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x14ac:dyDescent="0.3">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x14ac:dyDescent="0.3">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x14ac:dyDescent="0.3">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x14ac:dyDescent="0.3">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x14ac:dyDescent="0.3">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x14ac:dyDescent="0.3">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x14ac:dyDescent="0.3">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x14ac:dyDescent="0.3">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x14ac:dyDescent="0.3">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x14ac:dyDescent="0.3">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x14ac:dyDescent="0.3">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x14ac:dyDescent="0.3">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x14ac:dyDescent="0.3">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x14ac:dyDescent="0.3">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x14ac:dyDescent="0.3">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x14ac:dyDescent="0.3">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x14ac:dyDescent="0.3">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x14ac:dyDescent="0.3">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x14ac:dyDescent="0.3">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x14ac:dyDescent="0.3">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x14ac:dyDescent="0.3">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x14ac:dyDescent="0.3">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x14ac:dyDescent="0.3">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x14ac:dyDescent="0.3">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x14ac:dyDescent="0.3">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x14ac:dyDescent="0.3">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x14ac:dyDescent="0.3">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x14ac:dyDescent="0.3">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x14ac:dyDescent="0.3">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x14ac:dyDescent="0.3">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x14ac:dyDescent="0.3">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x14ac:dyDescent="0.3">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x14ac:dyDescent="0.3">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x14ac:dyDescent="0.3">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x14ac:dyDescent="0.3">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x14ac:dyDescent="0.3">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x14ac:dyDescent="0.3">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x14ac:dyDescent="0.3">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x14ac:dyDescent="0.3">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x14ac:dyDescent="0.3">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x14ac:dyDescent="0.3">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x14ac:dyDescent="0.3">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x14ac:dyDescent="0.3">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x14ac:dyDescent="0.3">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x14ac:dyDescent="0.3">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x14ac:dyDescent="0.3">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x14ac:dyDescent="0.3">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x14ac:dyDescent="0.3">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x14ac:dyDescent="0.3">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x14ac:dyDescent="0.3">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x14ac:dyDescent="0.3">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x14ac:dyDescent="0.3">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x14ac:dyDescent="0.3">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x14ac:dyDescent="0.3">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x14ac:dyDescent="0.3">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x14ac:dyDescent="0.3">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x14ac:dyDescent="0.3">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x14ac:dyDescent="0.3">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x14ac:dyDescent="0.3">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x14ac:dyDescent="0.3">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x14ac:dyDescent="0.3">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x14ac:dyDescent="0.3">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x14ac:dyDescent="0.3">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x14ac:dyDescent="0.3">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x14ac:dyDescent="0.3">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x14ac:dyDescent="0.3">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x14ac:dyDescent="0.3">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x14ac:dyDescent="0.3">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x14ac:dyDescent="0.3">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x14ac:dyDescent="0.3">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x14ac:dyDescent="0.3">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x14ac:dyDescent="0.3">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x14ac:dyDescent="0.3">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x14ac:dyDescent="0.3">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x14ac:dyDescent="0.3">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x14ac:dyDescent="0.3">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x14ac:dyDescent="0.3">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x14ac:dyDescent="0.3">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x14ac:dyDescent="0.3">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x14ac:dyDescent="0.3">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x14ac:dyDescent="0.3">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x14ac:dyDescent="0.3">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x14ac:dyDescent="0.3">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x14ac:dyDescent="0.3">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x14ac:dyDescent="0.3">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x14ac:dyDescent="0.3">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x14ac:dyDescent="0.3">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x14ac:dyDescent="0.3">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x14ac:dyDescent="0.3">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x14ac:dyDescent="0.3">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x14ac:dyDescent="0.3">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x14ac:dyDescent="0.3">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x14ac:dyDescent="0.3">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x14ac:dyDescent="0.3">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x14ac:dyDescent="0.3">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x14ac:dyDescent="0.3">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x14ac:dyDescent="0.3">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x14ac:dyDescent="0.3">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x14ac:dyDescent="0.3">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x14ac:dyDescent="0.3">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x14ac:dyDescent="0.3">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x14ac:dyDescent="0.3">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x14ac:dyDescent="0.3">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x14ac:dyDescent="0.3">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x14ac:dyDescent="0.3">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x14ac:dyDescent="0.3">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x14ac:dyDescent="0.3">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x14ac:dyDescent="0.3">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x14ac:dyDescent="0.3">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x14ac:dyDescent="0.3">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x14ac:dyDescent="0.3">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x14ac:dyDescent="0.3">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x14ac:dyDescent="0.3">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x14ac:dyDescent="0.3">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x14ac:dyDescent="0.3">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x14ac:dyDescent="0.3">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x14ac:dyDescent="0.3">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x14ac:dyDescent="0.3">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x14ac:dyDescent="0.3">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x14ac:dyDescent="0.3">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x14ac:dyDescent="0.3">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x14ac:dyDescent="0.3">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x14ac:dyDescent="0.3">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x14ac:dyDescent="0.3">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x14ac:dyDescent="0.3">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x14ac:dyDescent="0.3">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x14ac:dyDescent="0.3">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x14ac:dyDescent="0.3">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x14ac:dyDescent="0.3">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x14ac:dyDescent="0.3">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x14ac:dyDescent="0.3">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x14ac:dyDescent="0.3">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x14ac:dyDescent="0.3">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x14ac:dyDescent="0.3">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x14ac:dyDescent="0.3">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x14ac:dyDescent="0.3">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x14ac:dyDescent="0.3">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x14ac:dyDescent="0.3">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x14ac:dyDescent="0.3">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x14ac:dyDescent="0.3">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x14ac:dyDescent="0.3">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x14ac:dyDescent="0.3">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x14ac:dyDescent="0.3">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x14ac:dyDescent="0.3">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x14ac:dyDescent="0.3">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x14ac:dyDescent="0.3">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x14ac:dyDescent="0.3">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x14ac:dyDescent="0.3">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x14ac:dyDescent="0.3">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x14ac:dyDescent="0.3">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x14ac:dyDescent="0.3">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x14ac:dyDescent="0.3">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x14ac:dyDescent="0.3">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x14ac:dyDescent="0.3">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x14ac:dyDescent="0.3">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x14ac:dyDescent="0.3">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x14ac:dyDescent="0.3">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x14ac:dyDescent="0.3">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x14ac:dyDescent="0.3">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x14ac:dyDescent="0.3">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x14ac:dyDescent="0.3">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x14ac:dyDescent="0.3">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x14ac:dyDescent="0.3">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x14ac:dyDescent="0.3">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x14ac:dyDescent="0.3">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x14ac:dyDescent="0.3">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x14ac:dyDescent="0.3">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x14ac:dyDescent="0.3">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x14ac:dyDescent="0.3">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x14ac:dyDescent="0.3">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x14ac:dyDescent="0.3">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x14ac:dyDescent="0.3">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x14ac:dyDescent="0.3">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x14ac:dyDescent="0.3">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x14ac:dyDescent="0.3">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x14ac:dyDescent="0.3">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x14ac:dyDescent="0.3">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x14ac:dyDescent="0.3">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x14ac:dyDescent="0.3">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x14ac:dyDescent="0.3">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x14ac:dyDescent="0.3">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x14ac:dyDescent="0.3">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x14ac:dyDescent="0.3">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x14ac:dyDescent="0.3">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x14ac:dyDescent="0.3">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x14ac:dyDescent="0.3">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x14ac:dyDescent="0.3">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x14ac:dyDescent="0.3">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x14ac:dyDescent="0.3">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x14ac:dyDescent="0.3">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x14ac:dyDescent="0.3">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x14ac:dyDescent="0.3">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x14ac:dyDescent="0.3">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x14ac:dyDescent="0.3">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x14ac:dyDescent="0.3">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x14ac:dyDescent="0.3">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x14ac:dyDescent="0.3">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x14ac:dyDescent="0.3">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x14ac:dyDescent="0.3">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x14ac:dyDescent="0.3">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x14ac:dyDescent="0.3">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x14ac:dyDescent="0.3">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x14ac:dyDescent="0.3">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x14ac:dyDescent="0.3">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x14ac:dyDescent="0.3">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x14ac:dyDescent="0.3">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x14ac:dyDescent="0.3">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x14ac:dyDescent="0.3">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x14ac:dyDescent="0.3">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x14ac:dyDescent="0.3">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x14ac:dyDescent="0.3">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x14ac:dyDescent="0.3">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x14ac:dyDescent="0.3">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x14ac:dyDescent="0.3">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x14ac:dyDescent="0.3">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x14ac:dyDescent="0.3">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x14ac:dyDescent="0.3">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x14ac:dyDescent="0.3">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x14ac:dyDescent="0.3">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x14ac:dyDescent="0.3">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x14ac:dyDescent="0.3">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x14ac:dyDescent="0.3">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x14ac:dyDescent="0.3">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x14ac:dyDescent="0.3">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x14ac:dyDescent="0.3">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x14ac:dyDescent="0.3">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x14ac:dyDescent="0.3">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x14ac:dyDescent="0.3">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x14ac:dyDescent="0.3">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x14ac:dyDescent="0.3">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x14ac:dyDescent="0.3">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x14ac:dyDescent="0.3">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x14ac:dyDescent="0.3">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x14ac:dyDescent="0.3">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x14ac:dyDescent="0.3">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x14ac:dyDescent="0.3">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x14ac:dyDescent="0.3">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x14ac:dyDescent="0.3">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x14ac:dyDescent="0.3">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x14ac:dyDescent="0.3">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x14ac:dyDescent="0.3">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x14ac:dyDescent="0.3">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x14ac:dyDescent="0.3">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x14ac:dyDescent="0.3">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x14ac:dyDescent="0.3">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x14ac:dyDescent="0.3">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x14ac:dyDescent="0.3">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x14ac:dyDescent="0.3">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x14ac:dyDescent="0.3">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x14ac:dyDescent="0.3">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x14ac:dyDescent="0.3">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x14ac:dyDescent="0.3">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x14ac:dyDescent="0.3">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x14ac:dyDescent="0.3">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x14ac:dyDescent="0.3">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x14ac:dyDescent="0.3">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x14ac:dyDescent="0.3">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x14ac:dyDescent="0.3">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x14ac:dyDescent="0.3">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x14ac:dyDescent="0.3">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x14ac:dyDescent="0.3">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x14ac:dyDescent="0.3">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x14ac:dyDescent="0.3">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x14ac:dyDescent="0.3">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x14ac:dyDescent="0.3">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x14ac:dyDescent="0.3">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x14ac:dyDescent="0.3">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x14ac:dyDescent="0.3">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x14ac:dyDescent="0.3">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x14ac:dyDescent="0.3">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x14ac:dyDescent="0.3">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x14ac:dyDescent="0.3">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x14ac:dyDescent="0.3">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x14ac:dyDescent="0.3">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x14ac:dyDescent="0.3">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x14ac:dyDescent="0.3">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x14ac:dyDescent="0.3">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x14ac:dyDescent="0.3">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x14ac:dyDescent="0.3">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x14ac:dyDescent="0.3">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x14ac:dyDescent="0.3">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x14ac:dyDescent="0.3">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x14ac:dyDescent="0.3">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x14ac:dyDescent="0.3">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x14ac:dyDescent="0.3">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x14ac:dyDescent="0.3">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x14ac:dyDescent="0.3">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x14ac:dyDescent="0.3">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x14ac:dyDescent="0.3">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x14ac:dyDescent="0.3">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x14ac:dyDescent="0.3">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x14ac:dyDescent="0.3">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x14ac:dyDescent="0.3">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x14ac:dyDescent="0.3">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x14ac:dyDescent="0.3">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x14ac:dyDescent="0.3">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x14ac:dyDescent="0.3">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x14ac:dyDescent="0.3">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x14ac:dyDescent="0.3">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x14ac:dyDescent="0.3">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x14ac:dyDescent="0.3">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x14ac:dyDescent="0.3">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x14ac:dyDescent="0.3">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x14ac:dyDescent="0.3">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x14ac:dyDescent="0.3">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x14ac:dyDescent="0.3">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x14ac:dyDescent="0.3">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x14ac:dyDescent="0.3">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x14ac:dyDescent="0.3">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x14ac:dyDescent="0.3">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x14ac:dyDescent="0.3">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x14ac:dyDescent="0.3">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x14ac:dyDescent="0.3">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x14ac:dyDescent="0.3">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x14ac:dyDescent="0.3">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x14ac:dyDescent="0.3">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x14ac:dyDescent="0.3">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x14ac:dyDescent="0.3">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x14ac:dyDescent="0.3">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x14ac:dyDescent="0.3">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x14ac:dyDescent="0.3">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x14ac:dyDescent="0.3">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x14ac:dyDescent="0.3">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x14ac:dyDescent="0.3">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x14ac:dyDescent="0.3">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x14ac:dyDescent="0.3">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x14ac:dyDescent="0.3">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x14ac:dyDescent="0.3">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x14ac:dyDescent="0.3">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x14ac:dyDescent="0.3">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x14ac:dyDescent="0.3">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x14ac:dyDescent="0.3">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x14ac:dyDescent="0.3">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x14ac:dyDescent="0.3">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x14ac:dyDescent="0.3">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x14ac:dyDescent="0.3">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x14ac:dyDescent="0.3">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x14ac:dyDescent="0.3">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x14ac:dyDescent="0.3">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x14ac:dyDescent="0.3">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x14ac:dyDescent="0.3">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x14ac:dyDescent="0.3">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x14ac:dyDescent="0.3">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x14ac:dyDescent="0.3">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x14ac:dyDescent="0.3">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x14ac:dyDescent="0.3">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x14ac:dyDescent="0.3">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x14ac:dyDescent="0.3">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x14ac:dyDescent="0.3">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x14ac:dyDescent="0.3">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x14ac:dyDescent="0.3">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x14ac:dyDescent="0.3">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x14ac:dyDescent="0.3">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x14ac:dyDescent="0.3">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x14ac:dyDescent="0.3">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x14ac:dyDescent="0.3">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x14ac:dyDescent="0.3">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x14ac:dyDescent="0.3">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x14ac:dyDescent="0.3">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x14ac:dyDescent="0.3">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x14ac:dyDescent="0.3">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x14ac:dyDescent="0.3">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x14ac:dyDescent="0.3">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x14ac:dyDescent="0.3">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x14ac:dyDescent="0.3">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x14ac:dyDescent="0.3">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x14ac:dyDescent="0.3">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x14ac:dyDescent="0.3">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x14ac:dyDescent="0.3">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x14ac:dyDescent="0.3">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x14ac:dyDescent="0.3">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x14ac:dyDescent="0.3">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x14ac:dyDescent="0.3">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x14ac:dyDescent="0.3">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x14ac:dyDescent="0.3">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x14ac:dyDescent="0.3">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x14ac:dyDescent="0.3">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x14ac:dyDescent="0.3">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x14ac:dyDescent="0.3">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x14ac:dyDescent="0.3">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x14ac:dyDescent="0.3">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x14ac:dyDescent="0.3">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x14ac:dyDescent="0.3">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x14ac:dyDescent="0.3">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x14ac:dyDescent="0.3">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x14ac:dyDescent="0.3">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x14ac:dyDescent="0.3">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x14ac:dyDescent="0.3">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x14ac:dyDescent="0.3">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x14ac:dyDescent="0.3">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x14ac:dyDescent="0.3">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x14ac:dyDescent="0.3">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x14ac:dyDescent="0.3">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x14ac:dyDescent="0.3">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x14ac:dyDescent="0.3">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x14ac:dyDescent="0.3">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x14ac:dyDescent="0.3">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x14ac:dyDescent="0.3">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x14ac:dyDescent="0.3">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x14ac:dyDescent="0.3">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x14ac:dyDescent="0.3">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x14ac:dyDescent="0.3">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x14ac:dyDescent="0.3">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x14ac:dyDescent="0.3">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x14ac:dyDescent="0.3">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x14ac:dyDescent="0.3">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x14ac:dyDescent="0.3">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x14ac:dyDescent="0.3">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x14ac:dyDescent="0.3">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x14ac:dyDescent="0.3">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x14ac:dyDescent="0.3">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x14ac:dyDescent="0.3">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x14ac:dyDescent="0.3">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x14ac:dyDescent="0.3">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x14ac:dyDescent="0.3">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x14ac:dyDescent="0.3">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x14ac:dyDescent="0.3">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x14ac:dyDescent="0.3">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x14ac:dyDescent="0.3">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x14ac:dyDescent="0.3">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x14ac:dyDescent="0.3">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x14ac:dyDescent="0.3">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x14ac:dyDescent="0.3">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x14ac:dyDescent="0.3">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x14ac:dyDescent="0.3">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x14ac:dyDescent="0.3">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x14ac:dyDescent="0.3">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x14ac:dyDescent="0.3">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x14ac:dyDescent="0.3">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x14ac:dyDescent="0.3">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x14ac:dyDescent="0.3">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x14ac:dyDescent="0.3">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x14ac:dyDescent="0.3">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x14ac:dyDescent="0.3">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x14ac:dyDescent="0.3">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x14ac:dyDescent="0.3">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x14ac:dyDescent="0.3">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x14ac:dyDescent="0.3">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x14ac:dyDescent="0.3">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x14ac:dyDescent="0.3">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x14ac:dyDescent="0.3">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x14ac:dyDescent="0.3">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x14ac:dyDescent="0.3">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x14ac:dyDescent="0.3">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x14ac:dyDescent="0.3">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x14ac:dyDescent="0.3">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x14ac:dyDescent="0.3">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x14ac:dyDescent="0.3">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x14ac:dyDescent="0.3">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x14ac:dyDescent="0.3">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x14ac:dyDescent="0.3">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x14ac:dyDescent="0.3">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x14ac:dyDescent="0.3">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x14ac:dyDescent="0.3">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x14ac:dyDescent="0.3">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x14ac:dyDescent="0.3">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x14ac:dyDescent="0.3">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x14ac:dyDescent="0.3">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x14ac:dyDescent="0.3">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x14ac:dyDescent="0.3">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x14ac:dyDescent="0.3">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x14ac:dyDescent="0.3">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x14ac:dyDescent="0.3">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x14ac:dyDescent="0.3">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x14ac:dyDescent="0.3">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x14ac:dyDescent="0.3">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x14ac:dyDescent="0.3">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x14ac:dyDescent="0.3">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x14ac:dyDescent="0.3">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x14ac:dyDescent="0.3">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x14ac:dyDescent="0.3">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x14ac:dyDescent="0.3">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x14ac:dyDescent="0.3">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x14ac:dyDescent="0.3">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x14ac:dyDescent="0.3">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x14ac:dyDescent="0.3">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x14ac:dyDescent="0.3">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x14ac:dyDescent="0.3">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x14ac:dyDescent="0.3">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x14ac:dyDescent="0.3">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x14ac:dyDescent="0.3">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x14ac:dyDescent="0.3">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x14ac:dyDescent="0.3">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x14ac:dyDescent="0.3">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x14ac:dyDescent="0.3">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x14ac:dyDescent="0.3">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x14ac:dyDescent="0.3">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x14ac:dyDescent="0.3">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x14ac:dyDescent="0.3">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x14ac:dyDescent="0.3">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x14ac:dyDescent="0.3">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x14ac:dyDescent="0.3">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x14ac:dyDescent="0.3">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x14ac:dyDescent="0.3">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x14ac:dyDescent="0.3">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x14ac:dyDescent="0.3">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x14ac:dyDescent="0.3">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x14ac:dyDescent="0.3">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x14ac:dyDescent="0.3">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x14ac:dyDescent="0.3">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x14ac:dyDescent="0.3">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x14ac:dyDescent="0.3">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x14ac:dyDescent="0.3">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x14ac:dyDescent="0.3">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x14ac:dyDescent="0.3">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x14ac:dyDescent="0.3">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x14ac:dyDescent="0.3">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x14ac:dyDescent="0.3">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x14ac:dyDescent="0.3">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x14ac:dyDescent="0.3">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x14ac:dyDescent="0.3">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x14ac:dyDescent="0.3">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x14ac:dyDescent="0.3">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x14ac:dyDescent="0.3">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x14ac:dyDescent="0.3">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x14ac:dyDescent="0.3">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x14ac:dyDescent="0.3">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x14ac:dyDescent="0.3">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x14ac:dyDescent="0.3">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x14ac:dyDescent="0.3">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x14ac:dyDescent="0.3">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x14ac:dyDescent="0.3">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x14ac:dyDescent="0.3">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x14ac:dyDescent="0.3">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x14ac:dyDescent="0.3">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x14ac:dyDescent="0.3">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x14ac:dyDescent="0.3">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x14ac:dyDescent="0.3">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x14ac:dyDescent="0.3">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x14ac:dyDescent="0.3">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x14ac:dyDescent="0.3">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x14ac:dyDescent="0.3">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x14ac:dyDescent="0.3">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x14ac:dyDescent="0.3">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x14ac:dyDescent="0.3">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x14ac:dyDescent="0.3">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x14ac:dyDescent="0.3">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x14ac:dyDescent="0.3">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x14ac:dyDescent="0.3">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x14ac:dyDescent="0.3">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x14ac:dyDescent="0.3">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x14ac:dyDescent="0.3">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x14ac:dyDescent="0.3">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x14ac:dyDescent="0.3">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x14ac:dyDescent="0.3">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x14ac:dyDescent="0.3">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x14ac:dyDescent="0.3">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x14ac:dyDescent="0.3">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x14ac:dyDescent="0.3">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x14ac:dyDescent="0.3">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x14ac:dyDescent="0.3">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x14ac:dyDescent="0.3">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x14ac:dyDescent="0.3">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x14ac:dyDescent="0.3">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x14ac:dyDescent="0.3">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x14ac:dyDescent="0.3">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x14ac:dyDescent="0.3">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x14ac:dyDescent="0.3">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x14ac:dyDescent="0.3">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x14ac:dyDescent="0.3">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x14ac:dyDescent="0.3">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x14ac:dyDescent="0.3">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x14ac:dyDescent="0.3">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x14ac:dyDescent="0.3">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x14ac:dyDescent="0.3">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x14ac:dyDescent="0.3">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x14ac:dyDescent="0.3">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x14ac:dyDescent="0.3">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x14ac:dyDescent="0.3">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x14ac:dyDescent="0.3">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x14ac:dyDescent="0.3">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x14ac:dyDescent="0.3">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x14ac:dyDescent="0.3">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x14ac:dyDescent="0.3">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x14ac:dyDescent="0.3">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x14ac:dyDescent="0.3">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x14ac:dyDescent="0.3">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x14ac:dyDescent="0.3">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x14ac:dyDescent="0.3">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x14ac:dyDescent="0.3">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x14ac:dyDescent="0.3">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x14ac:dyDescent="0.3">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x14ac:dyDescent="0.3">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x14ac:dyDescent="0.3">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x14ac:dyDescent="0.3">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x14ac:dyDescent="0.3">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x14ac:dyDescent="0.3">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x14ac:dyDescent="0.3">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x14ac:dyDescent="0.3">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x14ac:dyDescent="0.3">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x14ac:dyDescent="0.3">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x14ac:dyDescent="0.3">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x14ac:dyDescent="0.3">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x14ac:dyDescent="0.3">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x14ac:dyDescent="0.3">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x14ac:dyDescent="0.3">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x14ac:dyDescent="0.3">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x14ac:dyDescent="0.3">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x14ac:dyDescent="0.3">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x14ac:dyDescent="0.3">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x14ac:dyDescent="0.3">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x14ac:dyDescent="0.3">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x14ac:dyDescent="0.3">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x14ac:dyDescent="0.3">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x14ac:dyDescent="0.3">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x14ac:dyDescent="0.3">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x14ac:dyDescent="0.3">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x14ac:dyDescent="0.3">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x14ac:dyDescent="0.3">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x14ac:dyDescent="0.3">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x14ac:dyDescent="0.3">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x14ac:dyDescent="0.3">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x14ac:dyDescent="0.3">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x14ac:dyDescent="0.3">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x14ac:dyDescent="0.3">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x14ac:dyDescent="0.3">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x14ac:dyDescent="0.3">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x14ac:dyDescent="0.3">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x14ac:dyDescent="0.3">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x14ac:dyDescent="0.3">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x14ac:dyDescent="0.3">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x14ac:dyDescent="0.3">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x14ac:dyDescent="0.3">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x14ac:dyDescent="0.3">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x14ac:dyDescent="0.3">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x14ac:dyDescent="0.3">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x14ac:dyDescent="0.3">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x14ac:dyDescent="0.3">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x14ac:dyDescent="0.3">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x14ac:dyDescent="0.3">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x14ac:dyDescent="0.3">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x14ac:dyDescent="0.3">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x14ac:dyDescent="0.3">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x14ac:dyDescent="0.3">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x14ac:dyDescent="0.3">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x14ac:dyDescent="0.3">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x14ac:dyDescent="0.3">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x14ac:dyDescent="0.3">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x14ac:dyDescent="0.3">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x14ac:dyDescent="0.3">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x14ac:dyDescent="0.3">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x14ac:dyDescent="0.3">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x14ac:dyDescent="0.3">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x14ac:dyDescent="0.3">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x14ac:dyDescent="0.3">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x14ac:dyDescent="0.3">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x14ac:dyDescent="0.3">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x14ac:dyDescent="0.3">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x14ac:dyDescent="0.3">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x14ac:dyDescent="0.3">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x14ac:dyDescent="0.3">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x14ac:dyDescent="0.3">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x14ac:dyDescent="0.3">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x14ac:dyDescent="0.3">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x14ac:dyDescent="0.3">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x14ac:dyDescent="0.3">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x14ac:dyDescent="0.3">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x14ac:dyDescent="0.3">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x14ac:dyDescent="0.3">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x14ac:dyDescent="0.3">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x14ac:dyDescent="0.3">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x14ac:dyDescent="0.3">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x14ac:dyDescent="0.3">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x14ac:dyDescent="0.3">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x14ac:dyDescent="0.3">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x14ac:dyDescent="0.3">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x14ac:dyDescent="0.3">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x14ac:dyDescent="0.3">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x14ac:dyDescent="0.3">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x14ac:dyDescent="0.3">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x14ac:dyDescent="0.3">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x14ac:dyDescent="0.3">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x14ac:dyDescent="0.3">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x14ac:dyDescent="0.3">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x14ac:dyDescent="0.3">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x14ac:dyDescent="0.3">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x14ac:dyDescent="0.3">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x14ac:dyDescent="0.3">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x14ac:dyDescent="0.3">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x14ac:dyDescent="0.3">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x14ac:dyDescent="0.3">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x14ac:dyDescent="0.3">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x14ac:dyDescent="0.3">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x14ac:dyDescent="0.3">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x14ac:dyDescent="0.3">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x14ac:dyDescent="0.3">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x14ac:dyDescent="0.3">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x14ac:dyDescent="0.3">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x14ac:dyDescent="0.3">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x14ac:dyDescent="0.3">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x14ac:dyDescent="0.3">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x14ac:dyDescent="0.3">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x14ac:dyDescent="0.3">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x14ac:dyDescent="0.3">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x14ac:dyDescent="0.3">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x14ac:dyDescent="0.3">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x14ac:dyDescent="0.3">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x14ac:dyDescent="0.3">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x14ac:dyDescent="0.3">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x14ac:dyDescent="0.3">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x14ac:dyDescent="0.3">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x14ac:dyDescent="0.3">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x14ac:dyDescent="0.3">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x14ac:dyDescent="0.3">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x14ac:dyDescent="0.3">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x14ac:dyDescent="0.3">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x14ac:dyDescent="0.3">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x14ac:dyDescent="0.3">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x14ac:dyDescent="0.3">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x14ac:dyDescent="0.3">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x14ac:dyDescent="0.3">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x14ac:dyDescent="0.3">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x14ac:dyDescent="0.3">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x14ac:dyDescent="0.3">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x14ac:dyDescent="0.3">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x14ac:dyDescent="0.3">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x14ac:dyDescent="0.3">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x14ac:dyDescent="0.3">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x14ac:dyDescent="0.3">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x14ac:dyDescent="0.3">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x14ac:dyDescent="0.3">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x14ac:dyDescent="0.3">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x14ac:dyDescent="0.3">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x14ac:dyDescent="0.3">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x14ac:dyDescent="0.3">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x14ac:dyDescent="0.3">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x14ac:dyDescent="0.3">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x14ac:dyDescent="0.3">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x14ac:dyDescent="0.3">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x14ac:dyDescent="0.3">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x14ac:dyDescent="0.3">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x14ac:dyDescent="0.3">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x14ac:dyDescent="0.3">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x14ac:dyDescent="0.3">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x14ac:dyDescent="0.3">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x14ac:dyDescent="0.3">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x14ac:dyDescent="0.3">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x14ac:dyDescent="0.3">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x14ac:dyDescent="0.3">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x14ac:dyDescent="0.3">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x14ac:dyDescent="0.3">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x14ac:dyDescent="0.3">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x14ac:dyDescent="0.3">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x14ac:dyDescent="0.3">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x14ac:dyDescent="0.3">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x14ac:dyDescent="0.3">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x14ac:dyDescent="0.3">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x14ac:dyDescent="0.3">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x14ac:dyDescent="0.3">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x14ac:dyDescent="0.3">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x14ac:dyDescent="0.3">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x14ac:dyDescent="0.3">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x14ac:dyDescent="0.3">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x14ac:dyDescent="0.3">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x14ac:dyDescent="0.3">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x14ac:dyDescent="0.3">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x14ac:dyDescent="0.3">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x14ac:dyDescent="0.3">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x14ac:dyDescent="0.3">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x14ac:dyDescent="0.3">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x14ac:dyDescent="0.3">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x14ac:dyDescent="0.3">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x14ac:dyDescent="0.3">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x14ac:dyDescent="0.3">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x14ac:dyDescent="0.3">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x14ac:dyDescent="0.3">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x14ac:dyDescent="0.3">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x14ac:dyDescent="0.3">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x14ac:dyDescent="0.3">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x14ac:dyDescent="0.3">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x14ac:dyDescent="0.3">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x14ac:dyDescent="0.3">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x14ac:dyDescent="0.3">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x14ac:dyDescent="0.3">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x14ac:dyDescent="0.3">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x14ac:dyDescent="0.3">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x14ac:dyDescent="0.3">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x14ac:dyDescent="0.3">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x14ac:dyDescent="0.3">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x14ac:dyDescent="0.3">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x14ac:dyDescent="0.3">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x14ac:dyDescent="0.3">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x14ac:dyDescent="0.3">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x14ac:dyDescent="0.3">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x14ac:dyDescent="0.3">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x14ac:dyDescent="0.3">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x14ac:dyDescent="0.3">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x14ac:dyDescent="0.3">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x14ac:dyDescent="0.3">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x14ac:dyDescent="0.3">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x14ac:dyDescent="0.3">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x14ac:dyDescent="0.3">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x14ac:dyDescent="0.3">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x14ac:dyDescent="0.3">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x14ac:dyDescent="0.3">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x14ac:dyDescent="0.3">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x14ac:dyDescent="0.3">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x14ac:dyDescent="0.3">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x14ac:dyDescent="0.3">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x14ac:dyDescent="0.3">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x14ac:dyDescent="0.3">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x14ac:dyDescent="0.3">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x14ac:dyDescent="0.3">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x14ac:dyDescent="0.3">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x14ac:dyDescent="0.3">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x14ac:dyDescent="0.3">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x14ac:dyDescent="0.3">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x14ac:dyDescent="0.3">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x14ac:dyDescent="0.3">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x14ac:dyDescent="0.3">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x14ac:dyDescent="0.3">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x14ac:dyDescent="0.3">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x14ac:dyDescent="0.3">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x14ac:dyDescent="0.3">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x14ac:dyDescent="0.3">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x14ac:dyDescent="0.3">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x14ac:dyDescent="0.3">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x14ac:dyDescent="0.3">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x14ac:dyDescent="0.3">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x14ac:dyDescent="0.3">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x14ac:dyDescent="0.3">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x14ac:dyDescent="0.3">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x14ac:dyDescent="0.3">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x14ac:dyDescent="0.3">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x14ac:dyDescent="0.3">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x14ac:dyDescent="0.3">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x14ac:dyDescent="0.3">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x14ac:dyDescent="0.3">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x14ac:dyDescent="0.3">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x14ac:dyDescent="0.3">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x14ac:dyDescent="0.3">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x14ac:dyDescent="0.3">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x14ac:dyDescent="0.3">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x14ac:dyDescent="0.3">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x14ac:dyDescent="0.3">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x14ac:dyDescent="0.3">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x14ac:dyDescent="0.3">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x14ac:dyDescent="0.3">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x14ac:dyDescent="0.3">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x14ac:dyDescent="0.3">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x14ac:dyDescent="0.3">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x14ac:dyDescent="0.3">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x14ac:dyDescent="0.3">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x14ac:dyDescent="0.3">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x14ac:dyDescent="0.3">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x14ac:dyDescent="0.3">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x14ac:dyDescent="0.3">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x14ac:dyDescent="0.3">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x14ac:dyDescent="0.3">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x14ac:dyDescent="0.3">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x14ac:dyDescent="0.3">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x14ac:dyDescent="0.3">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x14ac:dyDescent="0.3">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x14ac:dyDescent="0.3">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x14ac:dyDescent="0.3">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x14ac:dyDescent="0.3">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x14ac:dyDescent="0.3">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x14ac:dyDescent="0.3">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x14ac:dyDescent="0.3">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x14ac:dyDescent="0.3">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x14ac:dyDescent="0.3">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x14ac:dyDescent="0.3">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x14ac:dyDescent="0.3">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x14ac:dyDescent="0.3">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x14ac:dyDescent="0.3">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x14ac:dyDescent="0.3">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x14ac:dyDescent="0.3">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x14ac:dyDescent="0.3">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x14ac:dyDescent="0.3">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x14ac:dyDescent="0.3">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x14ac:dyDescent="0.3">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x14ac:dyDescent="0.3">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x14ac:dyDescent="0.3">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x14ac:dyDescent="0.3">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x14ac:dyDescent="0.3">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x14ac:dyDescent="0.3">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x14ac:dyDescent="0.3">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x14ac:dyDescent="0.3">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x14ac:dyDescent="0.3">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x14ac:dyDescent="0.3">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x14ac:dyDescent="0.3">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x14ac:dyDescent="0.3">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x14ac:dyDescent="0.3">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x14ac:dyDescent="0.3">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x14ac:dyDescent="0.3">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x14ac:dyDescent="0.3">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x14ac:dyDescent="0.3">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x14ac:dyDescent="0.3">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x14ac:dyDescent="0.3">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x14ac:dyDescent="0.3">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x14ac:dyDescent="0.3">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x14ac:dyDescent="0.3">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x14ac:dyDescent="0.3">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x14ac:dyDescent="0.3">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x14ac:dyDescent="0.3">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x14ac:dyDescent="0.3">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x14ac:dyDescent="0.3">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x14ac:dyDescent="0.3">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x14ac:dyDescent="0.3">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x14ac:dyDescent="0.3">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x14ac:dyDescent="0.3">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x14ac:dyDescent="0.3">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x14ac:dyDescent="0.3">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x14ac:dyDescent="0.3">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x14ac:dyDescent="0.3">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x14ac:dyDescent="0.3">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x14ac:dyDescent="0.3">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x14ac:dyDescent="0.3">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x14ac:dyDescent="0.3">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x14ac:dyDescent="0.3">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x14ac:dyDescent="0.3">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x14ac:dyDescent="0.3">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x14ac:dyDescent="0.3">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x14ac:dyDescent="0.3">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x14ac:dyDescent="0.3">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x14ac:dyDescent="0.3">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x14ac:dyDescent="0.3">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x14ac:dyDescent="0.3">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x14ac:dyDescent="0.3">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x14ac:dyDescent="0.3">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x14ac:dyDescent="0.3">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x14ac:dyDescent="0.3">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x14ac:dyDescent="0.3">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x14ac:dyDescent="0.3">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x14ac:dyDescent="0.3">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x14ac:dyDescent="0.3">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x14ac:dyDescent="0.3">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x14ac:dyDescent="0.3">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x14ac:dyDescent="0.3">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x14ac:dyDescent="0.3">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x14ac:dyDescent="0.3">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x14ac:dyDescent="0.3">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x14ac:dyDescent="0.3">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x14ac:dyDescent="0.3">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x14ac:dyDescent="0.3">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x14ac:dyDescent="0.3">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x14ac:dyDescent="0.3">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x14ac:dyDescent="0.3">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x14ac:dyDescent="0.3">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x14ac:dyDescent="0.3">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x14ac:dyDescent="0.3">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x14ac:dyDescent="0.3">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x14ac:dyDescent="0.3">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x14ac:dyDescent="0.3">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x14ac:dyDescent="0.3">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x14ac:dyDescent="0.3">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x14ac:dyDescent="0.3">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x14ac:dyDescent="0.3">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x14ac:dyDescent="0.3">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x14ac:dyDescent="0.3">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x14ac:dyDescent="0.3">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x14ac:dyDescent="0.3">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x14ac:dyDescent="0.3">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x14ac:dyDescent="0.3">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x14ac:dyDescent="0.3">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x14ac:dyDescent="0.3">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x14ac:dyDescent="0.3">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x14ac:dyDescent="0.3">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x14ac:dyDescent="0.3">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x14ac:dyDescent="0.3">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x14ac:dyDescent="0.3">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x14ac:dyDescent="0.3">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x14ac:dyDescent="0.3">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x14ac:dyDescent="0.3">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x14ac:dyDescent="0.3">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x14ac:dyDescent="0.3">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x14ac:dyDescent="0.3">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x14ac:dyDescent="0.3">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x14ac:dyDescent="0.3">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x14ac:dyDescent="0.3">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x14ac:dyDescent="0.3">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x14ac:dyDescent="0.3">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x14ac:dyDescent="0.3">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x14ac:dyDescent="0.3">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x14ac:dyDescent="0.3">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x14ac:dyDescent="0.3">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x14ac:dyDescent="0.3">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x14ac:dyDescent="0.3">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x14ac:dyDescent="0.3">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x14ac:dyDescent="0.3">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x14ac:dyDescent="0.3">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x14ac:dyDescent="0.3">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x14ac:dyDescent="0.3">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x14ac:dyDescent="0.3">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x14ac:dyDescent="0.3">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x14ac:dyDescent="0.3">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x14ac:dyDescent="0.3">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x14ac:dyDescent="0.3">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x14ac:dyDescent="0.3">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x14ac:dyDescent="0.3">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x14ac:dyDescent="0.3">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x14ac:dyDescent="0.3">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x14ac:dyDescent="0.3">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x14ac:dyDescent="0.3">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x14ac:dyDescent="0.3">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x14ac:dyDescent="0.3">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x14ac:dyDescent="0.3">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x14ac:dyDescent="0.3">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x14ac:dyDescent="0.3">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x14ac:dyDescent="0.3">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x14ac:dyDescent="0.3">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x14ac:dyDescent="0.3">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x14ac:dyDescent="0.3">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x14ac:dyDescent="0.3">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x14ac:dyDescent="0.3">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x14ac:dyDescent="0.3">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x14ac:dyDescent="0.3">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x14ac:dyDescent="0.3">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x14ac:dyDescent="0.3">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x14ac:dyDescent="0.3">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x14ac:dyDescent="0.3">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x14ac:dyDescent="0.3">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x14ac:dyDescent="0.3">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x14ac:dyDescent="0.3">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x14ac:dyDescent="0.3">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x14ac:dyDescent="0.3">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x14ac:dyDescent="0.3">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x14ac:dyDescent="0.3">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x14ac:dyDescent="0.3">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x14ac:dyDescent="0.3">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x14ac:dyDescent="0.3">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x14ac:dyDescent="0.3">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x14ac:dyDescent="0.3">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x14ac:dyDescent="0.3">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x14ac:dyDescent="0.3">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x14ac:dyDescent="0.3">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x14ac:dyDescent="0.3">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x14ac:dyDescent="0.3">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x14ac:dyDescent="0.3">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x14ac:dyDescent="0.3">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x14ac:dyDescent="0.3">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x14ac:dyDescent="0.3">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x14ac:dyDescent="0.3">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x14ac:dyDescent="0.3">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x14ac:dyDescent="0.3">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x14ac:dyDescent="0.3">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x14ac:dyDescent="0.3">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x14ac:dyDescent="0.3">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x14ac:dyDescent="0.3">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x14ac:dyDescent="0.3">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x14ac:dyDescent="0.3">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x14ac:dyDescent="0.3">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x14ac:dyDescent="0.3">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x14ac:dyDescent="0.3">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x14ac:dyDescent="0.3">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x14ac:dyDescent="0.3">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x14ac:dyDescent="0.3">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x14ac:dyDescent="0.3">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x14ac:dyDescent="0.3">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x14ac:dyDescent="0.3">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x14ac:dyDescent="0.3">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x14ac:dyDescent="0.3">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x14ac:dyDescent="0.3">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x14ac:dyDescent="0.3">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x14ac:dyDescent="0.3">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x14ac:dyDescent="0.3">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x14ac:dyDescent="0.3">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x14ac:dyDescent="0.3">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x14ac:dyDescent="0.3">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x14ac:dyDescent="0.3">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x14ac:dyDescent="0.3">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x14ac:dyDescent="0.3">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x14ac:dyDescent="0.3">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x14ac:dyDescent="0.3">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x14ac:dyDescent="0.3">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x14ac:dyDescent="0.3">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x14ac:dyDescent="0.3">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x14ac:dyDescent="0.3">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x14ac:dyDescent="0.3">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x14ac:dyDescent="0.3">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x14ac:dyDescent="0.3">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x14ac:dyDescent="0.3">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x14ac:dyDescent="0.3">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x14ac:dyDescent="0.3">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x14ac:dyDescent="0.3">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x14ac:dyDescent="0.3">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x14ac:dyDescent="0.3">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x14ac:dyDescent="0.3">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x14ac:dyDescent="0.3">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x14ac:dyDescent="0.3">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x14ac:dyDescent="0.3">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x14ac:dyDescent="0.3">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x14ac:dyDescent="0.3">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x14ac:dyDescent="0.3">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x14ac:dyDescent="0.3">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x14ac:dyDescent="0.3">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x14ac:dyDescent="0.3">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x14ac:dyDescent="0.3">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x14ac:dyDescent="0.3">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x14ac:dyDescent="0.3">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x14ac:dyDescent="0.3">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x14ac:dyDescent="0.3">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x14ac:dyDescent="0.3">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x14ac:dyDescent="0.3">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x14ac:dyDescent="0.3">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x14ac:dyDescent="0.3">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x14ac:dyDescent="0.3">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x14ac:dyDescent="0.3">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x14ac:dyDescent="0.3">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x14ac:dyDescent="0.3">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x14ac:dyDescent="0.3">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x14ac:dyDescent="0.3">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x14ac:dyDescent="0.3">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x14ac:dyDescent="0.3">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x14ac:dyDescent="0.3">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x14ac:dyDescent="0.3">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x14ac:dyDescent="0.3">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x14ac:dyDescent="0.3">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x14ac:dyDescent="0.3">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x14ac:dyDescent="0.3">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x14ac:dyDescent="0.3">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x14ac:dyDescent="0.3">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x14ac:dyDescent="0.3">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x14ac:dyDescent="0.3">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x14ac:dyDescent="0.3">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x14ac:dyDescent="0.3">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x14ac:dyDescent="0.3">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x14ac:dyDescent="0.3">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x14ac:dyDescent="0.3">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x14ac:dyDescent="0.3">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x14ac:dyDescent="0.3">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x14ac:dyDescent="0.3">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x14ac:dyDescent="0.3">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x14ac:dyDescent="0.3">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x14ac:dyDescent="0.3">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x14ac:dyDescent="0.3">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x14ac:dyDescent="0.3">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x14ac:dyDescent="0.3">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x14ac:dyDescent="0.3">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x14ac:dyDescent="0.3">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x14ac:dyDescent="0.3">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x14ac:dyDescent="0.3">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x14ac:dyDescent="0.3">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x14ac:dyDescent="0.3">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x14ac:dyDescent="0.3">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x14ac:dyDescent="0.3">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x14ac:dyDescent="0.3">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x14ac:dyDescent="0.3">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x14ac:dyDescent="0.3">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x14ac:dyDescent="0.3">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x14ac:dyDescent="0.3">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x14ac:dyDescent="0.3">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x14ac:dyDescent="0.3">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x14ac:dyDescent="0.3">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x14ac:dyDescent="0.3">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x14ac:dyDescent="0.3">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x14ac:dyDescent="0.3">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x14ac:dyDescent="0.3">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x14ac:dyDescent="0.3">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x14ac:dyDescent="0.3">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x14ac:dyDescent="0.3">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x14ac:dyDescent="0.3">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x14ac:dyDescent="0.3">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x14ac:dyDescent="0.3">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x14ac:dyDescent="0.3">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x14ac:dyDescent="0.3">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x14ac:dyDescent="0.3">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x14ac:dyDescent="0.3">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x14ac:dyDescent="0.3">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x14ac:dyDescent="0.3">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x14ac:dyDescent="0.3">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x14ac:dyDescent="0.3">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x14ac:dyDescent="0.3">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x14ac:dyDescent="0.3">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x14ac:dyDescent="0.3">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x14ac:dyDescent="0.3">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x14ac:dyDescent="0.3">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x14ac:dyDescent="0.3">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x14ac:dyDescent="0.3">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x14ac:dyDescent="0.3">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x14ac:dyDescent="0.3">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x14ac:dyDescent="0.3">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x14ac:dyDescent="0.3">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x14ac:dyDescent="0.3">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x14ac:dyDescent="0.3">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x14ac:dyDescent="0.3">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x14ac:dyDescent="0.3">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x14ac:dyDescent="0.3">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x14ac:dyDescent="0.3">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x14ac:dyDescent="0.3">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x14ac:dyDescent="0.3">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x14ac:dyDescent="0.3">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x14ac:dyDescent="0.3">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x14ac:dyDescent="0.3">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x14ac:dyDescent="0.3">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x14ac:dyDescent="0.3">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x14ac:dyDescent="0.3">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x14ac:dyDescent="0.3">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x14ac:dyDescent="0.3">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x14ac:dyDescent="0.3">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x14ac:dyDescent="0.3">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x14ac:dyDescent="0.3">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x14ac:dyDescent="0.3">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x14ac:dyDescent="0.3">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x14ac:dyDescent="0.3">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x14ac:dyDescent="0.3">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x14ac:dyDescent="0.3">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x14ac:dyDescent="0.3">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x14ac:dyDescent="0.3">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x14ac:dyDescent="0.3">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x14ac:dyDescent="0.3">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x14ac:dyDescent="0.3">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x14ac:dyDescent="0.3">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x14ac:dyDescent="0.3">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x14ac:dyDescent="0.3">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x14ac:dyDescent="0.3">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x14ac:dyDescent="0.3">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x14ac:dyDescent="0.3">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x14ac:dyDescent="0.3">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x14ac:dyDescent="0.3">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x14ac:dyDescent="0.3">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x14ac:dyDescent="0.3">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x14ac:dyDescent="0.3">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x14ac:dyDescent="0.3">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x14ac:dyDescent="0.3">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x14ac:dyDescent="0.3">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x14ac:dyDescent="0.3">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x14ac:dyDescent="0.3">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x14ac:dyDescent="0.3">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x14ac:dyDescent="0.3">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x14ac:dyDescent="0.3">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x14ac:dyDescent="0.3">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x14ac:dyDescent="0.3">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x14ac:dyDescent="0.3">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x14ac:dyDescent="0.3">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x14ac:dyDescent="0.3">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x14ac:dyDescent="0.3">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x14ac:dyDescent="0.3">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x14ac:dyDescent="0.3">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x14ac:dyDescent="0.3">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x14ac:dyDescent="0.3">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x14ac:dyDescent="0.3">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x14ac:dyDescent="0.3">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x14ac:dyDescent="0.3">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x14ac:dyDescent="0.3">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x14ac:dyDescent="0.3">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x14ac:dyDescent="0.3">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x14ac:dyDescent="0.3">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x14ac:dyDescent="0.3">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x14ac:dyDescent="0.3">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x14ac:dyDescent="0.3">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x14ac:dyDescent="0.3">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x14ac:dyDescent="0.3">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x14ac:dyDescent="0.3">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x14ac:dyDescent="0.3">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x14ac:dyDescent="0.3">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x14ac:dyDescent="0.3">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x14ac:dyDescent="0.3">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x14ac:dyDescent="0.3">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x14ac:dyDescent="0.3">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x14ac:dyDescent="0.3">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x14ac:dyDescent="0.3">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x14ac:dyDescent="0.3">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x14ac:dyDescent="0.3">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x14ac:dyDescent="0.3">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x14ac:dyDescent="0.3">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x14ac:dyDescent="0.3">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x14ac:dyDescent="0.3">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x14ac:dyDescent="0.3">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x14ac:dyDescent="0.3">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x14ac:dyDescent="0.3">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x14ac:dyDescent="0.3">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x14ac:dyDescent="0.3">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x14ac:dyDescent="0.3">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x14ac:dyDescent="0.3">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x14ac:dyDescent="0.3">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x14ac:dyDescent="0.3">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x14ac:dyDescent="0.3">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x14ac:dyDescent="0.3">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x14ac:dyDescent="0.3">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x14ac:dyDescent="0.3">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x14ac:dyDescent="0.3">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x14ac:dyDescent="0.3">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x14ac:dyDescent="0.3">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x14ac:dyDescent="0.3">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x14ac:dyDescent="0.3">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x14ac:dyDescent="0.3">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x14ac:dyDescent="0.3">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x14ac:dyDescent="0.3">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x14ac:dyDescent="0.3">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x14ac:dyDescent="0.3">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x14ac:dyDescent="0.3">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x14ac:dyDescent="0.3">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x14ac:dyDescent="0.3">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x14ac:dyDescent="0.3">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x14ac:dyDescent="0.3">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x14ac:dyDescent="0.3">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x14ac:dyDescent="0.3">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x14ac:dyDescent="0.3">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x14ac:dyDescent="0.3">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x14ac:dyDescent="0.3">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x14ac:dyDescent="0.3">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x14ac:dyDescent="0.3">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x14ac:dyDescent="0.3">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x14ac:dyDescent="0.3">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x14ac:dyDescent="0.3">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x14ac:dyDescent="0.3">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x14ac:dyDescent="0.3">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x14ac:dyDescent="0.3">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x14ac:dyDescent="0.3">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x14ac:dyDescent="0.3">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x14ac:dyDescent="0.3">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x14ac:dyDescent="0.3">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x14ac:dyDescent="0.3">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x14ac:dyDescent="0.3">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x14ac:dyDescent="0.3">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x14ac:dyDescent="0.3">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x14ac:dyDescent="0.3">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x14ac:dyDescent="0.3">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x14ac:dyDescent="0.3">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x14ac:dyDescent="0.3">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x14ac:dyDescent="0.3">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x14ac:dyDescent="0.3">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x14ac:dyDescent="0.3">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x14ac:dyDescent="0.3">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x14ac:dyDescent="0.3">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x14ac:dyDescent="0.3">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x14ac:dyDescent="0.3">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x14ac:dyDescent="0.3">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x14ac:dyDescent="0.3">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x14ac:dyDescent="0.3">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x14ac:dyDescent="0.3">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x14ac:dyDescent="0.3">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x14ac:dyDescent="0.3">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x14ac:dyDescent="0.3">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x14ac:dyDescent="0.3">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x14ac:dyDescent="0.3">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x14ac:dyDescent="0.3">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x14ac:dyDescent="0.3">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x14ac:dyDescent="0.3">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x14ac:dyDescent="0.3">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x14ac:dyDescent="0.3">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x14ac:dyDescent="0.3">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x14ac:dyDescent="0.3">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x14ac:dyDescent="0.3">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x14ac:dyDescent="0.3">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x14ac:dyDescent="0.3">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x14ac:dyDescent="0.3">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x14ac:dyDescent="0.3">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x14ac:dyDescent="0.3">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x14ac:dyDescent="0.3">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x14ac:dyDescent="0.3">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x14ac:dyDescent="0.3">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x14ac:dyDescent="0.3">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x14ac:dyDescent="0.3">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x14ac:dyDescent="0.3">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x14ac:dyDescent="0.3">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x14ac:dyDescent="0.3">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x14ac:dyDescent="0.3">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x14ac:dyDescent="0.3">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x14ac:dyDescent="0.3">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x14ac:dyDescent="0.3">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x14ac:dyDescent="0.3">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x14ac:dyDescent="0.3">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x14ac:dyDescent="0.3">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x14ac:dyDescent="0.3">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x14ac:dyDescent="0.3">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x14ac:dyDescent="0.3">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x14ac:dyDescent="0.3">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x14ac:dyDescent="0.3">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x14ac:dyDescent="0.3">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x14ac:dyDescent="0.3">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x14ac:dyDescent="0.3">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x14ac:dyDescent="0.3">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x14ac:dyDescent="0.3">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x14ac:dyDescent="0.3">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x14ac:dyDescent="0.3">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x14ac:dyDescent="0.3">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x14ac:dyDescent="0.3">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x14ac:dyDescent="0.3">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x14ac:dyDescent="0.3">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x14ac:dyDescent="0.3">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x14ac:dyDescent="0.3">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x14ac:dyDescent="0.3">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x14ac:dyDescent="0.3">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x14ac:dyDescent="0.3">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x14ac:dyDescent="0.3">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x14ac:dyDescent="0.3">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x14ac:dyDescent="0.3">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x14ac:dyDescent="0.3">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x14ac:dyDescent="0.3">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x14ac:dyDescent="0.3">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x14ac:dyDescent="0.3">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x14ac:dyDescent="0.3">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x14ac:dyDescent="0.3">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x14ac:dyDescent="0.3">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x14ac:dyDescent="0.3">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x14ac:dyDescent="0.3">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x14ac:dyDescent="0.3">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x14ac:dyDescent="0.3">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x14ac:dyDescent="0.3">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x14ac:dyDescent="0.3">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x14ac:dyDescent="0.3">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x14ac:dyDescent="0.3">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x14ac:dyDescent="0.3">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x14ac:dyDescent="0.3">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x14ac:dyDescent="0.3">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x14ac:dyDescent="0.3">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x14ac:dyDescent="0.3">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x14ac:dyDescent="0.3">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x14ac:dyDescent="0.3">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x14ac:dyDescent="0.3">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x14ac:dyDescent="0.3">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x14ac:dyDescent="0.3">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x14ac:dyDescent="0.3">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x14ac:dyDescent="0.3">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x14ac:dyDescent="0.3">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x14ac:dyDescent="0.3">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x14ac:dyDescent="0.3">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x14ac:dyDescent="0.3">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x14ac:dyDescent="0.3">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x14ac:dyDescent="0.3">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x14ac:dyDescent="0.3">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x14ac:dyDescent="0.3">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x14ac:dyDescent="0.3">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x14ac:dyDescent="0.3">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x14ac:dyDescent="0.3">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x14ac:dyDescent="0.3">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x14ac:dyDescent="0.3">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x14ac:dyDescent="0.3">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x14ac:dyDescent="0.3">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x14ac:dyDescent="0.3">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x14ac:dyDescent="0.3">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x14ac:dyDescent="0.3">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x14ac:dyDescent="0.3">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x14ac:dyDescent="0.3">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x14ac:dyDescent="0.3">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x14ac:dyDescent="0.3">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x14ac:dyDescent="0.3">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x14ac:dyDescent="0.3">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x14ac:dyDescent="0.3">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x14ac:dyDescent="0.3">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x14ac:dyDescent="0.3">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x14ac:dyDescent="0.3">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x14ac:dyDescent="0.3">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x14ac:dyDescent="0.3">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x14ac:dyDescent="0.3">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x14ac:dyDescent="0.3">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x14ac:dyDescent="0.3">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x14ac:dyDescent="0.3">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x14ac:dyDescent="0.3">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x14ac:dyDescent="0.3">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x14ac:dyDescent="0.3">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x14ac:dyDescent="0.3">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x14ac:dyDescent="0.3">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x14ac:dyDescent="0.3">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x14ac:dyDescent="0.3">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x14ac:dyDescent="0.3">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x14ac:dyDescent="0.3">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x14ac:dyDescent="0.3">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x14ac:dyDescent="0.3">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x14ac:dyDescent="0.3">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x14ac:dyDescent="0.3">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x14ac:dyDescent="0.3">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x14ac:dyDescent="0.3">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x14ac:dyDescent="0.3">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x14ac:dyDescent="0.3">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x14ac:dyDescent="0.3">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x14ac:dyDescent="0.3">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x14ac:dyDescent="0.3">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x14ac:dyDescent="0.3">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x14ac:dyDescent="0.3">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x14ac:dyDescent="0.3">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x14ac:dyDescent="0.3">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x14ac:dyDescent="0.3">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x14ac:dyDescent="0.3">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x14ac:dyDescent="0.3">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x14ac:dyDescent="0.3">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x14ac:dyDescent="0.3">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x14ac:dyDescent="0.3">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x14ac:dyDescent="0.3">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x14ac:dyDescent="0.3">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x14ac:dyDescent="0.3">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x14ac:dyDescent="0.3">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x14ac:dyDescent="0.3">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x14ac:dyDescent="0.3">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x14ac:dyDescent="0.3">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x14ac:dyDescent="0.3">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x14ac:dyDescent="0.3">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x14ac:dyDescent="0.3">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x14ac:dyDescent="0.3">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x14ac:dyDescent="0.3">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x14ac:dyDescent="0.3">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x14ac:dyDescent="0.3">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x14ac:dyDescent="0.3">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x14ac:dyDescent="0.3">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x14ac:dyDescent="0.3">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x14ac:dyDescent="0.3">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x14ac:dyDescent="0.3">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x14ac:dyDescent="0.3">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x14ac:dyDescent="0.3">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x14ac:dyDescent="0.3">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x14ac:dyDescent="0.3">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x14ac:dyDescent="0.3">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x14ac:dyDescent="0.3">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x14ac:dyDescent="0.3">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x14ac:dyDescent="0.3">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x14ac:dyDescent="0.3">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x14ac:dyDescent="0.3">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x14ac:dyDescent="0.3">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x14ac:dyDescent="0.3">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x14ac:dyDescent="0.3">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x14ac:dyDescent="0.3">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x14ac:dyDescent="0.3">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x14ac:dyDescent="0.3">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x14ac:dyDescent="0.3">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x14ac:dyDescent="0.3">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x14ac:dyDescent="0.3">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x14ac:dyDescent="0.3">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x14ac:dyDescent="0.3">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x14ac:dyDescent="0.3">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x14ac:dyDescent="0.3">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x14ac:dyDescent="0.3">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x14ac:dyDescent="0.3">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x14ac:dyDescent="0.3">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x14ac:dyDescent="0.3">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x14ac:dyDescent="0.3">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x14ac:dyDescent="0.3">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x14ac:dyDescent="0.3">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x14ac:dyDescent="0.3">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x14ac:dyDescent="0.3">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x14ac:dyDescent="0.3">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x14ac:dyDescent="0.3">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x14ac:dyDescent="0.3">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x14ac:dyDescent="0.3">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x14ac:dyDescent="0.3">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x14ac:dyDescent="0.3">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x14ac:dyDescent="0.3">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x14ac:dyDescent="0.3">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x14ac:dyDescent="0.3">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x14ac:dyDescent="0.3">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x14ac:dyDescent="0.3">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x14ac:dyDescent="0.3">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x14ac:dyDescent="0.3">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x14ac:dyDescent="0.3">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x14ac:dyDescent="0.3">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x14ac:dyDescent="0.3">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x14ac:dyDescent="0.3">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x14ac:dyDescent="0.3">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x14ac:dyDescent="0.3">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x14ac:dyDescent="0.3">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x14ac:dyDescent="0.3">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x14ac:dyDescent="0.3">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x14ac:dyDescent="0.3">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x14ac:dyDescent="0.3">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x14ac:dyDescent="0.3">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x14ac:dyDescent="0.3">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x14ac:dyDescent="0.3">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x14ac:dyDescent="0.3">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x14ac:dyDescent="0.3">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x14ac:dyDescent="0.3">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x14ac:dyDescent="0.3">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x14ac:dyDescent="0.3">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x14ac:dyDescent="0.3">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x14ac:dyDescent="0.3">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x14ac:dyDescent="0.3">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x14ac:dyDescent="0.3">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x14ac:dyDescent="0.3">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x14ac:dyDescent="0.3">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x14ac:dyDescent="0.3">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x14ac:dyDescent="0.3">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x14ac:dyDescent="0.3">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x14ac:dyDescent="0.3">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x14ac:dyDescent="0.3">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x14ac:dyDescent="0.3">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x14ac:dyDescent="0.3">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x14ac:dyDescent="0.3">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x14ac:dyDescent="0.3">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x14ac:dyDescent="0.3">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x14ac:dyDescent="0.3">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x14ac:dyDescent="0.3">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x14ac:dyDescent="0.3">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x14ac:dyDescent="0.3">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x14ac:dyDescent="0.3">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x14ac:dyDescent="0.3">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x14ac:dyDescent="0.3">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x14ac:dyDescent="0.3">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x14ac:dyDescent="0.3">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x14ac:dyDescent="0.3">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x14ac:dyDescent="0.3">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x14ac:dyDescent="0.3">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x14ac:dyDescent="0.3">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x14ac:dyDescent="0.3">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x14ac:dyDescent="0.3">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x14ac:dyDescent="0.3">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x14ac:dyDescent="0.3">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x14ac:dyDescent="0.3">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x14ac:dyDescent="0.3">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x14ac:dyDescent="0.3">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x14ac:dyDescent="0.3">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x14ac:dyDescent="0.3">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x14ac:dyDescent="0.3">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x14ac:dyDescent="0.3">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x14ac:dyDescent="0.3">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x14ac:dyDescent="0.3">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x14ac:dyDescent="0.3">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x14ac:dyDescent="0.3">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x14ac:dyDescent="0.3">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x14ac:dyDescent="0.3">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x14ac:dyDescent="0.3">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x14ac:dyDescent="0.3">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x14ac:dyDescent="0.3">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x14ac:dyDescent="0.3">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x14ac:dyDescent="0.3">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x14ac:dyDescent="0.3">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x14ac:dyDescent="0.3">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x14ac:dyDescent="0.3">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x14ac:dyDescent="0.3">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x14ac:dyDescent="0.3">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x14ac:dyDescent="0.3">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x14ac:dyDescent="0.3">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x14ac:dyDescent="0.3">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x14ac:dyDescent="0.3">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x14ac:dyDescent="0.3">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x14ac:dyDescent="0.3">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x14ac:dyDescent="0.3">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x14ac:dyDescent="0.3">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x14ac:dyDescent="0.3">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x14ac:dyDescent="0.3">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x14ac:dyDescent="0.3">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x14ac:dyDescent="0.3">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x14ac:dyDescent="0.3">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x14ac:dyDescent="0.3">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x14ac:dyDescent="0.3">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x14ac:dyDescent="0.3">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x14ac:dyDescent="0.3">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x14ac:dyDescent="0.3">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x14ac:dyDescent="0.3">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x14ac:dyDescent="0.3">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x14ac:dyDescent="0.3">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x14ac:dyDescent="0.3">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x14ac:dyDescent="0.3">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x14ac:dyDescent="0.3">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x14ac:dyDescent="0.3">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x14ac:dyDescent="0.3">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x14ac:dyDescent="0.3">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x14ac:dyDescent="0.3">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x14ac:dyDescent="0.3">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x14ac:dyDescent="0.3">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x14ac:dyDescent="0.3">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x14ac:dyDescent="0.3">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x14ac:dyDescent="0.3">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x14ac:dyDescent="0.3">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x14ac:dyDescent="0.3">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x14ac:dyDescent="0.3">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x14ac:dyDescent="0.3">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x14ac:dyDescent="0.3">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x14ac:dyDescent="0.3">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x14ac:dyDescent="0.3">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x14ac:dyDescent="0.3">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x14ac:dyDescent="0.3">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x14ac:dyDescent="0.3">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x14ac:dyDescent="0.3">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x14ac:dyDescent="0.3">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x14ac:dyDescent="0.3">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x14ac:dyDescent="0.3">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x14ac:dyDescent="0.3">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x14ac:dyDescent="0.3">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x14ac:dyDescent="0.3">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x14ac:dyDescent="0.3">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x14ac:dyDescent="0.3">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x14ac:dyDescent="0.3">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x14ac:dyDescent="0.3">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x14ac:dyDescent="0.3">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x14ac:dyDescent="0.3">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x14ac:dyDescent="0.3">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x14ac:dyDescent="0.3">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x14ac:dyDescent="0.3">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x14ac:dyDescent="0.3">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x14ac:dyDescent="0.3">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x14ac:dyDescent="0.3">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x14ac:dyDescent="0.3">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x14ac:dyDescent="0.3">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x14ac:dyDescent="0.3">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x14ac:dyDescent="0.3">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x14ac:dyDescent="0.3">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x14ac:dyDescent="0.3">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x14ac:dyDescent="0.3">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x14ac:dyDescent="0.3">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x14ac:dyDescent="0.3">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x14ac:dyDescent="0.3">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x14ac:dyDescent="0.3">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x14ac:dyDescent="0.3">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x14ac:dyDescent="0.3">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x14ac:dyDescent="0.3">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x14ac:dyDescent="0.3">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x14ac:dyDescent="0.3">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x14ac:dyDescent="0.3">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x14ac:dyDescent="0.3">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x14ac:dyDescent="0.3">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x14ac:dyDescent="0.3">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x14ac:dyDescent="0.3">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x14ac:dyDescent="0.3">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x14ac:dyDescent="0.3">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x14ac:dyDescent="0.3">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x14ac:dyDescent="0.3">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x14ac:dyDescent="0.3">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x14ac:dyDescent="0.3">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x14ac:dyDescent="0.3">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x14ac:dyDescent="0.3">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x14ac:dyDescent="0.3">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x14ac:dyDescent="0.3">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x14ac:dyDescent="0.3">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x14ac:dyDescent="0.3">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x14ac:dyDescent="0.3">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x14ac:dyDescent="0.3">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x14ac:dyDescent="0.3">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x14ac:dyDescent="0.3">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x14ac:dyDescent="0.3">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x14ac:dyDescent="0.3">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x14ac:dyDescent="0.3">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x14ac:dyDescent="0.3">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x14ac:dyDescent="0.3">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x14ac:dyDescent="0.3">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x14ac:dyDescent="0.3">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x14ac:dyDescent="0.3">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x14ac:dyDescent="0.3">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x14ac:dyDescent="0.3">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x14ac:dyDescent="0.3">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x14ac:dyDescent="0.3">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x14ac:dyDescent="0.3">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x14ac:dyDescent="0.3">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x14ac:dyDescent="0.3">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x14ac:dyDescent="0.3">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x14ac:dyDescent="0.3">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x14ac:dyDescent="0.3">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x14ac:dyDescent="0.3">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x14ac:dyDescent="0.3">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x14ac:dyDescent="0.3">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x14ac:dyDescent="0.3">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x14ac:dyDescent="0.3">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x14ac:dyDescent="0.3">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x14ac:dyDescent="0.3">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x14ac:dyDescent="0.3">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x14ac:dyDescent="0.3">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x14ac:dyDescent="0.3">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x14ac:dyDescent="0.3">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x14ac:dyDescent="0.3">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x14ac:dyDescent="0.3">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x14ac:dyDescent="0.3">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x14ac:dyDescent="0.3">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x14ac:dyDescent="0.3">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x14ac:dyDescent="0.3">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x14ac:dyDescent="0.3">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x14ac:dyDescent="0.3">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x14ac:dyDescent="0.3">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x14ac:dyDescent="0.3">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x14ac:dyDescent="0.3">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x14ac:dyDescent="0.3">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x14ac:dyDescent="0.3">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x14ac:dyDescent="0.3">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x14ac:dyDescent="0.3">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x14ac:dyDescent="0.3">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x14ac:dyDescent="0.3">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x14ac:dyDescent="0.3">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x14ac:dyDescent="0.3">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x14ac:dyDescent="0.3">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x14ac:dyDescent="0.3">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x14ac:dyDescent="0.3">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x14ac:dyDescent="0.3">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x14ac:dyDescent="0.3">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x14ac:dyDescent="0.3">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x14ac:dyDescent="0.3">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x14ac:dyDescent="0.3">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x14ac:dyDescent="0.3">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x14ac:dyDescent="0.3">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x14ac:dyDescent="0.3">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x14ac:dyDescent="0.3">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x14ac:dyDescent="0.3">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x14ac:dyDescent="0.3">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x14ac:dyDescent="0.3">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x14ac:dyDescent="0.3">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x14ac:dyDescent="0.3">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x14ac:dyDescent="0.3">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x14ac:dyDescent="0.3">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x14ac:dyDescent="0.3">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x14ac:dyDescent="0.3">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x14ac:dyDescent="0.3">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x14ac:dyDescent="0.3">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x14ac:dyDescent="0.3">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x14ac:dyDescent="0.3">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x14ac:dyDescent="0.3">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x14ac:dyDescent="0.3">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x14ac:dyDescent="0.3">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x14ac:dyDescent="0.3">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x14ac:dyDescent="0.3">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x14ac:dyDescent="0.3">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x14ac:dyDescent="0.3">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x14ac:dyDescent="0.3">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x14ac:dyDescent="0.3">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x14ac:dyDescent="0.3">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x14ac:dyDescent="0.3">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x14ac:dyDescent="0.3">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x14ac:dyDescent="0.3">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x14ac:dyDescent="0.3">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x14ac:dyDescent="0.3">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x14ac:dyDescent="0.3">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x14ac:dyDescent="0.3">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x14ac:dyDescent="0.3">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x14ac:dyDescent="0.3">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x14ac:dyDescent="0.3">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x14ac:dyDescent="0.3">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x14ac:dyDescent="0.3">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x14ac:dyDescent="0.3">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x14ac:dyDescent="0.3">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x14ac:dyDescent="0.3">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x14ac:dyDescent="0.3">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x14ac:dyDescent="0.3">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x14ac:dyDescent="0.3">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x14ac:dyDescent="0.3">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x14ac:dyDescent="0.3">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x14ac:dyDescent="0.3">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x14ac:dyDescent="0.3">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x14ac:dyDescent="0.3">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x14ac:dyDescent="0.3">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x14ac:dyDescent="0.3">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x14ac:dyDescent="0.3">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x14ac:dyDescent="0.3">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x14ac:dyDescent="0.3">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x14ac:dyDescent="0.3">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x14ac:dyDescent="0.3">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x14ac:dyDescent="0.3">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x14ac:dyDescent="0.3">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x14ac:dyDescent="0.3">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x14ac:dyDescent="0.3">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x14ac:dyDescent="0.3">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x14ac:dyDescent="0.3">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x14ac:dyDescent="0.3">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x14ac:dyDescent="0.3">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x14ac:dyDescent="0.3">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x14ac:dyDescent="0.3">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x14ac:dyDescent="0.3">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x14ac:dyDescent="0.3">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x14ac:dyDescent="0.3">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x14ac:dyDescent="0.3">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x14ac:dyDescent="0.3">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x14ac:dyDescent="0.3">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x14ac:dyDescent="0.3">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x14ac:dyDescent="0.3">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x14ac:dyDescent="0.3">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x14ac:dyDescent="0.3">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x14ac:dyDescent="0.3">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x14ac:dyDescent="0.3">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x14ac:dyDescent="0.3">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x14ac:dyDescent="0.3">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x14ac:dyDescent="0.3">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x14ac:dyDescent="0.3">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x14ac:dyDescent="0.3">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x14ac:dyDescent="0.3">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x14ac:dyDescent="0.3">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x14ac:dyDescent="0.3">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x14ac:dyDescent="0.3">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x14ac:dyDescent="0.3">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x14ac:dyDescent="0.3">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x14ac:dyDescent="0.3">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x14ac:dyDescent="0.3">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x14ac:dyDescent="0.3">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x14ac:dyDescent="0.3">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x14ac:dyDescent="0.3">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x14ac:dyDescent="0.3">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x14ac:dyDescent="0.3">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x14ac:dyDescent="0.3">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x14ac:dyDescent="0.3">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x14ac:dyDescent="0.3">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x14ac:dyDescent="0.3">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x14ac:dyDescent="0.3">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x14ac:dyDescent="0.3">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x14ac:dyDescent="0.3">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x14ac:dyDescent="0.3">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x14ac:dyDescent="0.3">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x14ac:dyDescent="0.3">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x14ac:dyDescent="0.3">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x14ac:dyDescent="0.3">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x14ac:dyDescent="0.3">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x14ac:dyDescent="0.3">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x14ac:dyDescent="0.3">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x14ac:dyDescent="0.3">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x14ac:dyDescent="0.3">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x14ac:dyDescent="0.3">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x14ac:dyDescent="0.3">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x14ac:dyDescent="0.3">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x14ac:dyDescent="0.3">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x14ac:dyDescent="0.3">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x14ac:dyDescent="0.3">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x14ac:dyDescent="0.3">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x14ac:dyDescent="0.3">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x14ac:dyDescent="0.3">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x14ac:dyDescent="0.3">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x14ac:dyDescent="0.3">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x14ac:dyDescent="0.3">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x14ac:dyDescent="0.3">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x14ac:dyDescent="0.3">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x14ac:dyDescent="0.3">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x14ac:dyDescent="0.3">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x14ac:dyDescent="0.3">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x14ac:dyDescent="0.3">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x14ac:dyDescent="0.3">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x14ac:dyDescent="0.3">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x14ac:dyDescent="0.3">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x14ac:dyDescent="0.3">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x14ac:dyDescent="0.3">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x14ac:dyDescent="0.3">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x14ac:dyDescent="0.3">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x14ac:dyDescent="0.3">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x14ac:dyDescent="0.3">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x14ac:dyDescent="0.3">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x14ac:dyDescent="0.3">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x14ac:dyDescent="0.3">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x14ac:dyDescent="0.3">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x14ac:dyDescent="0.3">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x14ac:dyDescent="0.3">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x14ac:dyDescent="0.3">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x14ac:dyDescent="0.3">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x14ac:dyDescent="0.3">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x14ac:dyDescent="0.3">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x14ac:dyDescent="0.3">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x14ac:dyDescent="0.3">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x14ac:dyDescent="0.3">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x14ac:dyDescent="0.3">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x14ac:dyDescent="0.3">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x14ac:dyDescent="0.3">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x14ac:dyDescent="0.3">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x14ac:dyDescent="0.3">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x14ac:dyDescent="0.3">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x14ac:dyDescent="0.3">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x14ac:dyDescent="0.3">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x14ac:dyDescent="0.3">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x14ac:dyDescent="0.3">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x14ac:dyDescent="0.3">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x14ac:dyDescent="0.3">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x14ac:dyDescent="0.3">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x14ac:dyDescent="0.3">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x14ac:dyDescent="0.3">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x14ac:dyDescent="0.3">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x14ac:dyDescent="0.3">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x14ac:dyDescent="0.3">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x14ac:dyDescent="0.3">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x14ac:dyDescent="0.3">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x14ac:dyDescent="0.3">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x14ac:dyDescent="0.3">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x14ac:dyDescent="0.3">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x14ac:dyDescent="0.3">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x14ac:dyDescent="0.3">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x14ac:dyDescent="0.3">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x14ac:dyDescent="0.3">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x14ac:dyDescent="0.3">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x14ac:dyDescent="0.3">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x14ac:dyDescent="0.3">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x14ac:dyDescent="0.3">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x14ac:dyDescent="0.3">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x14ac:dyDescent="0.3">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x14ac:dyDescent="0.3">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x14ac:dyDescent="0.3">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x14ac:dyDescent="0.3">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x14ac:dyDescent="0.3">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x14ac:dyDescent="0.3">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x14ac:dyDescent="0.3">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x14ac:dyDescent="0.3">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x14ac:dyDescent="0.3">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x14ac:dyDescent="0.3">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x14ac:dyDescent="0.3">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x14ac:dyDescent="0.3">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x14ac:dyDescent="0.3">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x14ac:dyDescent="0.3">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x14ac:dyDescent="0.3">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x14ac:dyDescent="0.3">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x14ac:dyDescent="0.3">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x14ac:dyDescent="0.3">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x14ac:dyDescent="0.3">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x14ac:dyDescent="0.3">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x14ac:dyDescent="0.3">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x14ac:dyDescent="0.3">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x14ac:dyDescent="0.3">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x14ac:dyDescent="0.3">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x14ac:dyDescent="0.3">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x14ac:dyDescent="0.3">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x14ac:dyDescent="0.3">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x14ac:dyDescent="0.3">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x14ac:dyDescent="0.3">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x14ac:dyDescent="0.3">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x14ac:dyDescent="0.3">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x14ac:dyDescent="0.3">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x14ac:dyDescent="0.3">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x14ac:dyDescent="0.3">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x14ac:dyDescent="0.3">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x14ac:dyDescent="0.3">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x14ac:dyDescent="0.3">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x14ac:dyDescent="0.3">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x14ac:dyDescent="0.3">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x14ac:dyDescent="0.3">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x14ac:dyDescent="0.3">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x14ac:dyDescent="0.3">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x14ac:dyDescent="0.3">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x14ac:dyDescent="0.3">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x14ac:dyDescent="0.3">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x14ac:dyDescent="0.3">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x14ac:dyDescent="0.3">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x14ac:dyDescent="0.3">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x14ac:dyDescent="0.3">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x14ac:dyDescent="0.3">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x14ac:dyDescent="0.3">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x14ac:dyDescent="0.3">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x14ac:dyDescent="0.3">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x14ac:dyDescent="0.3">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x14ac:dyDescent="0.3">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x14ac:dyDescent="0.3">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x14ac:dyDescent="0.3">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x14ac:dyDescent="0.3">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x14ac:dyDescent="0.3">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x14ac:dyDescent="0.3">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x14ac:dyDescent="0.3">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x14ac:dyDescent="0.3">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x14ac:dyDescent="0.3">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x14ac:dyDescent="0.3">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x14ac:dyDescent="0.3">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x14ac:dyDescent="0.3">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x14ac:dyDescent="0.3">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x14ac:dyDescent="0.3">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x14ac:dyDescent="0.3">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x14ac:dyDescent="0.3">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x14ac:dyDescent="0.3">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x14ac:dyDescent="0.3">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x14ac:dyDescent="0.3">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x14ac:dyDescent="0.3">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x14ac:dyDescent="0.3">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x14ac:dyDescent="0.3">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x14ac:dyDescent="0.3">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x14ac:dyDescent="0.3">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x14ac:dyDescent="0.3">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x14ac:dyDescent="0.3">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x14ac:dyDescent="0.3">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x14ac:dyDescent="0.3">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x14ac:dyDescent="0.3">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x14ac:dyDescent="0.3">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x14ac:dyDescent="0.3">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x14ac:dyDescent="0.3">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x14ac:dyDescent="0.3">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x14ac:dyDescent="0.3">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x14ac:dyDescent="0.3">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x14ac:dyDescent="0.3">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x14ac:dyDescent="0.3">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x14ac:dyDescent="0.3">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x14ac:dyDescent="0.3">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x14ac:dyDescent="0.3">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x14ac:dyDescent="0.3">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x14ac:dyDescent="0.3">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x14ac:dyDescent="0.3">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x14ac:dyDescent="0.3">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x14ac:dyDescent="0.3">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x14ac:dyDescent="0.3">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x14ac:dyDescent="0.3">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x14ac:dyDescent="0.3">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x14ac:dyDescent="0.3">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x14ac:dyDescent="0.3">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x14ac:dyDescent="0.3">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x14ac:dyDescent="0.3">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x14ac:dyDescent="0.3">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x14ac:dyDescent="0.3">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x14ac:dyDescent="0.3">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x14ac:dyDescent="0.3">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x14ac:dyDescent="0.3">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x14ac:dyDescent="0.3">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x14ac:dyDescent="0.3">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x14ac:dyDescent="0.3">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x14ac:dyDescent="0.3">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x14ac:dyDescent="0.3">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x14ac:dyDescent="0.3">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x14ac:dyDescent="0.3">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x14ac:dyDescent="0.3">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x14ac:dyDescent="0.3">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x14ac:dyDescent="0.3">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x14ac:dyDescent="0.3">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x14ac:dyDescent="0.3">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x14ac:dyDescent="0.3">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x14ac:dyDescent="0.3">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x14ac:dyDescent="0.3">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x14ac:dyDescent="0.3">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x14ac:dyDescent="0.3">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x14ac:dyDescent="0.3">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x14ac:dyDescent="0.3">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x14ac:dyDescent="0.3">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x14ac:dyDescent="0.3">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x14ac:dyDescent="0.3">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x14ac:dyDescent="0.3">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x14ac:dyDescent="0.3">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x14ac:dyDescent="0.3">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x14ac:dyDescent="0.3">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x14ac:dyDescent="0.3">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x14ac:dyDescent="0.3">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x14ac:dyDescent="0.3">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x14ac:dyDescent="0.3">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x14ac:dyDescent="0.3">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x14ac:dyDescent="0.3">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x14ac:dyDescent="0.3">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x14ac:dyDescent="0.3">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x14ac:dyDescent="0.3">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x14ac:dyDescent="0.3">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x14ac:dyDescent="0.3">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x14ac:dyDescent="0.3">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x14ac:dyDescent="0.3">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x14ac:dyDescent="0.3">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x14ac:dyDescent="0.3">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x14ac:dyDescent="0.3">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x14ac:dyDescent="0.3">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x14ac:dyDescent="0.3">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x14ac:dyDescent="0.3">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x14ac:dyDescent="0.3">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x14ac:dyDescent="0.3">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x14ac:dyDescent="0.3">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x14ac:dyDescent="0.3">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x14ac:dyDescent="0.3">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x14ac:dyDescent="0.3">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x14ac:dyDescent="0.3">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x14ac:dyDescent="0.3">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x14ac:dyDescent="0.3">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x14ac:dyDescent="0.3">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x14ac:dyDescent="0.3">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x14ac:dyDescent="0.3">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x14ac:dyDescent="0.3">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x14ac:dyDescent="0.3">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x14ac:dyDescent="0.3">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x14ac:dyDescent="0.3">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x14ac:dyDescent="0.3">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x14ac:dyDescent="0.3">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x14ac:dyDescent="0.3">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x14ac:dyDescent="0.3">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x14ac:dyDescent="0.3">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x14ac:dyDescent="0.3">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x14ac:dyDescent="0.3">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x14ac:dyDescent="0.3">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x14ac:dyDescent="0.3">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x14ac:dyDescent="0.3">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x14ac:dyDescent="0.3">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x14ac:dyDescent="0.3">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x14ac:dyDescent="0.3">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x14ac:dyDescent="0.3">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x14ac:dyDescent="0.3">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x14ac:dyDescent="0.3">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x14ac:dyDescent="0.3">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x14ac:dyDescent="0.3">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x14ac:dyDescent="0.3">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x14ac:dyDescent="0.3">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x14ac:dyDescent="0.3">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x14ac:dyDescent="0.3">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x14ac:dyDescent="0.3">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x14ac:dyDescent="0.3">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x14ac:dyDescent="0.3">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x14ac:dyDescent="0.3">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x14ac:dyDescent="0.3">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x14ac:dyDescent="0.3">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x14ac:dyDescent="0.3">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x14ac:dyDescent="0.3">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x14ac:dyDescent="0.3">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x14ac:dyDescent="0.3">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x14ac:dyDescent="0.3">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x14ac:dyDescent="0.3">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x14ac:dyDescent="0.3">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x14ac:dyDescent="0.3">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x14ac:dyDescent="0.3">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x14ac:dyDescent="0.3">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x14ac:dyDescent="0.3">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x14ac:dyDescent="0.3">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x14ac:dyDescent="0.3">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x14ac:dyDescent="0.3">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x14ac:dyDescent="0.3">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x14ac:dyDescent="0.3">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x14ac:dyDescent="0.3">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x14ac:dyDescent="0.3">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x14ac:dyDescent="0.3">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x14ac:dyDescent="0.3">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x14ac:dyDescent="0.3">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x14ac:dyDescent="0.3">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x14ac:dyDescent="0.3">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x14ac:dyDescent="0.3">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x14ac:dyDescent="0.3">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x14ac:dyDescent="0.3">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x14ac:dyDescent="0.3">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x14ac:dyDescent="0.3">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x14ac:dyDescent="0.3">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x14ac:dyDescent="0.3">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x14ac:dyDescent="0.3">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x14ac:dyDescent="0.3">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x14ac:dyDescent="0.3">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x14ac:dyDescent="0.3">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x14ac:dyDescent="0.3">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x14ac:dyDescent="0.3">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x14ac:dyDescent="0.3">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x14ac:dyDescent="0.3">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x14ac:dyDescent="0.3">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x14ac:dyDescent="0.3">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x14ac:dyDescent="0.3">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x14ac:dyDescent="0.3">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x14ac:dyDescent="0.3">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x14ac:dyDescent="0.3">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x14ac:dyDescent="0.3">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x14ac:dyDescent="0.3">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x14ac:dyDescent="0.3">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x14ac:dyDescent="0.3">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x14ac:dyDescent="0.3">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x14ac:dyDescent="0.3">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x14ac:dyDescent="0.3">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x14ac:dyDescent="0.3">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x14ac:dyDescent="0.3">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x14ac:dyDescent="0.3">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x14ac:dyDescent="0.3">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x14ac:dyDescent="0.3">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x14ac:dyDescent="0.3">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x14ac:dyDescent="0.3">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x14ac:dyDescent="0.3">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x14ac:dyDescent="0.3">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x14ac:dyDescent="0.3">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x14ac:dyDescent="0.3">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x14ac:dyDescent="0.3">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x14ac:dyDescent="0.3">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x14ac:dyDescent="0.3">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x14ac:dyDescent="0.3">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x14ac:dyDescent="0.3">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x14ac:dyDescent="0.3">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x14ac:dyDescent="0.3">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x14ac:dyDescent="0.3">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x14ac:dyDescent="0.3">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x14ac:dyDescent="0.3">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x14ac:dyDescent="0.3">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x14ac:dyDescent="0.3">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x14ac:dyDescent="0.3">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x14ac:dyDescent="0.3">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x14ac:dyDescent="0.3">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x14ac:dyDescent="0.3">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x14ac:dyDescent="0.3">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x14ac:dyDescent="0.3">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x14ac:dyDescent="0.3">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x14ac:dyDescent="0.3">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x14ac:dyDescent="0.3">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x14ac:dyDescent="0.3">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x14ac:dyDescent="0.3">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x14ac:dyDescent="0.3">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x14ac:dyDescent="0.3">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x14ac:dyDescent="0.3">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x14ac:dyDescent="0.3">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x14ac:dyDescent="0.3">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x14ac:dyDescent="0.3">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x14ac:dyDescent="0.3">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x14ac:dyDescent="0.3">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x14ac:dyDescent="0.3">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x14ac:dyDescent="0.3">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x14ac:dyDescent="0.3">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x14ac:dyDescent="0.3">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x14ac:dyDescent="0.3">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x14ac:dyDescent="0.3">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x14ac:dyDescent="0.3">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x14ac:dyDescent="0.3">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x14ac:dyDescent="0.3">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x14ac:dyDescent="0.3">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x14ac:dyDescent="0.3">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x14ac:dyDescent="0.3">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x14ac:dyDescent="0.3">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x14ac:dyDescent="0.3">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x14ac:dyDescent="0.3">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x14ac:dyDescent="0.3">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x14ac:dyDescent="0.3">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x14ac:dyDescent="0.3">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x14ac:dyDescent="0.3">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x14ac:dyDescent="0.3">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x14ac:dyDescent="0.3">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x14ac:dyDescent="0.3">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x14ac:dyDescent="0.3">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x14ac:dyDescent="0.3">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x14ac:dyDescent="0.3">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x14ac:dyDescent="0.3">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x14ac:dyDescent="0.3">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x14ac:dyDescent="0.3">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x14ac:dyDescent="0.3">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x14ac:dyDescent="0.3">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x14ac:dyDescent="0.3">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x14ac:dyDescent="0.3">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x14ac:dyDescent="0.3">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x14ac:dyDescent="0.3">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x14ac:dyDescent="0.3">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x14ac:dyDescent="0.3">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x14ac:dyDescent="0.3">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x14ac:dyDescent="0.3">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x14ac:dyDescent="0.3">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x14ac:dyDescent="0.3">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x14ac:dyDescent="0.3">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x14ac:dyDescent="0.3">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x14ac:dyDescent="0.3">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x14ac:dyDescent="0.3">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x14ac:dyDescent="0.3">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x14ac:dyDescent="0.3">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x14ac:dyDescent="0.3">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x14ac:dyDescent="0.3">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x14ac:dyDescent="0.3">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x14ac:dyDescent="0.3">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x14ac:dyDescent="0.3">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x14ac:dyDescent="0.3">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x14ac:dyDescent="0.3">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x14ac:dyDescent="0.3">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x14ac:dyDescent="0.3">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x14ac:dyDescent="0.3">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x14ac:dyDescent="0.3">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x14ac:dyDescent="0.3">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x14ac:dyDescent="0.3">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x14ac:dyDescent="0.3">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x14ac:dyDescent="0.3">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x14ac:dyDescent="0.3">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x14ac:dyDescent="0.3">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x14ac:dyDescent="0.3">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x14ac:dyDescent="0.3">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x14ac:dyDescent="0.3">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x14ac:dyDescent="0.3">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x14ac:dyDescent="0.3">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x14ac:dyDescent="0.3">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x14ac:dyDescent="0.3">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x14ac:dyDescent="0.3">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x14ac:dyDescent="0.3">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x14ac:dyDescent="0.3">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x14ac:dyDescent="0.3">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x14ac:dyDescent="0.3">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x14ac:dyDescent="0.3">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x14ac:dyDescent="0.3">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x14ac:dyDescent="0.3">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x14ac:dyDescent="0.3">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x14ac:dyDescent="0.3">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x14ac:dyDescent="0.3">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x14ac:dyDescent="0.3">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x14ac:dyDescent="0.3">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x14ac:dyDescent="0.3">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x14ac:dyDescent="0.3">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x14ac:dyDescent="0.3">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x14ac:dyDescent="0.3">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x14ac:dyDescent="0.3">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x14ac:dyDescent="0.3">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x14ac:dyDescent="0.3">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x14ac:dyDescent="0.3">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x14ac:dyDescent="0.3">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x14ac:dyDescent="0.3">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x14ac:dyDescent="0.3">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x14ac:dyDescent="0.3">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x14ac:dyDescent="0.3">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x14ac:dyDescent="0.3">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x14ac:dyDescent="0.3">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x14ac:dyDescent="0.3">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x14ac:dyDescent="0.3">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x14ac:dyDescent="0.3">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x14ac:dyDescent="0.3">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x14ac:dyDescent="0.3">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x14ac:dyDescent="0.3">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x14ac:dyDescent="0.3">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x14ac:dyDescent="0.3">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x14ac:dyDescent="0.3">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x14ac:dyDescent="0.3">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x14ac:dyDescent="0.3">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x14ac:dyDescent="0.3">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x14ac:dyDescent="0.3">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x14ac:dyDescent="0.3">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x14ac:dyDescent="0.3">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x14ac:dyDescent="0.3">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x14ac:dyDescent="0.3">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x14ac:dyDescent="0.3">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x14ac:dyDescent="0.3">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x14ac:dyDescent="0.3">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x14ac:dyDescent="0.3">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x14ac:dyDescent="0.3">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x14ac:dyDescent="0.3">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x14ac:dyDescent="0.3">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x14ac:dyDescent="0.3">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x14ac:dyDescent="0.3">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x14ac:dyDescent="0.3">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x14ac:dyDescent="0.3">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x14ac:dyDescent="0.3">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x14ac:dyDescent="0.3">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x14ac:dyDescent="0.3">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x14ac:dyDescent="0.3">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x14ac:dyDescent="0.3">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x14ac:dyDescent="0.3">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x14ac:dyDescent="0.3">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x14ac:dyDescent="0.3">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x14ac:dyDescent="0.3">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x14ac:dyDescent="0.3">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x14ac:dyDescent="0.3">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x14ac:dyDescent="0.3">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x14ac:dyDescent="0.3">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x14ac:dyDescent="0.3">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x14ac:dyDescent="0.3">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x14ac:dyDescent="0.3">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x14ac:dyDescent="0.3">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x14ac:dyDescent="0.3">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x14ac:dyDescent="0.3">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x14ac:dyDescent="0.3">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x14ac:dyDescent="0.3">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x14ac:dyDescent="0.3">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x14ac:dyDescent="0.3">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x14ac:dyDescent="0.3">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x14ac:dyDescent="0.3">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x14ac:dyDescent="0.3">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x14ac:dyDescent="0.3">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x14ac:dyDescent="0.3">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x14ac:dyDescent="0.3">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x14ac:dyDescent="0.3">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x14ac:dyDescent="0.3">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x14ac:dyDescent="0.3">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x14ac:dyDescent="0.3">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x14ac:dyDescent="0.3">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x14ac:dyDescent="0.3">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x14ac:dyDescent="0.3">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x14ac:dyDescent="0.3">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x14ac:dyDescent="0.3">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x14ac:dyDescent="0.3">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x14ac:dyDescent="0.3">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x14ac:dyDescent="0.3">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x14ac:dyDescent="0.3">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x14ac:dyDescent="0.3">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x14ac:dyDescent="0.3">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x14ac:dyDescent="0.3">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x14ac:dyDescent="0.3">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x14ac:dyDescent="0.3">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x14ac:dyDescent="0.3">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x14ac:dyDescent="0.3">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x14ac:dyDescent="0.3">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x14ac:dyDescent="0.3">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x14ac:dyDescent="0.3">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x14ac:dyDescent="0.3">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x14ac:dyDescent="0.3">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x14ac:dyDescent="0.3">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x14ac:dyDescent="0.3">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x14ac:dyDescent="0.3">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x14ac:dyDescent="0.3">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x14ac:dyDescent="0.3">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x14ac:dyDescent="0.3">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x14ac:dyDescent="0.3">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x14ac:dyDescent="0.3">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x14ac:dyDescent="0.3">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x14ac:dyDescent="0.3">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x14ac:dyDescent="0.3">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x14ac:dyDescent="0.3">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x14ac:dyDescent="0.3">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x14ac:dyDescent="0.3">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x14ac:dyDescent="0.3">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x14ac:dyDescent="0.3">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x14ac:dyDescent="0.3">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x14ac:dyDescent="0.3">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x14ac:dyDescent="0.3">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x14ac:dyDescent="0.3">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x14ac:dyDescent="0.3">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x14ac:dyDescent="0.3">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x14ac:dyDescent="0.3">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x14ac:dyDescent="0.3">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x14ac:dyDescent="0.3">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x14ac:dyDescent="0.3">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x14ac:dyDescent="0.3">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x14ac:dyDescent="0.3">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x14ac:dyDescent="0.3">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x14ac:dyDescent="0.3">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x14ac:dyDescent="0.3">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x14ac:dyDescent="0.3">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x14ac:dyDescent="0.3">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x14ac:dyDescent="0.3">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x14ac:dyDescent="0.3">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x14ac:dyDescent="0.3">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x14ac:dyDescent="0.3">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x14ac:dyDescent="0.3">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x14ac:dyDescent="0.3">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x14ac:dyDescent="0.3">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x14ac:dyDescent="0.3">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x14ac:dyDescent="0.3">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x14ac:dyDescent="0.3">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x14ac:dyDescent="0.3">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x14ac:dyDescent="0.3">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x14ac:dyDescent="0.3">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x14ac:dyDescent="0.3">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x14ac:dyDescent="0.3">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x14ac:dyDescent="0.3">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x14ac:dyDescent="0.3">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x14ac:dyDescent="0.3">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x14ac:dyDescent="0.3">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x14ac:dyDescent="0.3">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x14ac:dyDescent="0.3">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x14ac:dyDescent="0.3">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x14ac:dyDescent="0.3">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x14ac:dyDescent="0.3">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x14ac:dyDescent="0.3">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x14ac:dyDescent="0.3">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x14ac:dyDescent="0.3">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x14ac:dyDescent="0.3">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x14ac:dyDescent="0.3">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x14ac:dyDescent="0.3">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x14ac:dyDescent="0.3">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x14ac:dyDescent="0.3">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x14ac:dyDescent="0.3">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x14ac:dyDescent="0.3">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x14ac:dyDescent="0.3">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x14ac:dyDescent="0.3">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x14ac:dyDescent="0.3">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x14ac:dyDescent="0.3">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x14ac:dyDescent="0.3">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x14ac:dyDescent="0.3">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x14ac:dyDescent="0.3">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x14ac:dyDescent="0.3">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x14ac:dyDescent="0.3">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x14ac:dyDescent="0.3">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x14ac:dyDescent="0.3">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x14ac:dyDescent="0.3">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x14ac:dyDescent="0.3">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x14ac:dyDescent="0.3">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x14ac:dyDescent="0.3">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x14ac:dyDescent="0.3">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x14ac:dyDescent="0.3">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x14ac:dyDescent="0.3">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x14ac:dyDescent="0.3">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x14ac:dyDescent="0.3">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x14ac:dyDescent="0.3">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x14ac:dyDescent="0.3">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x14ac:dyDescent="0.3">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x14ac:dyDescent="0.3">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x14ac:dyDescent="0.3">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x14ac:dyDescent="0.3">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x14ac:dyDescent="0.3">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x14ac:dyDescent="0.3">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x14ac:dyDescent="0.3">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x14ac:dyDescent="0.3">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x14ac:dyDescent="0.3">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x14ac:dyDescent="0.3">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x14ac:dyDescent="0.3">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x14ac:dyDescent="0.3">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x14ac:dyDescent="0.3">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x14ac:dyDescent="0.3">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x14ac:dyDescent="0.3">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x14ac:dyDescent="0.3">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x14ac:dyDescent="0.3">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x14ac:dyDescent="0.3">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x14ac:dyDescent="0.3">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x14ac:dyDescent="0.3">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x14ac:dyDescent="0.3">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x14ac:dyDescent="0.3">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x14ac:dyDescent="0.3">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x14ac:dyDescent="0.3">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x14ac:dyDescent="0.3">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x14ac:dyDescent="0.3">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x14ac:dyDescent="0.3">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x14ac:dyDescent="0.3">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x14ac:dyDescent="0.3">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x14ac:dyDescent="0.3">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x14ac:dyDescent="0.3">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x14ac:dyDescent="0.3">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x14ac:dyDescent="0.3">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x14ac:dyDescent="0.3">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x14ac:dyDescent="0.3">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x14ac:dyDescent="0.3">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x14ac:dyDescent="0.3">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x14ac:dyDescent="0.3">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x14ac:dyDescent="0.3">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x14ac:dyDescent="0.3">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x14ac:dyDescent="0.3">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x14ac:dyDescent="0.3">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x14ac:dyDescent="0.3">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x14ac:dyDescent="0.3">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x14ac:dyDescent="0.3">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x14ac:dyDescent="0.3">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x14ac:dyDescent="0.3">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x14ac:dyDescent="0.3">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x14ac:dyDescent="0.3">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x14ac:dyDescent="0.3">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x14ac:dyDescent="0.3">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x14ac:dyDescent="0.3">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x14ac:dyDescent="0.3">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x14ac:dyDescent="0.3">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x14ac:dyDescent="0.3">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x14ac:dyDescent="0.3">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x14ac:dyDescent="0.3">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x14ac:dyDescent="0.3">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x14ac:dyDescent="0.3">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x14ac:dyDescent="0.3">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x14ac:dyDescent="0.3">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x14ac:dyDescent="0.3">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x14ac:dyDescent="0.3">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x14ac:dyDescent="0.3">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x14ac:dyDescent="0.3">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x14ac:dyDescent="0.3">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x14ac:dyDescent="0.3">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x14ac:dyDescent="0.3">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x14ac:dyDescent="0.3">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x14ac:dyDescent="0.3">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x14ac:dyDescent="0.3">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x14ac:dyDescent="0.3">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x14ac:dyDescent="0.3">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x14ac:dyDescent="0.3">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x14ac:dyDescent="0.3">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x14ac:dyDescent="0.3">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x14ac:dyDescent="0.3">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x14ac:dyDescent="0.3">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x14ac:dyDescent="0.3">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x14ac:dyDescent="0.3">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x14ac:dyDescent="0.3">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x14ac:dyDescent="0.3">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x14ac:dyDescent="0.3">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x14ac:dyDescent="0.3">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x14ac:dyDescent="0.3">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x14ac:dyDescent="0.3">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x14ac:dyDescent="0.3">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x14ac:dyDescent="0.3">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x14ac:dyDescent="0.3">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x14ac:dyDescent="0.3">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x14ac:dyDescent="0.3">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x14ac:dyDescent="0.3">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x14ac:dyDescent="0.3">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x14ac:dyDescent="0.3">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x14ac:dyDescent="0.3">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x14ac:dyDescent="0.3">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x14ac:dyDescent="0.3">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x14ac:dyDescent="0.3">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x14ac:dyDescent="0.3">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x14ac:dyDescent="0.3">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x14ac:dyDescent="0.3">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x14ac:dyDescent="0.3">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x14ac:dyDescent="0.3">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x14ac:dyDescent="0.3">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x14ac:dyDescent="0.3">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x14ac:dyDescent="0.3">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x14ac:dyDescent="0.3">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x14ac:dyDescent="0.3">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x14ac:dyDescent="0.3">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x14ac:dyDescent="0.3">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x14ac:dyDescent="0.3">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x14ac:dyDescent="0.3">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x14ac:dyDescent="0.3">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x14ac:dyDescent="0.3">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x14ac:dyDescent="0.3">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x14ac:dyDescent="0.3">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x14ac:dyDescent="0.3">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x14ac:dyDescent="0.3">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x14ac:dyDescent="0.3">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x14ac:dyDescent="0.3">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x14ac:dyDescent="0.3">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x14ac:dyDescent="0.3">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x14ac:dyDescent="0.3">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x14ac:dyDescent="0.3">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x14ac:dyDescent="0.3">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x14ac:dyDescent="0.3">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x14ac:dyDescent="0.3">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x14ac:dyDescent="0.3">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x14ac:dyDescent="0.3">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x14ac:dyDescent="0.3">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x14ac:dyDescent="0.3">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x14ac:dyDescent="0.3">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x14ac:dyDescent="0.3">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x14ac:dyDescent="0.3">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x14ac:dyDescent="0.3">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x14ac:dyDescent="0.3">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x14ac:dyDescent="0.3">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x14ac:dyDescent="0.3">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x14ac:dyDescent="0.3">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x14ac:dyDescent="0.3">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x14ac:dyDescent="0.3">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x14ac:dyDescent="0.3">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x14ac:dyDescent="0.3">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x14ac:dyDescent="0.3">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x14ac:dyDescent="0.3">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x14ac:dyDescent="0.3">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x14ac:dyDescent="0.3">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x14ac:dyDescent="0.3">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x14ac:dyDescent="0.3">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x14ac:dyDescent="0.3">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x14ac:dyDescent="0.3">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x14ac:dyDescent="0.3">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x14ac:dyDescent="0.3">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x14ac:dyDescent="0.3">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x14ac:dyDescent="0.3">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x14ac:dyDescent="0.3">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x14ac:dyDescent="0.3">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x14ac:dyDescent="0.3">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x14ac:dyDescent="0.3">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x14ac:dyDescent="0.3">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x14ac:dyDescent="0.3">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x14ac:dyDescent="0.3">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x14ac:dyDescent="0.3">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x14ac:dyDescent="0.3">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x14ac:dyDescent="0.3">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x14ac:dyDescent="0.3">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x14ac:dyDescent="0.3">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x14ac:dyDescent="0.3">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x14ac:dyDescent="0.3">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x14ac:dyDescent="0.3">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x14ac:dyDescent="0.3">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x14ac:dyDescent="0.3">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x14ac:dyDescent="0.3">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x14ac:dyDescent="0.3">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x14ac:dyDescent="0.3">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x14ac:dyDescent="0.3">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x14ac:dyDescent="0.3">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x14ac:dyDescent="0.3">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x14ac:dyDescent="0.3">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x14ac:dyDescent="0.3">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x14ac:dyDescent="0.3">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x14ac:dyDescent="0.3">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x14ac:dyDescent="0.3">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x14ac:dyDescent="0.3">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x14ac:dyDescent="0.3">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x14ac:dyDescent="0.3">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x14ac:dyDescent="0.3">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x14ac:dyDescent="0.3">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x14ac:dyDescent="0.3">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x14ac:dyDescent="0.3">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x14ac:dyDescent="0.3">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x14ac:dyDescent="0.3">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x14ac:dyDescent="0.3">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x14ac:dyDescent="0.3">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x14ac:dyDescent="0.3">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x14ac:dyDescent="0.3">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x14ac:dyDescent="0.3">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x14ac:dyDescent="0.3">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x14ac:dyDescent="0.3">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x14ac:dyDescent="0.3">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x14ac:dyDescent="0.3">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x14ac:dyDescent="0.3">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x14ac:dyDescent="0.3">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x14ac:dyDescent="0.3">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x14ac:dyDescent="0.3">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x14ac:dyDescent="0.3">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x14ac:dyDescent="0.3">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x14ac:dyDescent="0.3">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x14ac:dyDescent="0.3">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x14ac:dyDescent="0.3">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x14ac:dyDescent="0.3">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x14ac:dyDescent="0.3">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x14ac:dyDescent="0.3">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x14ac:dyDescent="0.3">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x14ac:dyDescent="0.3">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x14ac:dyDescent="0.3">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x14ac:dyDescent="0.3">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x14ac:dyDescent="0.3">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x14ac:dyDescent="0.3">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x14ac:dyDescent="0.3">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x14ac:dyDescent="0.3">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x14ac:dyDescent="0.3">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x14ac:dyDescent="0.3">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x14ac:dyDescent="0.3">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x14ac:dyDescent="0.3">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x14ac:dyDescent="0.3">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x14ac:dyDescent="0.3">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x14ac:dyDescent="0.3">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x14ac:dyDescent="0.3">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x14ac:dyDescent="0.3">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x14ac:dyDescent="0.3">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x14ac:dyDescent="0.3">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x14ac:dyDescent="0.3">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x14ac:dyDescent="0.3">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x14ac:dyDescent="0.3">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x14ac:dyDescent="0.3">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x14ac:dyDescent="0.3">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x14ac:dyDescent="0.3">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x14ac:dyDescent="0.3">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x14ac:dyDescent="0.3">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x14ac:dyDescent="0.3">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x14ac:dyDescent="0.3">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x14ac:dyDescent="0.3">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x14ac:dyDescent="0.3">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x14ac:dyDescent="0.3">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x14ac:dyDescent="0.3">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x14ac:dyDescent="0.3">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x14ac:dyDescent="0.3">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x14ac:dyDescent="0.3">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x14ac:dyDescent="0.3">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x14ac:dyDescent="0.3">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x14ac:dyDescent="0.3">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x14ac:dyDescent="0.3">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x14ac:dyDescent="0.3">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x14ac:dyDescent="0.3">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x14ac:dyDescent="0.3">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x14ac:dyDescent="0.3">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x14ac:dyDescent="0.3">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x14ac:dyDescent="0.3">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x14ac:dyDescent="0.3">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x14ac:dyDescent="0.3">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x14ac:dyDescent="0.3">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x14ac:dyDescent="0.3">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x14ac:dyDescent="0.3">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x14ac:dyDescent="0.3">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x14ac:dyDescent="0.3">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x14ac:dyDescent="0.3">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x14ac:dyDescent="0.3">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x14ac:dyDescent="0.3">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x14ac:dyDescent="0.3">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x14ac:dyDescent="0.3">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x14ac:dyDescent="0.3">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x14ac:dyDescent="0.3">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x14ac:dyDescent="0.3">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x14ac:dyDescent="0.3">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x14ac:dyDescent="0.3">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x14ac:dyDescent="0.3">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x14ac:dyDescent="0.3">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x14ac:dyDescent="0.3">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x14ac:dyDescent="0.3">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x14ac:dyDescent="0.3">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x14ac:dyDescent="0.3">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x14ac:dyDescent="0.3">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x14ac:dyDescent="0.3">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x14ac:dyDescent="0.3">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x14ac:dyDescent="0.3">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x14ac:dyDescent="0.3">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x14ac:dyDescent="0.3">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x14ac:dyDescent="0.3">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x14ac:dyDescent="0.3">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x14ac:dyDescent="0.3">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x14ac:dyDescent="0.3">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x14ac:dyDescent="0.3">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x14ac:dyDescent="0.3">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x14ac:dyDescent="0.3">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x14ac:dyDescent="0.3">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x14ac:dyDescent="0.3">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x14ac:dyDescent="0.3">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x14ac:dyDescent="0.3">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x14ac:dyDescent="0.3">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x14ac:dyDescent="0.3">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x14ac:dyDescent="0.3">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x14ac:dyDescent="0.3">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x14ac:dyDescent="0.3">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x14ac:dyDescent="0.3">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x14ac:dyDescent="0.3">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x14ac:dyDescent="0.3">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x14ac:dyDescent="0.3">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x14ac:dyDescent="0.3">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x14ac:dyDescent="0.3">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x14ac:dyDescent="0.3">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x14ac:dyDescent="0.3">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x14ac:dyDescent="0.3">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x14ac:dyDescent="0.3">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x14ac:dyDescent="0.3">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x14ac:dyDescent="0.3">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x14ac:dyDescent="0.3">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x14ac:dyDescent="0.3">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x14ac:dyDescent="0.3">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x14ac:dyDescent="0.3">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x14ac:dyDescent="0.3">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x14ac:dyDescent="0.3">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x14ac:dyDescent="0.3">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x14ac:dyDescent="0.3">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x14ac:dyDescent="0.3">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x14ac:dyDescent="0.3">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x14ac:dyDescent="0.3">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x14ac:dyDescent="0.3">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x14ac:dyDescent="0.3">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x14ac:dyDescent="0.3">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x14ac:dyDescent="0.3">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x14ac:dyDescent="0.3">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x14ac:dyDescent="0.3">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x14ac:dyDescent="0.3">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x14ac:dyDescent="0.3">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x14ac:dyDescent="0.3">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x14ac:dyDescent="0.3">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x14ac:dyDescent="0.3">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x14ac:dyDescent="0.3">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x14ac:dyDescent="0.3">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x14ac:dyDescent="0.3">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x14ac:dyDescent="0.3">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x14ac:dyDescent="0.3">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x14ac:dyDescent="0.3">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x14ac:dyDescent="0.3">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x14ac:dyDescent="0.3">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x14ac:dyDescent="0.3">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x14ac:dyDescent="0.3">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x14ac:dyDescent="0.3">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x14ac:dyDescent="0.3">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x14ac:dyDescent="0.3">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x14ac:dyDescent="0.3">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x14ac:dyDescent="0.3">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x14ac:dyDescent="0.3">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x14ac:dyDescent="0.3">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x14ac:dyDescent="0.3">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x14ac:dyDescent="0.3">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x14ac:dyDescent="0.3">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x14ac:dyDescent="0.3">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x14ac:dyDescent="0.3">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x14ac:dyDescent="0.3">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x14ac:dyDescent="0.3">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x14ac:dyDescent="0.3">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x14ac:dyDescent="0.3">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x14ac:dyDescent="0.3">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x14ac:dyDescent="0.3">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x14ac:dyDescent="0.3">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x14ac:dyDescent="0.3">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x14ac:dyDescent="0.3">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x14ac:dyDescent="0.3">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x14ac:dyDescent="0.3">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x14ac:dyDescent="0.3">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x14ac:dyDescent="0.3">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x14ac:dyDescent="0.3">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x14ac:dyDescent="0.3">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x14ac:dyDescent="0.3">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x14ac:dyDescent="0.3">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x14ac:dyDescent="0.3">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x14ac:dyDescent="0.3">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x14ac:dyDescent="0.3">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x14ac:dyDescent="0.3">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x14ac:dyDescent="0.3">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x14ac:dyDescent="0.3">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x14ac:dyDescent="0.3">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x14ac:dyDescent="0.3">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x14ac:dyDescent="0.3">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x14ac:dyDescent="0.3">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x14ac:dyDescent="0.3">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x14ac:dyDescent="0.3">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x14ac:dyDescent="0.3">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x14ac:dyDescent="0.3">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x14ac:dyDescent="0.3">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x14ac:dyDescent="0.3">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x14ac:dyDescent="0.3">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x14ac:dyDescent="0.3">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x14ac:dyDescent="0.3">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x14ac:dyDescent="0.3">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x14ac:dyDescent="0.3">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x14ac:dyDescent="0.3">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x14ac:dyDescent="0.3">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x14ac:dyDescent="0.3">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x14ac:dyDescent="0.3">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x14ac:dyDescent="0.3">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x14ac:dyDescent="0.3">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x14ac:dyDescent="0.3">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x14ac:dyDescent="0.3">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x14ac:dyDescent="0.3">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x14ac:dyDescent="0.3">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x14ac:dyDescent="0.3">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x14ac:dyDescent="0.3">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x14ac:dyDescent="0.3">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x14ac:dyDescent="0.3">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x14ac:dyDescent="0.3">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x14ac:dyDescent="0.3">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x14ac:dyDescent="0.3">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x14ac:dyDescent="0.3">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x14ac:dyDescent="0.3">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x14ac:dyDescent="0.3">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x14ac:dyDescent="0.3">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x14ac:dyDescent="0.3">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x14ac:dyDescent="0.3">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x14ac:dyDescent="0.3">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x14ac:dyDescent="0.3">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x14ac:dyDescent="0.3">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x14ac:dyDescent="0.3">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x14ac:dyDescent="0.3">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x14ac:dyDescent="0.3">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x14ac:dyDescent="0.3">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x14ac:dyDescent="0.3">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x14ac:dyDescent="0.3">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x14ac:dyDescent="0.3">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x14ac:dyDescent="0.3">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x14ac:dyDescent="0.3">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x14ac:dyDescent="0.3">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x14ac:dyDescent="0.3">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x14ac:dyDescent="0.3">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x14ac:dyDescent="0.3">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x14ac:dyDescent="0.3">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x14ac:dyDescent="0.3">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x14ac:dyDescent="0.3">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x14ac:dyDescent="0.3">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x14ac:dyDescent="0.3">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x14ac:dyDescent="0.3">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x14ac:dyDescent="0.3">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x14ac:dyDescent="0.3">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x14ac:dyDescent="0.3">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x14ac:dyDescent="0.3">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x14ac:dyDescent="0.3">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x14ac:dyDescent="0.3">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x14ac:dyDescent="0.3">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x14ac:dyDescent="0.3">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x14ac:dyDescent="0.3">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x14ac:dyDescent="0.3">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x14ac:dyDescent="0.3">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x14ac:dyDescent="0.3">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x14ac:dyDescent="0.3">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x14ac:dyDescent="0.3">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x14ac:dyDescent="0.3">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x14ac:dyDescent="0.3">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x14ac:dyDescent="0.3">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x14ac:dyDescent="0.3">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x14ac:dyDescent="0.3">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x14ac:dyDescent="0.3">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x14ac:dyDescent="0.3">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x14ac:dyDescent="0.3">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x14ac:dyDescent="0.3">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x14ac:dyDescent="0.3">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x14ac:dyDescent="0.3">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x14ac:dyDescent="0.3">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x14ac:dyDescent="0.3">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x14ac:dyDescent="0.3">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x14ac:dyDescent="0.3">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x14ac:dyDescent="0.3">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x14ac:dyDescent="0.3">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x14ac:dyDescent="0.3">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x14ac:dyDescent="0.3">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x14ac:dyDescent="0.3">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x14ac:dyDescent="0.3">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x14ac:dyDescent="0.3">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x14ac:dyDescent="0.3">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x14ac:dyDescent="0.3">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x14ac:dyDescent="0.3">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x14ac:dyDescent="0.3">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x14ac:dyDescent="0.3">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x14ac:dyDescent="0.3">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x14ac:dyDescent="0.3">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x14ac:dyDescent="0.3">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x14ac:dyDescent="0.3">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x14ac:dyDescent="0.3">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x14ac:dyDescent="0.3">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x14ac:dyDescent="0.3">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x14ac:dyDescent="0.3">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x14ac:dyDescent="0.3">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x14ac:dyDescent="0.3">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x14ac:dyDescent="0.3">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x14ac:dyDescent="0.3">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x14ac:dyDescent="0.3">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x14ac:dyDescent="0.3">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x14ac:dyDescent="0.3">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x14ac:dyDescent="0.3">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x14ac:dyDescent="0.3">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x14ac:dyDescent="0.3">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x14ac:dyDescent="0.3">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x14ac:dyDescent="0.3">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x14ac:dyDescent="0.3">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x14ac:dyDescent="0.3">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x14ac:dyDescent="0.3">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x14ac:dyDescent="0.3">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x14ac:dyDescent="0.3">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x14ac:dyDescent="0.3">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x14ac:dyDescent="0.3">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x14ac:dyDescent="0.3">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x14ac:dyDescent="0.3">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x14ac:dyDescent="0.3">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x14ac:dyDescent="0.3">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x14ac:dyDescent="0.3">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x14ac:dyDescent="0.3">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x14ac:dyDescent="0.3">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x14ac:dyDescent="0.3">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x14ac:dyDescent="0.3">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x14ac:dyDescent="0.3">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x14ac:dyDescent="0.3">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x14ac:dyDescent="0.3">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x14ac:dyDescent="0.3">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x14ac:dyDescent="0.3">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x14ac:dyDescent="0.3">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x14ac:dyDescent="0.3">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x14ac:dyDescent="0.3">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x14ac:dyDescent="0.3">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x14ac:dyDescent="0.3">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x14ac:dyDescent="0.3">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x14ac:dyDescent="0.3">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x14ac:dyDescent="0.3">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x14ac:dyDescent="0.3">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x14ac:dyDescent="0.3">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x14ac:dyDescent="0.3">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x14ac:dyDescent="0.3">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x14ac:dyDescent="0.3">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x14ac:dyDescent="0.3">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x14ac:dyDescent="0.3">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x14ac:dyDescent="0.3">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x14ac:dyDescent="0.3">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x14ac:dyDescent="0.3">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x14ac:dyDescent="0.3">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x14ac:dyDescent="0.3">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x14ac:dyDescent="0.3">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x14ac:dyDescent="0.3">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x14ac:dyDescent="0.3">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x14ac:dyDescent="0.3">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x14ac:dyDescent="0.3">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x14ac:dyDescent="0.3">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x14ac:dyDescent="0.3">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x14ac:dyDescent="0.3">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x14ac:dyDescent="0.3">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x14ac:dyDescent="0.3">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x14ac:dyDescent="0.3">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x14ac:dyDescent="0.3">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x14ac:dyDescent="0.3">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x14ac:dyDescent="0.3">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x14ac:dyDescent="0.3">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x14ac:dyDescent="0.3">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x14ac:dyDescent="0.3">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x14ac:dyDescent="0.3">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x14ac:dyDescent="0.3">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x14ac:dyDescent="0.3">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x14ac:dyDescent="0.3">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x14ac:dyDescent="0.3">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x14ac:dyDescent="0.3">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x14ac:dyDescent="0.3">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x14ac:dyDescent="0.3">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x14ac:dyDescent="0.3">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x14ac:dyDescent="0.3">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x14ac:dyDescent="0.3">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x14ac:dyDescent="0.3">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x14ac:dyDescent="0.3">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x14ac:dyDescent="0.3">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x14ac:dyDescent="0.3">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x14ac:dyDescent="0.3">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x14ac:dyDescent="0.3">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x14ac:dyDescent="0.3">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x14ac:dyDescent="0.3">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x14ac:dyDescent="0.3">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x14ac:dyDescent="0.3">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x14ac:dyDescent="0.3">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x14ac:dyDescent="0.3">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x14ac:dyDescent="0.3">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x14ac:dyDescent="0.3">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x14ac:dyDescent="0.3">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x14ac:dyDescent="0.3">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x14ac:dyDescent="0.3">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x14ac:dyDescent="0.3">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x14ac:dyDescent="0.3">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x14ac:dyDescent="0.3">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x14ac:dyDescent="0.3">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x14ac:dyDescent="0.3">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x14ac:dyDescent="0.3">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x14ac:dyDescent="0.3">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x14ac:dyDescent="0.3">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x14ac:dyDescent="0.3">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x14ac:dyDescent="0.3">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x14ac:dyDescent="0.3">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x14ac:dyDescent="0.3">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x14ac:dyDescent="0.3">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x14ac:dyDescent="0.3">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x14ac:dyDescent="0.3">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x14ac:dyDescent="0.3">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x14ac:dyDescent="0.3">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x14ac:dyDescent="0.3">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x14ac:dyDescent="0.3">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x14ac:dyDescent="0.3">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x14ac:dyDescent="0.3">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x14ac:dyDescent="0.3">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x14ac:dyDescent="0.3">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x14ac:dyDescent="0.3">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x14ac:dyDescent="0.3">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x14ac:dyDescent="0.3">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x14ac:dyDescent="0.3">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x14ac:dyDescent="0.3">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x14ac:dyDescent="0.3">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x14ac:dyDescent="0.3">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x14ac:dyDescent="0.3">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x14ac:dyDescent="0.3">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x14ac:dyDescent="0.3">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x14ac:dyDescent="0.3">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x14ac:dyDescent="0.3">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x14ac:dyDescent="0.3">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x14ac:dyDescent="0.3">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x14ac:dyDescent="0.3">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x14ac:dyDescent="0.3">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x14ac:dyDescent="0.3">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x14ac:dyDescent="0.3">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x14ac:dyDescent="0.3">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x14ac:dyDescent="0.3">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x14ac:dyDescent="0.3">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x14ac:dyDescent="0.3">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x14ac:dyDescent="0.3">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x14ac:dyDescent="0.3">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x14ac:dyDescent="0.3">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x14ac:dyDescent="0.3">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x14ac:dyDescent="0.3">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x14ac:dyDescent="0.3">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x14ac:dyDescent="0.3">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x14ac:dyDescent="0.3">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x14ac:dyDescent="0.3">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x14ac:dyDescent="0.3">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x14ac:dyDescent="0.3">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x14ac:dyDescent="0.3">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x14ac:dyDescent="0.3">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x14ac:dyDescent="0.3">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x14ac:dyDescent="0.3">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x14ac:dyDescent="0.3">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x14ac:dyDescent="0.3">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x14ac:dyDescent="0.3">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x14ac:dyDescent="0.3">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x14ac:dyDescent="0.3">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x14ac:dyDescent="0.3">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x14ac:dyDescent="0.3">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x14ac:dyDescent="0.3">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x14ac:dyDescent="0.3">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x14ac:dyDescent="0.3">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x14ac:dyDescent="0.3">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x14ac:dyDescent="0.3">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x14ac:dyDescent="0.3">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x14ac:dyDescent="0.3">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x14ac:dyDescent="0.3">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x14ac:dyDescent="0.3">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x14ac:dyDescent="0.3">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x14ac:dyDescent="0.3">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x14ac:dyDescent="0.3">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x14ac:dyDescent="0.3">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x14ac:dyDescent="0.3">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x14ac:dyDescent="0.3">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x14ac:dyDescent="0.3">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x14ac:dyDescent="0.3">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x14ac:dyDescent="0.3">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x14ac:dyDescent="0.3">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x14ac:dyDescent="0.3">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x14ac:dyDescent="0.3">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x14ac:dyDescent="0.3">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x14ac:dyDescent="0.3">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x14ac:dyDescent="0.3">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x14ac:dyDescent="0.3">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x14ac:dyDescent="0.3">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x14ac:dyDescent="0.3">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x14ac:dyDescent="0.3">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x14ac:dyDescent="0.3">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x14ac:dyDescent="0.3">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x14ac:dyDescent="0.3">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x14ac:dyDescent="0.3">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x14ac:dyDescent="0.3">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x14ac:dyDescent="0.3">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x14ac:dyDescent="0.3">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x14ac:dyDescent="0.3">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x14ac:dyDescent="0.3">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x14ac:dyDescent="0.3">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x14ac:dyDescent="0.3">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x14ac:dyDescent="0.3">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x14ac:dyDescent="0.3">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x14ac:dyDescent="0.3">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x14ac:dyDescent="0.3">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x14ac:dyDescent="0.3">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x14ac:dyDescent="0.3">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x14ac:dyDescent="0.3">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x14ac:dyDescent="0.3">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x14ac:dyDescent="0.3">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x14ac:dyDescent="0.3">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x14ac:dyDescent="0.3">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x14ac:dyDescent="0.3">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x14ac:dyDescent="0.3">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x14ac:dyDescent="0.3">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x14ac:dyDescent="0.3">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x14ac:dyDescent="0.3">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x14ac:dyDescent="0.3">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x14ac:dyDescent="0.3">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x14ac:dyDescent="0.3">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x14ac:dyDescent="0.3">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x14ac:dyDescent="0.3">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x14ac:dyDescent="0.3">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x14ac:dyDescent="0.3">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x14ac:dyDescent="0.3">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x14ac:dyDescent="0.3">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x14ac:dyDescent="0.3">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x14ac:dyDescent="0.3">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x14ac:dyDescent="0.3">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x14ac:dyDescent="0.3">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x14ac:dyDescent="0.3">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x14ac:dyDescent="0.3">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x14ac:dyDescent="0.3">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x14ac:dyDescent="0.3">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x14ac:dyDescent="0.3">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x14ac:dyDescent="0.3">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x14ac:dyDescent="0.3">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x14ac:dyDescent="0.3">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x14ac:dyDescent="0.3">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x14ac:dyDescent="0.3">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x14ac:dyDescent="0.3">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x14ac:dyDescent="0.3">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x14ac:dyDescent="0.3">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x14ac:dyDescent="0.3">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x14ac:dyDescent="0.3">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x14ac:dyDescent="0.3">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x14ac:dyDescent="0.3">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x14ac:dyDescent="0.3">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x14ac:dyDescent="0.3">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x14ac:dyDescent="0.3">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x14ac:dyDescent="0.3">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x14ac:dyDescent="0.3">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x14ac:dyDescent="0.3">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x14ac:dyDescent="0.3">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x14ac:dyDescent="0.3">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x14ac:dyDescent="0.3">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x14ac:dyDescent="0.3">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x14ac:dyDescent="0.3">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x14ac:dyDescent="0.3">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x14ac:dyDescent="0.3">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x14ac:dyDescent="0.3">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x14ac:dyDescent="0.3">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x14ac:dyDescent="0.3">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x14ac:dyDescent="0.3">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x14ac:dyDescent="0.3">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x14ac:dyDescent="0.3">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x14ac:dyDescent="0.3">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x14ac:dyDescent="0.3">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x14ac:dyDescent="0.3">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x14ac:dyDescent="0.3">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x14ac:dyDescent="0.3">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x14ac:dyDescent="0.3">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x14ac:dyDescent="0.3">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x14ac:dyDescent="0.3">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x14ac:dyDescent="0.3">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x14ac:dyDescent="0.3">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x14ac:dyDescent="0.3">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x14ac:dyDescent="0.3">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x14ac:dyDescent="0.3">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x14ac:dyDescent="0.3">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x14ac:dyDescent="0.3">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x14ac:dyDescent="0.3">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x14ac:dyDescent="0.3">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x14ac:dyDescent="0.3">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x14ac:dyDescent="0.3">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x14ac:dyDescent="0.3">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x14ac:dyDescent="0.3">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x14ac:dyDescent="0.3">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x14ac:dyDescent="0.3">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x14ac:dyDescent="0.3">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x14ac:dyDescent="0.3">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x14ac:dyDescent="0.3">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x14ac:dyDescent="0.3">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x14ac:dyDescent="0.3">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x14ac:dyDescent="0.3">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x14ac:dyDescent="0.3">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x14ac:dyDescent="0.3">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x14ac:dyDescent="0.3">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x14ac:dyDescent="0.3">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x14ac:dyDescent="0.3">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x14ac:dyDescent="0.3">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x14ac:dyDescent="0.3">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x14ac:dyDescent="0.3">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x14ac:dyDescent="0.3">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x14ac:dyDescent="0.3">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x14ac:dyDescent="0.3">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x14ac:dyDescent="0.3">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x14ac:dyDescent="0.3">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x14ac:dyDescent="0.3">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x14ac:dyDescent="0.3">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x14ac:dyDescent="0.3">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x14ac:dyDescent="0.3">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x14ac:dyDescent="0.3">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x14ac:dyDescent="0.3">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x14ac:dyDescent="0.3">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x14ac:dyDescent="0.3">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x14ac:dyDescent="0.3">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x14ac:dyDescent="0.3">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x14ac:dyDescent="0.3">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x14ac:dyDescent="0.3">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x14ac:dyDescent="0.3">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x14ac:dyDescent="0.3">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x14ac:dyDescent="0.3">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x14ac:dyDescent="0.3">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x14ac:dyDescent="0.3">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x14ac:dyDescent="0.3">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x14ac:dyDescent="0.3">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x14ac:dyDescent="0.3">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x14ac:dyDescent="0.3">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x14ac:dyDescent="0.3">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x14ac:dyDescent="0.3">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x14ac:dyDescent="0.3">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x14ac:dyDescent="0.3">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x14ac:dyDescent="0.3">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x14ac:dyDescent="0.3">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x14ac:dyDescent="0.3">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x14ac:dyDescent="0.3">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x14ac:dyDescent="0.3">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x14ac:dyDescent="0.3">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x14ac:dyDescent="0.3">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x14ac:dyDescent="0.3">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x14ac:dyDescent="0.3">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x14ac:dyDescent="0.3">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x14ac:dyDescent="0.3">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x14ac:dyDescent="0.3">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x14ac:dyDescent="0.3">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x14ac:dyDescent="0.3">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x14ac:dyDescent="0.3">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x14ac:dyDescent="0.3">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x14ac:dyDescent="0.3">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x14ac:dyDescent="0.3">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x14ac:dyDescent="0.3">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x14ac:dyDescent="0.3">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x14ac:dyDescent="0.3">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x14ac:dyDescent="0.3">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x14ac:dyDescent="0.3">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x14ac:dyDescent="0.3">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x14ac:dyDescent="0.3">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x14ac:dyDescent="0.3">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x14ac:dyDescent="0.3">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x14ac:dyDescent="0.3">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x14ac:dyDescent="0.3">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x14ac:dyDescent="0.3">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x14ac:dyDescent="0.3">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x14ac:dyDescent="0.3">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x14ac:dyDescent="0.3">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x14ac:dyDescent="0.3">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x14ac:dyDescent="0.3">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x14ac:dyDescent="0.3">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x14ac:dyDescent="0.3">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x14ac:dyDescent="0.3">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x14ac:dyDescent="0.3">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x14ac:dyDescent="0.3">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x14ac:dyDescent="0.3">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x14ac:dyDescent="0.3">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x14ac:dyDescent="0.3">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x14ac:dyDescent="0.3">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x14ac:dyDescent="0.3">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x14ac:dyDescent="0.3">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x14ac:dyDescent="0.3">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x14ac:dyDescent="0.3">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x14ac:dyDescent="0.3">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x14ac:dyDescent="0.3">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x14ac:dyDescent="0.3">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x14ac:dyDescent="0.3">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x14ac:dyDescent="0.3">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x14ac:dyDescent="0.3">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x14ac:dyDescent="0.3">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x14ac:dyDescent="0.3">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x14ac:dyDescent="0.3">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x14ac:dyDescent="0.3">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x14ac:dyDescent="0.3">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x14ac:dyDescent="0.3">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x14ac:dyDescent="0.3">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x14ac:dyDescent="0.3">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x14ac:dyDescent="0.3">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x14ac:dyDescent="0.3">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x14ac:dyDescent="0.3">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x14ac:dyDescent="0.3">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x14ac:dyDescent="0.3">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x14ac:dyDescent="0.3">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x14ac:dyDescent="0.3">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x14ac:dyDescent="0.3">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x14ac:dyDescent="0.3">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x14ac:dyDescent="0.3">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x14ac:dyDescent="0.3">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x14ac:dyDescent="0.3">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x14ac:dyDescent="0.3">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x14ac:dyDescent="0.3">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x14ac:dyDescent="0.3">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x14ac:dyDescent="0.3">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x14ac:dyDescent="0.3">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x14ac:dyDescent="0.3">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x14ac:dyDescent="0.3">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x14ac:dyDescent="0.3">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x14ac:dyDescent="0.3">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x14ac:dyDescent="0.3">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x14ac:dyDescent="0.3">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x14ac:dyDescent="0.3">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x14ac:dyDescent="0.3">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x14ac:dyDescent="0.3">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x14ac:dyDescent="0.3">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x14ac:dyDescent="0.3">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x14ac:dyDescent="0.3">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x14ac:dyDescent="0.3">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x14ac:dyDescent="0.3">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x14ac:dyDescent="0.3">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x14ac:dyDescent="0.3">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x14ac:dyDescent="0.3">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x14ac:dyDescent="0.3">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x14ac:dyDescent="0.3">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x14ac:dyDescent="0.3">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x14ac:dyDescent="0.3">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x14ac:dyDescent="0.3">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x14ac:dyDescent="0.3">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x14ac:dyDescent="0.3">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x14ac:dyDescent="0.3">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x14ac:dyDescent="0.3">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x14ac:dyDescent="0.3">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x14ac:dyDescent="0.3">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x14ac:dyDescent="0.3">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x14ac:dyDescent="0.3">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x14ac:dyDescent="0.3">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x14ac:dyDescent="0.3">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x14ac:dyDescent="0.3">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x14ac:dyDescent="0.3">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x14ac:dyDescent="0.3">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x14ac:dyDescent="0.3">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x14ac:dyDescent="0.3">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x14ac:dyDescent="0.3">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x14ac:dyDescent="0.3">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x14ac:dyDescent="0.3">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x14ac:dyDescent="0.3">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x14ac:dyDescent="0.3">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x14ac:dyDescent="0.3">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x14ac:dyDescent="0.3">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x14ac:dyDescent="0.3">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x14ac:dyDescent="0.3">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x14ac:dyDescent="0.3">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x14ac:dyDescent="0.3">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x14ac:dyDescent="0.3">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x14ac:dyDescent="0.3">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x14ac:dyDescent="0.3">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x14ac:dyDescent="0.3">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x14ac:dyDescent="0.3">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x14ac:dyDescent="0.3">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x14ac:dyDescent="0.3">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x14ac:dyDescent="0.3">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x14ac:dyDescent="0.3">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x14ac:dyDescent="0.3">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x14ac:dyDescent="0.3">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x14ac:dyDescent="0.3">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x14ac:dyDescent="0.3">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x14ac:dyDescent="0.3">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x14ac:dyDescent="0.3">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x14ac:dyDescent="0.3">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x14ac:dyDescent="0.3">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x14ac:dyDescent="0.3">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x14ac:dyDescent="0.3">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x14ac:dyDescent="0.3">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x14ac:dyDescent="0.3">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x14ac:dyDescent="0.3">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x14ac:dyDescent="0.3">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x14ac:dyDescent="0.3">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x14ac:dyDescent="0.3">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x14ac:dyDescent="0.3">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x14ac:dyDescent="0.3">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x14ac:dyDescent="0.3">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x14ac:dyDescent="0.3">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x14ac:dyDescent="0.3">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x14ac:dyDescent="0.3">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x14ac:dyDescent="0.3">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x14ac:dyDescent="0.3">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x14ac:dyDescent="0.3">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x14ac:dyDescent="0.3">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x14ac:dyDescent="0.3">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x14ac:dyDescent="0.3">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x14ac:dyDescent="0.3">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x14ac:dyDescent="0.3">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x14ac:dyDescent="0.3">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x14ac:dyDescent="0.3">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x14ac:dyDescent="0.3">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x14ac:dyDescent="0.3">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x14ac:dyDescent="0.3">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x14ac:dyDescent="0.3">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x14ac:dyDescent="0.3">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x14ac:dyDescent="0.3">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x14ac:dyDescent="0.3">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x14ac:dyDescent="0.3">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x14ac:dyDescent="0.3">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x14ac:dyDescent="0.3">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x14ac:dyDescent="0.3">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x14ac:dyDescent="0.3">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x14ac:dyDescent="0.3">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x14ac:dyDescent="0.3">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x14ac:dyDescent="0.3">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x14ac:dyDescent="0.3">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x14ac:dyDescent="0.3">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x14ac:dyDescent="0.3">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x14ac:dyDescent="0.3">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x14ac:dyDescent="0.3">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x14ac:dyDescent="0.3">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x14ac:dyDescent="0.3">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x14ac:dyDescent="0.3">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x14ac:dyDescent="0.3">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x14ac:dyDescent="0.3">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x14ac:dyDescent="0.3">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x14ac:dyDescent="0.3">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x14ac:dyDescent="0.3">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x14ac:dyDescent="0.3">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x14ac:dyDescent="0.3">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x14ac:dyDescent="0.3">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x14ac:dyDescent="0.3">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x14ac:dyDescent="0.3">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x14ac:dyDescent="0.3">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x14ac:dyDescent="0.3">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x14ac:dyDescent="0.3">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x14ac:dyDescent="0.3">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x14ac:dyDescent="0.3">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x14ac:dyDescent="0.3">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x14ac:dyDescent="0.3">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x14ac:dyDescent="0.3">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x14ac:dyDescent="0.3">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x14ac:dyDescent="0.3">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x14ac:dyDescent="0.3">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x14ac:dyDescent="0.3">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x14ac:dyDescent="0.3">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x14ac:dyDescent="0.3">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x14ac:dyDescent="0.3">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x14ac:dyDescent="0.3">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x14ac:dyDescent="0.3">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x14ac:dyDescent="0.3">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x14ac:dyDescent="0.3">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x14ac:dyDescent="0.3">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x14ac:dyDescent="0.3">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x14ac:dyDescent="0.3">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x14ac:dyDescent="0.3">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x14ac:dyDescent="0.3">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x14ac:dyDescent="0.3">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x14ac:dyDescent="0.3">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x14ac:dyDescent="0.3">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x14ac:dyDescent="0.3">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x14ac:dyDescent="0.3">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x14ac:dyDescent="0.3">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x14ac:dyDescent="0.3">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x14ac:dyDescent="0.3">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x14ac:dyDescent="0.3">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x14ac:dyDescent="0.3">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x14ac:dyDescent="0.3">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x14ac:dyDescent="0.3">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x14ac:dyDescent="0.3">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x14ac:dyDescent="0.3">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x14ac:dyDescent="0.3">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x14ac:dyDescent="0.3">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x14ac:dyDescent="0.3">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x14ac:dyDescent="0.3">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x14ac:dyDescent="0.3">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x14ac:dyDescent="0.3">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x14ac:dyDescent="0.3">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x14ac:dyDescent="0.3">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x14ac:dyDescent="0.3">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x14ac:dyDescent="0.3">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x14ac:dyDescent="0.3">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x14ac:dyDescent="0.3">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x14ac:dyDescent="0.3">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x14ac:dyDescent="0.3">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x14ac:dyDescent="0.3">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x14ac:dyDescent="0.3">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x14ac:dyDescent="0.3">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x14ac:dyDescent="0.3">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x14ac:dyDescent="0.3">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x14ac:dyDescent="0.3">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x14ac:dyDescent="0.3">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x14ac:dyDescent="0.3">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x14ac:dyDescent="0.3">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x14ac:dyDescent="0.3">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x14ac:dyDescent="0.3">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x14ac:dyDescent="0.3">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x14ac:dyDescent="0.3">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x14ac:dyDescent="0.3">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x14ac:dyDescent="0.3">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x14ac:dyDescent="0.3">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x14ac:dyDescent="0.3">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x14ac:dyDescent="0.3">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x14ac:dyDescent="0.3">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x14ac:dyDescent="0.3">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x14ac:dyDescent="0.3">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x14ac:dyDescent="0.3">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x14ac:dyDescent="0.3">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x14ac:dyDescent="0.3">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x14ac:dyDescent="0.3">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x14ac:dyDescent="0.3">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x14ac:dyDescent="0.3">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x14ac:dyDescent="0.3">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x14ac:dyDescent="0.3">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x14ac:dyDescent="0.3">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x14ac:dyDescent="0.3">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x14ac:dyDescent="0.3">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x14ac:dyDescent="0.3">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x14ac:dyDescent="0.3">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x14ac:dyDescent="0.3">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x14ac:dyDescent="0.3">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x14ac:dyDescent="0.3">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x14ac:dyDescent="0.3">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x14ac:dyDescent="0.3">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x14ac:dyDescent="0.3">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x14ac:dyDescent="0.3">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x14ac:dyDescent="0.3">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x14ac:dyDescent="0.3">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x14ac:dyDescent="0.3">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x14ac:dyDescent="0.3">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x14ac:dyDescent="0.3">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x14ac:dyDescent="0.3">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x14ac:dyDescent="0.3">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x14ac:dyDescent="0.3">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x14ac:dyDescent="0.3">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x14ac:dyDescent="0.3">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x14ac:dyDescent="0.3">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x14ac:dyDescent="0.3">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x14ac:dyDescent="0.3">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x14ac:dyDescent="0.3">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x14ac:dyDescent="0.3">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x14ac:dyDescent="0.3">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x14ac:dyDescent="0.3">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x14ac:dyDescent="0.3">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x14ac:dyDescent="0.3">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x14ac:dyDescent="0.3">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x14ac:dyDescent="0.3">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x14ac:dyDescent="0.3">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x14ac:dyDescent="0.3">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x14ac:dyDescent="0.3">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x14ac:dyDescent="0.3">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x14ac:dyDescent="0.3">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x14ac:dyDescent="0.3">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x14ac:dyDescent="0.3">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x14ac:dyDescent="0.3">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x14ac:dyDescent="0.3">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x14ac:dyDescent="0.3">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x14ac:dyDescent="0.3">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x14ac:dyDescent="0.3">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x14ac:dyDescent="0.3">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x14ac:dyDescent="0.3">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x14ac:dyDescent="0.3">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x14ac:dyDescent="0.3">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x14ac:dyDescent="0.3">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x14ac:dyDescent="0.3">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x14ac:dyDescent="0.3">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x14ac:dyDescent="0.3">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x14ac:dyDescent="0.3">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x14ac:dyDescent="0.3">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x14ac:dyDescent="0.3">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x14ac:dyDescent="0.3">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x14ac:dyDescent="0.3">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x14ac:dyDescent="0.3">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x14ac:dyDescent="0.3">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x14ac:dyDescent="0.3">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x14ac:dyDescent="0.3">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x14ac:dyDescent="0.3">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x14ac:dyDescent="0.3">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x14ac:dyDescent="0.3">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x14ac:dyDescent="0.3">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x14ac:dyDescent="0.3">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x14ac:dyDescent="0.3">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x14ac:dyDescent="0.3">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x14ac:dyDescent="0.3">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x14ac:dyDescent="0.3">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x14ac:dyDescent="0.3">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x14ac:dyDescent="0.3">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x14ac:dyDescent="0.3">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x14ac:dyDescent="0.3">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x14ac:dyDescent="0.3">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x14ac:dyDescent="0.3">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x14ac:dyDescent="0.3">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x14ac:dyDescent="0.3">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x14ac:dyDescent="0.3">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x14ac:dyDescent="0.3">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x14ac:dyDescent="0.3">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x14ac:dyDescent="0.3">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x14ac:dyDescent="0.3">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x14ac:dyDescent="0.3">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x14ac:dyDescent="0.3">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x14ac:dyDescent="0.3">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x14ac:dyDescent="0.3">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x14ac:dyDescent="0.3">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x14ac:dyDescent="0.3">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x14ac:dyDescent="0.3">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x14ac:dyDescent="0.3">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x14ac:dyDescent="0.3">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x14ac:dyDescent="0.3">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x14ac:dyDescent="0.3">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x14ac:dyDescent="0.3">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x14ac:dyDescent="0.3">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x14ac:dyDescent="0.3">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x14ac:dyDescent="0.3">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x14ac:dyDescent="0.3">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x14ac:dyDescent="0.3">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x14ac:dyDescent="0.3">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x14ac:dyDescent="0.3">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x14ac:dyDescent="0.3">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x14ac:dyDescent="0.3">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x14ac:dyDescent="0.3">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x14ac:dyDescent="0.3">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x14ac:dyDescent="0.3">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x14ac:dyDescent="0.3">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x14ac:dyDescent="0.3">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x14ac:dyDescent="0.3">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x14ac:dyDescent="0.3">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x14ac:dyDescent="0.3">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x14ac:dyDescent="0.3">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x14ac:dyDescent="0.3">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x14ac:dyDescent="0.3">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x14ac:dyDescent="0.3">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x14ac:dyDescent="0.3">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x14ac:dyDescent="0.3">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x14ac:dyDescent="0.3">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x14ac:dyDescent="0.3">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x14ac:dyDescent="0.3">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x14ac:dyDescent="0.3">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x14ac:dyDescent="0.3">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x14ac:dyDescent="0.3">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x14ac:dyDescent="0.3">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x14ac:dyDescent="0.3">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x14ac:dyDescent="0.3">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x14ac:dyDescent="0.3">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x14ac:dyDescent="0.3">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x14ac:dyDescent="0.3">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x14ac:dyDescent="0.3">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x14ac:dyDescent="0.3">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x14ac:dyDescent="0.3">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x14ac:dyDescent="0.3">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x14ac:dyDescent="0.3">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x14ac:dyDescent="0.3">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x14ac:dyDescent="0.3">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x14ac:dyDescent="0.3">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x14ac:dyDescent="0.3">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x14ac:dyDescent="0.3">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x14ac:dyDescent="0.3">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x14ac:dyDescent="0.3">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x14ac:dyDescent="0.3">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x14ac:dyDescent="0.3">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x14ac:dyDescent="0.3">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x14ac:dyDescent="0.3">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x14ac:dyDescent="0.3">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x14ac:dyDescent="0.3">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x14ac:dyDescent="0.3">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x14ac:dyDescent="0.3">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x14ac:dyDescent="0.3">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x14ac:dyDescent="0.3">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x14ac:dyDescent="0.3">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x14ac:dyDescent="0.3">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x14ac:dyDescent="0.3">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x14ac:dyDescent="0.3">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x14ac:dyDescent="0.3">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x14ac:dyDescent="0.3">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x14ac:dyDescent="0.3">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x14ac:dyDescent="0.3">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x14ac:dyDescent="0.3">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x14ac:dyDescent="0.3">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x14ac:dyDescent="0.3">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x14ac:dyDescent="0.3">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x14ac:dyDescent="0.3">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x14ac:dyDescent="0.3">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x14ac:dyDescent="0.3">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x14ac:dyDescent="0.3">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x14ac:dyDescent="0.3">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x14ac:dyDescent="0.3">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x14ac:dyDescent="0.3">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x14ac:dyDescent="0.3">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x14ac:dyDescent="0.3">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x14ac:dyDescent="0.3">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x14ac:dyDescent="0.3">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x14ac:dyDescent="0.3">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x14ac:dyDescent="0.3">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x14ac:dyDescent="0.3">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x14ac:dyDescent="0.3">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x14ac:dyDescent="0.3">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x14ac:dyDescent="0.3">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x14ac:dyDescent="0.3">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x14ac:dyDescent="0.3">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x14ac:dyDescent="0.3">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x14ac:dyDescent="0.3">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x14ac:dyDescent="0.3">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x14ac:dyDescent="0.3">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x14ac:dyDescent="0.3">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x14ac:dyDescent="0.3">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x14ac:dyDescent="0.3">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x14ac:dyDescent="0.3">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x14ac:dyDescent="0.3">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x14ac:dyDescent="0.3">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x14ac:dyDescent="0.3">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x14ac:dyDescent="0.3">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x14ac:dyDescent="0.3">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x14ac:dyDescent="0.3">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x14ac:dyDescent="0.3">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x14ac:dyDescent="0.3">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x14ac:dyDescent="0.3">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x14ac:dyDescent="0.3">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x14ac:dyDescent="0.3">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x14ac:dyDescent="0.3">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x14ac:dyDescent="0.3">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x14ac:dyDescent="0.3">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x14ac:dyDescent="0.3">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x14ac:dyDescent="0.3">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x14ac:dyDescent="0.3">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x14ac:dyDescent="0.3">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x14ac:dyDescent="0.3">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x14ac:dyDescent="0.3">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x14ac:dyDescent="0.3">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x14ac:dyDescent="0.3">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x14ac:dyDescent="0.3">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x14ac:dyDescent="0.3">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x14ac:dyDescent="0.3">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x14ac:dyDescent="0.3">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x14ac:dyDescent="0.3">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x14ac:dyDescent="0.3">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x14ac:dyDescent="0.3">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x14ac:dyDescent="0.3">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x14ac:dyDescent="0.3">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x14ac:dyDescent="0.3">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x14ac:dyDescent="0.3">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x14ac:dyDescent="0.3">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x14ac:dyDescent="0.3">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x14ac:dyDescent="0.3">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x14ac:dyDescent="0.3">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x14ac:dyDescent="0.3">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x14ac:dyDescent="0.3">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x14ac:dyDescent="0.3">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x14ac:dyDescent="0.3">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x14ac:dyDescent="0.3">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x14ac:dyDescent="0.3">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x14ac:dyDescent="0.3">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x14ac:dyDescent="0.3">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x14ac:dyDescent="0.3">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x14ac:dyDescent="0.3">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x14ac:dyDescent="0.3">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x14ac:dyDescent="0.3">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x14ac:dyDescent="0.3">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x14ac:dyDescent="0.3">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x14ac:dyDescent="0.3">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x14ac:dyDescent="0.3">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x14ac:dyDescent="0.3">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x14ac:dyDescent="0.3">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x14ac:dyDescent="0.3">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x14ac:dyDescent="0.3">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x14ac:dyDescent="0.3">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x14ac:dyDescent="0.3">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x14ac:dyDescent="0.3">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x14ac:dyDescent="0.3">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x14ac:dyDescent="0.3">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x14ac:dyDescent="0.3">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x14ac:dyDescent="0.3">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x14ac:dyDescent="0.3">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x14ac:dyDescent="0.3">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x14ac:dyDescent="0.3">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x14ac:dyDescent="0.3">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x14ac:dyDescent="0.3">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x14ac:dyDescent="0.3">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x14ac:dyDescent="0.3">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x14ac:dyDescent="0.3">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x14ac:dyDescent="0.3">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x14ac:dyDescent="0.3">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x14ac:dyDescent="0.3">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x14ac:dyDescent="0.3">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x14ac:dyDescent="0.3">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x14ac:dyDescent="0.3">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x14ac:dyDescent="0.3">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x14ac:dyDescent="0.3">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x14ac:dyDescent="0.3">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x14ac:dyDescent="0.3">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x14ac:dyDescent="0.3">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x14ac:dyDescent="0.3">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x14ac:dyDescent="0.3">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x14ac:dyDescent="0.3">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x14ac:dyDescent="0.3">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x14ac:dyDescent="0.3">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x14ac:dyDescent="0.3">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x14ac:dyDescent="0.3">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x14ac:dyDescent="0.3">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x14ac:dyDescent="0.3">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x14ac:dyDescent="0.3">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x14ac:dyDescent="0.3">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x14ac:dyDescent="0.3">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x14ac:dyDescent="0.3">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x14ac:dyDescent="0.3">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x14ac:dyDescent="0.3">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x14ac:dyDescent="0.3">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x14ac:dyDescent="0.3">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x14ac:dyDescent="0.3">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x14ac:dyDescent="0.3">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x14ac:dyDescent="0.3">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x14ac:dyDescent="0.3">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x14ac:dyDescent="0.3">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x14ac:dyDescent="0.3">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x14ac:dyDescent="0.3">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x14ac:dyDescent="0.3">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x14ac:dyDescent="0.3">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x14ac:dyDescent="0.3">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x14ac:dyDescent="0.3">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x14ac:dyDescent="0.3">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x14ac:dyDescent="0.3">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x14ac:dyDescent="0.3">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x14ac:dyDescent="0.3">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x14ac:dyDescent="0.3">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x14ac:dyDescent="0.3">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x14ac:dyDescent="0.3">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x14ac:dyDescent="0.3">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x14ac:dyDescent="0.3">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x14ac:dyDescent="0.3">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x14ac:dyDescent="0.3">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x14ac:dyDescent="0.3">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x14ac:dyDescent="0.3">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x14ac:dyDescent="0.3">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x14ac:dyDescent="0.3">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x14ac:dyDescent="0.3">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x14ac:dyDescent="0.3">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x14ac:dyDescent="0.3">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x14ac:dyDescent="0.3">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x14ac:dyDescent="0.3">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x14ac:dyDescent="0.3">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x14ac:dyDescent="0.3">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x14ac:dyDescent="0.3">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x14ac:dyDescent="0.3">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x14ac:dyDescent="0.3">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x14ac:dyDescent="0.3">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x14ac:dyDescent="0.3">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x14ac:dyDescent="0.3">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x14ac:dyDescent="0.3">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x14ac:dyDescent="0.3">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x14ac:dyDescent="0.3">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x14ac:dyDescent="0.3">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x14ac:dyDescent="0.3">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x14ac:dyDescent="0.3">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x14ac:dyDescent="0.3">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x14ac:dyDescent="0.3">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x14ac:dyDescent="0.3">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x14ac:dyDescent="0.3">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x14ac:dyDescent="0.3">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x14ac:dyDescent="0.3">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x14ac:dyDescent="0.3">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x14ac:dyDescent="0.3">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x14ac:dyDescent="0.3">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x14ac:dyDescent="0.3">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x14ac:dyDescent="0.3">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x14ac:dyDescent="0.3">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x14ac:dyDescent="0.3">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x14ac:dyDescent="0.3">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x14ac:dyDescent="0.3">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x14ac:dyDescent="0.3">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x14ac:dyDescent="0.3">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x14ac:dyDescent="0.3">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x14ac:dyDescent="0.3">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x14ac:dyDescent="0.3">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x14ac:dyDescent="0.3">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x14ac:dyDescent="0.3">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x14ac:dyDescent="0.3">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x14ac:dyDescent="0.3">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x14ac:dyDescent="0.3">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x14ac:dyDescent="0.3">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x14ac:dyDescent="0.3">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x14ac:dyDescent="0.3">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x14ac:dyDescent="0.3">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x14ac:dyDescent="0.3">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x14ac:dyDescent="0.3">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x14ac:dyDescent="0.3">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x14ac:dyDescent="0.3">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x14ac:dyDescent="0.3">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x14ac:dyDescent="0.3">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x14ac:dyDescent="0.3">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x14ac:dyDescent="0.3">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x14ac:dyDescent="0.3">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x14ac:dyDescent="0.3">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x14ac:dyDescent="0.3">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x14ac:dyDescent="0.3">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x14ac:dyDescent="0.3">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x14ac:dyDescent="0.3">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x14ac:dyDescent="0.3">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x14ac:dyDescent="0.3">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x14ac:dyDescent="0.3">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x14ac:dyDescent="0.3">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x14ac:dyDescent="0.3">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x14ac:dyDescent="0.3">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x14ac:dyDescent="0.3">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x14ac:dyDescent="0.3">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x14ac:dyDescent="0.3">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x14ac:dyDescent="0.3">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x14ac:dyDescent="0.3">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x14ac:dyDescent="0.3">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x14ac:dyDescent="0.3">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x14ac:dyDescent="0.3">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x14ac:dyDescent="0.3">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x14ac:dyDescent="0.3">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x14ac:dyDescent="0.3">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x14ac:dyDescent="0.3">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x14ac:dyDescent="0.3">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x14ac:dyDescent="0.3">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x14ac:dyDescent="0.3">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x14ac:dyDescent="0.3">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x14ac:dyDescent="0.3">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x14ac:dyDescent="0.3">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x14ac:dyDescent="0.3">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x14ac:dyDescent="0.3">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x14ac:dyDescent="0.3">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x14ac:dyDescent="0.3">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x14ac:dyDescent="0.3">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x14ac:dyDescent="0.3">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x14ac:dyDescent="0.3">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x14ac:dyDescent="0.3">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x14ac:dyDescent="0.3">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x14ac:dyDescent="0.3">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x14ac:dyDescent="0.3">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x14ac:dyDescent="0.3">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x14ac:dyDescent="0.3">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x14ac:dyDescent="0.3">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x14ac:dyDescent="0.3">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x14ac:dyDescent="0.3">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x14ac:dyDescent="0.3">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x14ac:dyDescent="0.3">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x14ac:dyDescent="0.3">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x14ac:dyDescent="0.3">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x14ac:dyDescent="0.3">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x14ac:dyDescent="0.3">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x14ac:dyDescent="0.3">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x14ac:dyDescent="0.3">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x14ac:dyDescent="0.3">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x14ac:dyDescent="0.3">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x14ac:dyDescent="0.3">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x14ac:dyDescent="0.3">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x14ac:dyDescent="0.3">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x14ac:dyDescent="0.3">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x14ac:dyDescent="0.3">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x14ac:dyDescent="0.3">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x14ac:dyDescent="0.3">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x14ac:dyDescent="0.3">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x14ac:dyDescent="0.3">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x14ac:dyDescent="0.3">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x14ac:dyDescent="0.3">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x14ac:dyDescent="0.3">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x14ac:dyDescent="0.3">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x14ac:dyDescent="0.3">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x14ac:dyDescent="0.3">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x14ac:dyDescent="0.3">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x14ac:dyDescent="0.3">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x14ac:dyDescent="0.3">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x14ac:dyDescent="0.3">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x14ac:dyDescent="0.3">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x14ac:dyDescent="0.3">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x14ac:dyDescent="0.3">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x14ac:dyDescent="0.3">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x14ac:dyDescent="0.3">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x14ac:dyDescent="0.3">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x14ac:dyDescent="0.3">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x14ac:dyDescent="0.3">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x14ac:dyDescent="0.3">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x14ac:dyDescent="0.3">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x14ac:dyDescent="0.3">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x14ac:dyDescent="0.3">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x14ac:dyDescent="0.3">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x14ac:dyDescent="0.3">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x14ac:dyDescent="0.3">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x14ac:dyDescent="0.3">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x14ac:dyDescent="0.3">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x14ac:dyDescent="0.3">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x14ac:dyDescent="0.3">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x14ac:dyDescent="0.3">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x14ac:dyDescent="0.3">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x14ac:dyDescent="0.3">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x14ac:dyDescent="0.3">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x14ac:dyDescent="0.3">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x14ac:dyDescent="0.3">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x14ac:dyDescent="0.3">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x14ac:dyDescent="0.3">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x14ac:dyDescent="0.3">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x14ac:dyDescent="0.3">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x14ac:dyDescent="0.3">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x14ac:dyDescent="0.3">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x14ac:dyDescent="0.3">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x14ac:dyDescent="0.3">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x14ac:dyDescent="0.3">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x14ac:dyDescent="0.3">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x14ac:dyDescent="0.3">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x14ac:dyDescent="0.3">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x14ac:dyDescent="0.3">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x14ac:dyDescent="0.3">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x14ac:dyDescent="0.3">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x14ac:dyDescent="0.3">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x14ac:dyDescent="0.3">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x14ac:dyDescent="0.3">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x14ac:dyDescent="0.3">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x14ac:dyDescent="0.3">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x14ac:dyDescent="0.3">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x14ac:dyDescent="0.3">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x14ac:dyDescent="0.3">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x14ac:dyDescent="0.3">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x14ac:dyDescent="0.3">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x14ac:dyDescent="0.3">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x14ac:dyDescent="0.3">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x14ac:dyDescent="0.3">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x14ac:dyDescent="0.3">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x14ac:dyDescent="0.3">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x14ac:dyDescent="0.3">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x14ac:dyDescent="0.3">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x14ac:dyDescent="0.3">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x14ac:dyDescent="0.3">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x14ac:dyDescent="0.3">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x14ac:dyDescent="0.3">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x14ac:dyDescent="0.3">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x14ac:dyDescent="0.3">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x14ac:dyDescent="0.3">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x14ac:dyDescent="0.3">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x14ac:dyDescent="0.3">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x14ac:dyDescent="0.3">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x14ac:dyDescent="0.3">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x14ac:dyDescent="0.3">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x14ac:dyDescent="0.3">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x14ac:dyDescent="0.3">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x14ac:dyDescent="0.3">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x14ac:dyDescent="0.3">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x14ac:dyDescent="0.3">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x14ac:dyDescent="0.3">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x14ac:dyDescent="0.3">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x14ac:dyDescent="0.3">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x14ac:dyDescent="0.3">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x14ac:dyDescent="0.3">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x14ac:dyDescent="0.3">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x14ac:dyDescent="0.3">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x14ac:dyDescent="0.3">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x14ac:dyDescent="0.3">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x14ac:dyDescent="0.3">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x14ac:dyDescent="0.3">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x14ac:dyDescent="0.3">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x14ac:dyDescent="0.3">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x14ac:dyDescent="0.3">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x14ac:dyDescent="0.3">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x14ac:dyDescent="0.3">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x14ac:dyDescent="0.3">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x14ac:dyDescent="0.3">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x14ac:dyDescent="0.3">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x14ac:dyDescent="0.3">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x14ac:dyDescent="0.3">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x14ac:dyDescent="0.3">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x14ac:dyDescent="0.3">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x14ac:dyDescent="0.3">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x14ac:dyDescent="0.3">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x14ac:dyDescent="0.3">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x14ac:dyDescent="0.3">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x14ac:dyDescent="0.3">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x14ac:dyDescent="0.3">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x14ac:dyDescent="0.3">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x14ac:dyDescent="0.3">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x14ac:dyDescent="0.3">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x14ac:dyDescent="0.3">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x14ac:dyDescent="0.3">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x14ac:dyDescent="0.3">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x14ac:dyDescent="0.3">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x14ac:dyDescent="0.3">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x14ac:dyDescent="0.3">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x14ac:dyDescent="0.3">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x14ac:dyDescent="0.3">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x14ac:dyDescent="0.3">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x14ac:dyDescent="0.3">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x14ac:dyDescent="0.3">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x14ac:dyDescent="0.3">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x14ac:dyDescent="0.3">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x14ac:dyDescent="0.3">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x14ac:dyDescent="0.3">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x14ac:dyDescent="0.3">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x14ac:dyDescent="0.3">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x14ac:dyDescent="0.3">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x14ac:dyDescent="0.3">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x14ac:dyDescent="0.3">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x14ac:dyDescent="0.3">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x14ac:dyDescent="0.3">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x14ac:dyDescent="0.3">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x14ac:dyDescent="0.3">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x14ac:dyDescent="0.3">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x14ac:dyDescent="0.3">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x14ac:dyDescent="0.3">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x14ac:dyDescent="0.3">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x14ac:dyDescent="0.3">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x14ac:dyDescent="0.3">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x14ac:dyDescent="0.3">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x14ac:dyDescent="0.3">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x14ac:dyDescent="0.3">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x14ac:dyDescent="0.3">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x14ac:dyDescent="0.3">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x14ac:dyDescent="0.3">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x14ac:dyDescent="0.3">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x14ac:dyDescent="0.3">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x14ac:dyDescent="0.3">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x14ac:dyDescent="0.3">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x14ac:dyDescent="0.3">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x14ac:dyDescent="0.3">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x14ac:dyDescent="0.3">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x14ac:dyDescent="0.3">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x14ac:dyDescent="0.3">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x14ac:dyDescent="0.3">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x14ac:dyDescent="0.3">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x14ac:dyDescent="0.3">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x14ac:dyDescent="0.3">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x14ac:dyDescent="0.3">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x14ac:dyDescent="0.3">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x14ac:dyDescent="0.3">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x14ac:dyDescent="0.3">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x14ac:dyDescent="0.3">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x14ac:dyDescent="0.3">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x14ac:dyDescent="0.3">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x14ac:dyDescent="0.3">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x14ac:dyDescent="0.3">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x14ac:dyDescent="0.3">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x14ac:dyDescent="0.3">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x14ac:dyDescent="0.3">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x14ac:dyDescent="0.3">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x14ac:dyDescent="0.3">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x14ac:dyDescent="0.3">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x14ac:dyDescent="0.3">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x14ac:dyDescent="0.3">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x14ac:dyDescent="0.3">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x14ac:dyDescent="0.3">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x14ac:dyDescent="0.3">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x14ac:dyDescent="0.3">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x14ac:dyDescent="0.3">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x14ac:dyDescent="0.3">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x14ac:dyDescent="0.3">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x14ac:dyDescent="0.3">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x14ac:dyDescent="0.3">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x14ac:dyDescent="0.3">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x14ac:dyDescent="0.3">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x14ac:dyDescent="0.3">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x14ac:dyDescent="0.3">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x14ac:dyDescent="0.3">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x14ac:dyDescent="0.3">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x14ac:dyDescent="0.3">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x14ac:dyDescent="0.3">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x14ac:dyDescent="0.3">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x14ac:dyDescent="0.3">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x14ac:dyDescent="0.3">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x14ac:dyDescent="0.3">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x14ac:dyDescent="0.3">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x14ac:dyDescent="0.3">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x14ac:dyDescent="0.3">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x14ac:dyDescent="0.3">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x14ac:dyDescent="0.3">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x14ac:dyDescent="0.3">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x14ac:dyDescent="0.3">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x14ac:dyDescent="0.3">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x14ac:dyDescent="0.3">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x14ac:dyDescent="0.3">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x14ac:dyDescent="0.3">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x14ac:dyDescent="0.3">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x14ac:dyDescent="0.3">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x14ac:dyDescent="0.3">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x14ac:dyDescent="0.3">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x14ac:dyDescent="0.3">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x14ac:dyDescent="0.3">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x14ac:dyDescent="0.3">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x14ac:dyDescent="0.3">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x14ac:dyDescent="0.3">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x14ac:dyDescent="0.3">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x14ac:dyDescent="0.3">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x14ac:dyDescent="0.3">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x14ac:dyDescent="0.3">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x14ac:dyDescent="0.3">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x14ac:dyDescent="0.3">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x14ac:dyDescent="0.3">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x14ac:dyDescent="0.3">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x14ac:dyDescent="0.3">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x14ac:dyDescent="0.3">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x14ac:dyDescent="0.3">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x14ac:dyDescent="0.3">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x14ac:dyDescent="0.3">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x14ac:dyDescent="0.3">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x14ac:dyDescent="0.3">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x14ac:dyDescent="0.3">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x14ac:dyDescent="0.3">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x14ac:dyDescent="0.3">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x14ac:dyDescent="0.3">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x14ac:dyDescent="0.3">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x14ac:dyDescent="0.3">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x14ac:dyDescent="0.3">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x14ac:dyDescent="0.3">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x14ac:dyDescent="0.3">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x14ac:dyDescent="0.3">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x14ac:dyDescent="0.3">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x14ac:dyDescent="0.3">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x14ac:dyDescent="0.3">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x14ac:dyDescent="0.3">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x14ac:dyDescent="0.3">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x14ac:dyDescent="0.3">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x14ac:dyDescent="0.3">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x14ac:dyDescent="0.3">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x14ac:dyDescent="0.3">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x14ac:dyDescent="0.3">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x14ac:dyDescent="0.3">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x14ac:dyDescent="0.3">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x14ac:dyDescent="0.3">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x14ac:dyDescent="0.3">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x14ac:dyDescent="0.3">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x14ac:dyDescent="0.3">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x14ac:dyDescent="0.3">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x14ac:dyDescent="0.3">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x14ac:dyDescent="0.3">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x14ac:dyDescent="0.3">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x14ac:dyDescent="0.3">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x14ac:dyDescent="0.3">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x14ac:dyDescent="0.3">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x14ac:dyDescent="0.3">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x14ac:dyDescent="0.3">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x14ac:dyDescent="0.3">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x14ac:dyDescent="0.3">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x14ac:dyDescent="0.3">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x14ac:dyDescent="0.3">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x14ac:dyDescent="0.3">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x14ac:dyDescent="0.3">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x14ac:dyDescent="0.3">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x14ac:dyDescent="0.3">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x14ac:dyDescent="0.3">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x14ac:dyDescent="0.3">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x14ac:dyDescent="0.3">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x14ac:dyDescent="0.3">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x14ac:dyDescent="0.3">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x14ac:dyDescent="0.3">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x14ac:dyDescent="0.3">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x14ac:dyDescent="0.3">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x14ac:dyDescent="0.3">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x14ac:dyDescent="0.3">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x14ac:dyDescent="0.3">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x14ac:dyDescent="0.3">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x14ac:dyDescent="0.3">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x14ac:dyDescent="0.3">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x14ac:dyDescent="0.3">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x14ac:dyDescent="0.3">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x14ac:dyDescent="0.3">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x14ac:dyDescent="0.3">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x14ac:dyDescent="0.3">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x14ac:dyDescent="0.3">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x14ac:dyDescent="0.3">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x14ac:dyDescent="0.3">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x14ac:dyDescent="0.3">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x14ac:dyDescent="0.3">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x14ac:dyDescent="0.3">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x14ac:dyDescent="0.3">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x14ac:dyDescent="0.3">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x14ac:dyDescent="0.3">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x14ac:dyDescent="0.3">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x14ac:dyDescent="0.3">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x14ac:dyDescent="0.3">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x14ac:dyDescent="0.3">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x14ac:dyDescent="0.3">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x14ac:dyDescent="0.3">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x14ac:dyDescent="0.3">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x14ac:dyDescent="0.3">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x14ac:dyDescent="0.3">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x14ac:dyDescent="0.3">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x14ac:dyDescent="0.3">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x14ac:dyDescent="0.3">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x14ac:dyDescent="0.3">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x14ac:dyDescent="0.3">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x14ac:dyDescent="0.3">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x14ac:dyDescent="0.3">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x14ac:dyDescent="0.3">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x14ac:dyDescent="0.3">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x14ac:dyDescent="0.3">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x14ac:dyDescent="0.3">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x14ac:dyDescent="0.3">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x14ac:dyDescent="0.3">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x14ac:dyDescent="0.3">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x14ac:dyDescent="0.3">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x14ac:dyDescent="0.3">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x14ac:dyDescent="0.3">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x14ac:dyDescent="0.3">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x14ac:dyDescent="0.3">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x14ac:dyDescent="0.3">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x14ac:dyDescent="0.3">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x14ac:dyDescent="0.3">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x14ac:dyDescent="0.3">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x14ac:dyDescent="0.3">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x14ac:dyDescent="0.3">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x14ac:dyDescent="0.3">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x14ac:dyDescent="0.3">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x14ac:dyDescent="0.3">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x14ac:dyDescent="0.3">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x14ac:dyDescent="0.3">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x14ac:dyDescent="0.3">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x14ac:dyDescent="0.3">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x14ac:dyDescent="0.3">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x14ac:dyDescent="0.3">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x14ac:dyDescent="0.3">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x14ac:dyDescent="0.3">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x14ac:dyDescent="0.3">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x14ac:dyDescent="0.3">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x14ac:dyDescent="0.3">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x14ac:dyDescent="0.3">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x14ac:dyDescent="0.3">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x14ac:dyDescent="0.3">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x14ac:dyDescent="0.3">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x14ac:dyDescent="0.3">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x14ac:dyDescent="0.3">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x14ac:dyDescent="0.3">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x14ac:dyDescent="0.3">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x14ac:dyDescent="0.3">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x14ac:dyDescent="0.3">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x14ac:dyDescent="0.3">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x14ac:dyDescent="0.3">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x14ac:dyDescent="0.3">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x14ac:dyDescent="0.3">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x14ac:dyDescent="0.3">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x14ac:dyDescent="0.3">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x14ac:dyDescent="0.3">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x14ac:dyDescent="0.3">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x14ac:dyDescent="0.3">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x14ac:dyDescent="0.3">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x14ac:dyDescent="0.3">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x14ac:dyDescent="0.3">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x14ac:dyDescent="0.3">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x14ac:dyDescent="0.3">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x14ac:dyDescent="0.3">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x14ac:dyDescent="0.3">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x14ac:dyDescent="0.3">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x14ac:dyDescent="0.3">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x14ac:dyDescent="0.3">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x14ac:dyDescent="0.3">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x14ac:dyDescent="0.3">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x14ac:dyDescent="0.3">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x14ac:dyDescent="0.3">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x14ac:dyDescent="0.3">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x14ac:dyDescent="0.3">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x14ac:dyDescent="0.3">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x14ac:dyDescent="0.3">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x14ac:dyDescent="0.3">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x14ac:dyDescent="0.3">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x14ac:dyDescent="0.3">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x14ac:dyDescent="0.3">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x14ac:dyDescent="0.3">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x14ac:dyDescent="0.3">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x14ac:dyDescent="0.3">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x14ac:dyDescent="0.3">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x14ac:dyDescent="0.3">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x14ac:dyDescent="0.3">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x14ac:dyDescent="0.3">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x14ac:dyDescent="0.3">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x14ac:dyDescent="0.3">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x14ac:dyDescent="0.3">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x14ac:dyDescent="0.3">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x14ac:dyDescent="0.3">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x14ac:dyDescent="0.3">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x14ac:dyDescent="0.3">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x14ac:dyDescent="0.3">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x14ac:dyDescent="0.3">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x14ac:dyDescent="0.3">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x14ac:dyDescent="0.3">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x14ac:dyDescent="0.3">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x14ac:dyDescent="0.3">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x14ac:dyDescent="0.3">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x14ac:dyDescent="0.3">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x14ac:dyDescent="0.3">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x14ac:dyDescent="0.3">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x14ac:dyDescent="0.3">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x14ac:dyDescent="0.3">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x14ac:dyDescent="0.3">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x14ac:dyDescent="0.3">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x14ac:dyDescent="0.3">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x14ac:dyDescent="0.3">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x14ac:dyDescent="0.3">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x14ac:dyDescent="0.3">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x14ac:dyDescent="0.3">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x14ac:dyDescent="0.3">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x14ac:dyDescent="0.3">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x14ac:dyDescent="0.3">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x14ac:dyDescent="0.3">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x14ac:dyDescent="0.3">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x14ac:dyDescent="0.3">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x14ac:dyDescent="0.3">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x14ac:dyDescent="0.3">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x14ac:dyDescent="0.3">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x14ac:dyDescent="0.3">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x14ac:dyDescent="0.3">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x14ac:dyDescent="0.3">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x14ac:dyDescent="0.3">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x14ac:dyDescent="0.3">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x14ac:dyDescent="0.3">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x14ac:dyDescent="0.3">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x14ac:dyDescent="0.3">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x14ac:dyDescent="0.3">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x14ac:dyDescent="0.3">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x14ac:dyDescent="0.3">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x14ac:dyDescent="0.3">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x14ac:dyDescent="0.3">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x14ac:dyDescent="0.3">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x14ac:dyDescent="0.3">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x14ac:dyDescent="0.3">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x14ac:dyDescent="0.3">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x14ac:dyDescent="0.3">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x14ac:dyDescent="0.3">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x14ac:dyDescent="0.3">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x14ac:dyDescent="0.3">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x14ac:dyDescent="0.3">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x14ac:dyDescent="0.3">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x14ac:dyDescent="0.3">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x14ac:dyDescent="0.3">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x14ac:dyDescent="0.3">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x14ac:dyDescent="0.3">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x14ac:dyDescent="0.3">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x14ac:dyDescent="0.3">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x14ac:dyDescent="0.3">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x14ac:dyDescent="0.3">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x14ac:dyDescent="0.3">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x14ac:dyDescent="0.3">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x14ac:dyDescent="0.3">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x14ac:dyDescent="0.3">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x14ac:dyDescent="0.3">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x14ac:dyDescent="0.3">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x14ac:dyDescent="0.3">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x14ac:dyDescent="0.3">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x14ac:dyDescent="0.3">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x14ac:dyDescent="0.3">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x14ac:dyDescent="0.3">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x14ac:dyDescent="0.3">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x14ac:dyDescent="0.3">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x14ac:dyDescent="0.3">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x14ac:dyDescent="0.3">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x14ac:dyDescent="0.3">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x14ac:dyDescent="0.3">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x14ac:dyDescent="0.3">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x14ac:dyDescent="0.3">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x14ac:dyDescent="0.3">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x14ac:dyDescent="0.3">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x14ac:dyDescent="0.3">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x14ac:dyDescent="0.3">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x14ac:dyDescent="0.3">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x14ac:dyDescent="0.3">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x14ac:dyDescent="0.3">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x14ac:dyDescent="0.3">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x14ac:dyDescent="0.3">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x14ac:dyDescent="0.3">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x14ac:dyDescent="0.3">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x14ac:dyDescent="0.3">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x14ac:dyDescent="0.3">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x14ac:dyDescent="0.3">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x14ac:dyDescent="0.3">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x14ac:dyDescent="0.3">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x14ac:dyDescent="0.3">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x14ac:dyDescent="0.3">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x14ac:dyDescent="0.3">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x14ac:dyDescent="0.3">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x14ac:dyDescent="0.3">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x14ac:dyDescent="0.3">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x14ac:dyDescent="0.3">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x14ac:dyDescent="0.3">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x14ac:dyDescent="0.3">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x14ac:dyDescent="0.3">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x14ac:dyDescent="0.3">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x14ac:dyDescent="0.3">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x14ac:dyDescent="0.3">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x14ac:dyDescent="0.3">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x14ac:dyDescent="0.3">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x14ac:dyDescent="0.3">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x14ac:dyDescent="0.3">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x14ac:dyDescent="0.3">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x14ac:dyDescent="0.3">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x14ac:dyDescent="0.3">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x14ac:dyDescent="0.3">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x14ac:dyDescent="0.3">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x14ac:dyDescent="0.3">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x14ac:dyDescent="0.3">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x14ac:dyDescent="0.3">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x14ac:dyDescent="0.3">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x14ac:dyDescent="0.3">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x14ac:dyDescent="0.3">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x14ac:dyDescent="0.3">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x14ac:dyDescent="0.3">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x14ac:dyDescent="0.3">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x14ac:dyDescent="0.3">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x14ac:dyDescent="0.3">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x14ac:dyDescent="0.3">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x14ac:dyDescent="0.3">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x14ac:dyDescent="0.3">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x14ac:dyDescent="0.3">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x14ac:dyDescent="0.3">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x14ac:dyDescent="0.3">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x14ac:dyDescent="0.3">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x14ac:dyDescent="0.3">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x14ac:dyDescent="0.3">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x14ac:dyDescent="0.3">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x14ac:dyDescent="0.3">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x14ac:dyDescent="0.3">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x14ac:dyDescent="0.3">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x14ac:dyDescent="0.3">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x14ac:dyDescent="0.3">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x14ac:dyDescent="0.3">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x14ac:dyDescent="0.3">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x14ac:dyDescent="0.3">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x14ac:dyDescent="0.3">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x14ac:dyDescent="0.3">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x14ac:dyDescent="0.3">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x14ac:dyDescent="0.3">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x14ac:dyDescent="0.3">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x14ac:dyDescent="0.3">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x14ac:dyDescent="0.3">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x14ac:dyDescent="0.3">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x14ac:dyDescent="0.3">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x14ac:dyDescent="0.3">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x14ac:dyDescent="0.3">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x14ac:dyDescent="0.3">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x14ac:dyDescent="0.3">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x14ac:dyDescent="0.3">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x14ac:dyDescent="0.3">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x14ac:dyDescent="0.3">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x14ac:dyDescent="0.3">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x14ac:dyDescent="0.3">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x14ac:dyDescent="0.3">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x14ac:dyDescent="0.3">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x14ac:dyDescent="0.3">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x14ac:dyDescent="0.3">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x14ac:dyDescent="0.3">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x14ac:dyDescent="0.3">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x14ac:dyDescent="0.3">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x14ac:dyDescent="0.3">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x14ac:dyDescent="0.3">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x14ac:dyDescent="0.3">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x14ac:dyDescent="0.3">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x14ac:dyDescent="0.3">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x14ac:dyDescent="0.3">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x14ac:dyDescent="0.3">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x14ac:dyDescent="0.3">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x14ac:dyDescent="0.3">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x14ac:dyDescent="0.3">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x14ac:dyDescent="0.3">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x14ac:dyDescent="0.3">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x14ac:dyDescent="0.3">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x14ac:dyDescent="0.3">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x14ac:dyDescent="0.3">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x14ac:dyDescent="0.3">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x14ac:dyDescent="0.3">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x14ac:dyDescent="0.3">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x14ac:dyDescent="0.3">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x14ac:dyDescent="0.3">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x14ac:dyDescent="0.3">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x14ac:dyDescent="0.3">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x14ac:dyDescent="0.3">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x14ac:dyDescent="0.3">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x14ac:dyDescent="0.3">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x14ac:dyDescent="0.3">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x14ac:dyDescent="0.3">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x14ac:dyDescent="0.3">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x14ac:dyDescent="0.3">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x14ac:dyDescent="0.3">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x14ac:dyDescent="0.3">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x14ac:dyDescent="0.3">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x14ac:dyDescent="0.3">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x14ac:dyDescent="0.3">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x14ac:dyDescent="0.3">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x14ac:dyDescent="0.3">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x14ac:dyDescent="0.3">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x14ac:dyDescent="0.3">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x14ac:dyDescent="0.3">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x14ac:dyDescent="0.3">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x14ac:dyDescent="0.3">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x14ac:dyDescent="0.3">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x14ac:dyDescent="0.3">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x14ac:dyDescent="0.3">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x14ac:dyDescent="0.3">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x14ac:dyDescent="0.3">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x14ac:dyDescent="0.3">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x14ac:dyDescent="0.3">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x14ac:dyDescent="0.3">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x14ac:dyDescent="0.3">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x14ac:dyDescent="0.3">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x14ac:dyDescent="0.3">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x14ac:dyDescent="0.3">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x14ac:dyDescent="0.3">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x14ac:dyDescent="0.3">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x14ac:dyDescent="0.3">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x14ac:dyDescent="0.3">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x14ac:dyDescent="0.3">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x14ac:dyDescent="0.3">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x14ac:dyDescent="0.3">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x14ac:dyDescent="0.3">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x14ac:dyDescent="0.3">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x14ac:dyDescent="0.3">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x14ac:dyDescent="0.3">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x14ac:dyDescent="0.3">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x14ac:dyDescent="0.3">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x14ac:dyDescent="0.3">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x14ac:dyDescent="0.3">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x14ac:dyDescent="0.3">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x14ac:dyDescent="0.3">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x14ac:dyDescent="0.3">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x14ac:dyDescent="0.3">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x14ac:dyDescent="0.3">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x14ac:dyDescent="0.3">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x14ac:dyDescent="0.3">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x14ac:dyDescent="0.3">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x14ac:dyDescent="0.3">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x14ac:dyDescent="0.3">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x14ac:dyDescent="0.3">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x14ac:dyDescent="0.3">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x14ac:dyDescent="0.3">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x14ac:dyDescent="0.3">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x14ac:dyDescent="0.3">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x14ac:dyDescent="0.3">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x14ac:dyDescent="0.3">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x14ac:dyDescent="0.3">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x14ac:dyDescent="0.3">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x14ac:dyDescent="0.3">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x14ac:dyDescent="0.3">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x14ac:dyDescent="0.3">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x14ac:dyDescent="0.3">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x14ac:dyDescent="0.3">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x14ac:dyDescent="0.3">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x14ac:dyDescent="0.3">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x14ac:dyDescent="0.3">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x14ac:dyDescent="0.3">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x14ac:dyDescent="0.3">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x14ac:dyDescent="0.3">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x14ac:dyDescent="0.3">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x14ac:dyDescent="0.3">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x14ac:dyDescent="0.3">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x14ac:dyDescent="0.3">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x14ac:dyDescent="0.3">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x14ac:dyDescent="0.3">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x14ac:dyDescent="0.3">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x14ac:dyDescent="0.3">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x14ac:dyDescent="0.3">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x14ac:dyDescent="0.3">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x14ac:dyDescent="0.3">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x14ac:dyDescent="0.3">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x14ac:dyDescent="0.3">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x14ac:dyDescent="0.3">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x14ac:dyDescent="0.3">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x14ac:dyDescent="0.3">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x14ac:dyDescent="0.3">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x14ac:dyDescent="0.3">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x14ac:dyDescent="0.3">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x14ac:dyDescent="0.3">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x14ac:dyDescent="0.3">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x14ac:dyDescent="0.3">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x14ac:dyDescent="0.3">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x14ac:dyDescent="0.3">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x14ac:dyDescent="0.3">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x14ac:dyDescent="0.3">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x14ac:dyDescent="0.3">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x14ac:dyDescent="0.3">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x14ac:dyDescent="0.3">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x14ac:dyDescent="0.3">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x14ac:dyDescent="0.3">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x14ac:dyDescent="0.3">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x14ac:dyDescent="0.3">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x14ac:dyDescent="0.3">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x14ac:dyDescent="0.3">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x14ac:dyDescent="0.3">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x14ac:dyDescent="0.3">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x14ac:dyDescent="0.3">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x14ac:dyDescent="0.3">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x14ac:dyDescent="0.3">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x14ac:dyDescent="0.3">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x14ac:dyDescent="0.3">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x14ac:dyDescent="0.3">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x14ac:dyDescent="0.3">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x14ac:dyDescent="0.3">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x14ac:dyDescent="0.3">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x14ac:dyDescent="0.3">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x14ac:dyDescent="0.3">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x14ac:dyDescent="0.3">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x14ac:dyDescent="0.3">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x14ac:dyDescent="0.3">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x14ac:dyDescent="0.3">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x14ac:dyDescent="0.3">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x14ac:dyDescent="0.3">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x14ac:dyDescent="0.3">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x14ac:dyDescent="0.3">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x14ac:dyDescent="0.3">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x14ac:dyDescent="0.3">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x14ac:dyDescent="0.3">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x14ac:dyDescent="0.3">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x14ac:dyDescent="0.3">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x14ac:dyDescent="0.3">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x14ac:dyDescent="0.3">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x14ac:dyDescent="0.3">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x14ac:dyDescent="0.3">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x14ac:dyDescent="0.3">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x14ac:dyDescent="0.3">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x14ac:dyDescent="0.3">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x14ac:dyDescent="0.3">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x14ac:dyDescent="0.3">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x14ac:dyDescent="0.3">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x14ac:dyDescent="0.3">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x14ac:dyDescent="0.3">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x14ac:dyDescent="0.3">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x14ac:dyDescent="0.3">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x14ac:dyDescent="0.3">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x14ac:dyDescent="0.3">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x14ac:dyDescent="0.3">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x14ac:dyDescent="0.3">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x14ac:dyDescent="0.3">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x14ac:dyDescent="0.3">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x14ac:dyDescent="0.3">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x14ac:dyDescent="0.3">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x14ac:dyDescent="0.3">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x14ac:dyDescent="0.3">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x14ac:dyDescent="0.3">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x14ac:dyDescent="0.3">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x14ac:dyDescent="0.3">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x14ac:dyDescent="0.3">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x14ac:dyDescent="0.3">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x14ac:dyDescent="0.3">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x14ac:dyDescent="0.3">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x14ac:dyDescent="0.3">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x14ac:dyDescent="0.3">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x14ac:dyDescent="0.3">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x14ac:dyDescent="0.3">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x14ac:dyDescent="0.3">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x14ac:dyDescent="0.3">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x14ac:dyDescent="0.3">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x14ac:dyDescent="0.3">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x14ac:dyDescent="0.3">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x14ac:dyDescent="0.3">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x14ac:dyDescent="0.3">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x14ac:dyDescent="0.3">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x14ac:dyDescent="0.3">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x14ac:dyDescent="0.3">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x14ac:dyDescent="0.3">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x14ac:dyDescent="0.3">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x14ac:dyDescent="0.3">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x14ac:dyDescent="0.3">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x14ac:dyDescent="0.3">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x14ac:dyDescent="0.3">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x14ac:dyDescent="0.3">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x14ac:dyDescent="0.3">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x14ac:dyDescent="0.3">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x14ac:dyDescent="0.3">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x14ac:dyDescent="0.3">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x14ac:dyDescent="0.3">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x14ac:dyDescent="0.3">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x14ac:dyDescent="0.3">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x14ac:dyDescent="0.3">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x14ac:dyDescent="0.3">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x14ac:dyDescent="0.3">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x14ac:dyDescent="0.3">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x14ac:dyDescent="0.3">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x14ac:dyDescent="0.3">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x14ac:dyDescent="0.3">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x14ac:dyDescent="0.3">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x14ac:dyDescent="0.3">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x14ac:dyDescent="0.3">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x14ac:dyDescent="0.3">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x14ac:dyDescent="0.3">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x14ac:dyDescent="0.3">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x14ac:dyDescent="0.3">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x14ac:dyDescent="0.3">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x14ac:dyDescent="0.3">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x14ac:dyDescent="0.3">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x14ac:dyDescent="0.3">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x14ac:dyDescent="0.3">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x14ac:dyDescent="0.3">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x14ac:dyDescent="0.3">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x14ac:dyDescent="0.3">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x14ac:dyDescent="0.3">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x14ac:dyDescent="0.3">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x14ac:dyDescent="0.3">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x14ac:dyDescent="0.3">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x14ac:dyDescent="0.3">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x14ac:dyDescent="0.3">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x14ac:dyDescent="0.3">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x14ac:dyDescent="0.3">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x14ac:dyDescent="0.3">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x14ac:dyDescent="0.3">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x14ac:dyDescent="0.3">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x14ac:dyDescent="0.3">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x14ac:dyDescent="0.3">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x14ac:dyDescent="0.3">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x14ac:dyDescent="0.3">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x14ac:dyDescent="0.3">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x14ac:dyDescent="0.3">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x14ac:dyDescent="0.3">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x14ac:dyDescent="0.3">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x14ac:dyDescent="0.3">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x14ac:dyDescent="0.3">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x14ac:dyDescent="0.3">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x14ac:dyDescent="0.3">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x14ac:dyDescent="0.3">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x14ac:dyDescent="0.3">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x14ac:dyDescent="0.3">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x14ac:dyDescent="0.3">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x14ac:dyDescent="0.3">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x14ac:dyDescent="0.3">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x14ac:dyDescent="0.3">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x14ac:dyDescent="0.3">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x14ac:dyDescent="0.3">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x14ac:dyDescent="0.3">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x14ac:dyDescent="0.3">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x14ac:dyDescent="0.3">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x14ac:dyDescent="0.3">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x14ac:dyDescent="0.3">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x14ac:dyDescent="0.3">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x14ac:dyDescent="0.3">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x14ac:dyDescent="0.3">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x14ac:dyDescent="0.3">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x14ac:dyDescent="0.3">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x14ac:dyDescent="0.3">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x14ac:dyDescent="0.3">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x14ac:dyDescent="0.3">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x14ac:dyDescent="0.3">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x14ac:dyDescent="0.3">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x14ac:dyDescent="0.3">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x14ac:dyDescent="0.3">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x14ac:dyDescent="0.3">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x14ac:dyDescent="0.3">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x14ac:dyDescent="0.3">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x14ac:dyDescent="0.3">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x14ac:dyDescent="0.3">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x14ac:dyDescent="0.3">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x14ac:dyDescent="0.3">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x14ac:dyDescent="0.3">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x14ac:dyDescent="0.3">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x14ac:dyDescent="0.3">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x14ac:dyDescent="0.3">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x14ac:dyDescent="0.3">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x14ac:dyDescent="0.3">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x14ac:dyDescent="0.3">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x14ac:dyDescent="0.3">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x14ac:dyDescent="0.3">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x14ac:dyDescent="0.3">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x14ac:dyDescent="0.3">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x14ac:dyDescent="0.3">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x14ac:dyDescent="0.3">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x14ac:dyDescent="0.3">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x14ac:dyDescent="0.3">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x14ac:dyDescent="0.3">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x14ac:dyDescent="0.3">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x14ac:dyDescent="0.3">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x14ac:dyDescent="0.3">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x14ac:dyDescent="0.3">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x14ac:dyDescent="0.3">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x14ac:dyDescent="0.3">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x14ac:dyDescent="0.3">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x14ac:dyDescent="0.3">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x14ac:dyDescent="0.3">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x14ac:dyDescent="0.3">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x14ac:dyDescent="0.3">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x14ac:dyDescent="0.3">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x14ac:dyDescent="0.3">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x14ac:dyDescent="0.3">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x14ac:dyDescent="0.3">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x14ac:dyDescent="0.3">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x14ac:dyDescent="0.3">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x14ac:dyDescent="0.3">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x14ac:dyDescent="0.3">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x14ac:dyDescent="0.3">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x14ac:dyDescent="0.3">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x14ac:dyDescent="0.3">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x14ac:dyDescent="0.3">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x14ac:dyDescent="0.3">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x14ac:dyDescent="0.3">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x14ac:dyDescent="0.3">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x14ac:dyDescent="0.3">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x14ac:dyDescent="0.3">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x14ac:dyDescent="0.3">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x14ac:dyDescent="0.3">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x14ac:dyDescent="0.3">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x14ac:dyDescent="0.3">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x14ac:dyDescent="0.3">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x14ac:dyDescent="0.3">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x14ac:dyDescent="0.3">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x14ac:dyDescent="0.3">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x14ac:dyDescent="0.3">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x14ac:dyDescent="0.3">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x14ac:dyDescent="0.3">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x14ac:dyDescent="0.3">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x14ac:dyDescent="0.3">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x14ac:dyDescent="0.3">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x14ac:dyDescent="0.3">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x14ac:dyDescent="0.3">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x14ac:dyDescent="0.3">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x14ac:dyDescent="0.3">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x14ac:dyDescent="0.3">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x14ac:dyDescent="0.3">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x14ac:dyDescent="0.3">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x14ac:dyDescent="0.3">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x14ac:dyDescent="0.3">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x14ac:dyDescent="0.3">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x14ac:dyDescent="0.3">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x14ac:dyDescent="0.3">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x14ac:dyDescent="0.3">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x14ac:dyDescent="0.3">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x14ac:dyDescent="0.3">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x14ac:dyDescent="0.3">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x14ac:dyDescent="0.3">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x14ac:dyDescent="0.3">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x14ac:dyDescent="0.3">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x14ac:dyDescent="0.3">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x14ac:dyDescent="0.3">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x14ac:dyDescent="0.3">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x14ac:dyDescent="0.3">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x14ac:dyDescent="0.3">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x14ac:dyDescent="0.3">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x14ac:dyDescent="0.3">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x14ac:dyDescent="0.3">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x14ac:dyDescent="0.3">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x14ac:dyDescent="0.3">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x14ac:dyDescent="0.3">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x14ac:dyDescent="0.3">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x14ac:dyDescent="0.3">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x14ac:dyDescent="0.3">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x14ac:dyDescent="0.3">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x14ac:dyDescent="0.3">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x14ac:dyDescent="0.3">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x14ac:dyDescent="0.3">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x14ac:dyDescent="0.3">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x14ac:dyDescent="0.3">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x14ac:dyDescent="0.3">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x14ac:dyDescent="0.3">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x14ac:dyDescent="0.3">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x14ac:dyDescent="0.3">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x14ac:dyDescent="0.3">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x14ac:dyDescent="0.3">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x14ac:dyDescent="0.3">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x14ac:dyDescent="0.3">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x14ac:dyDescent="0.3">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x14ac:dyDescent="0.3">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x14ac:dyDescent="0.3">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x14ac:dyDescent="0.3">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x14ac:dyDescent="0.3">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x14ac:dyDescent="0.3">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x14ac:dyDescent="0.3">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x14ac:dyDescent="0.3">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x14ac:dyDescent="0.3">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x14ac:dyDescent="0.3">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x14ac:dyDescent="0.3">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x14ac:dyDescent="0.3">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x14ac:dyDescent="0.3">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x14ac:dyDescent="0.3">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x14ac:dyDescent="0.3">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x14ac:dyDescent="0.3">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x14ac:dyDescent="0.3">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x14ac:dyDescent="0.3">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x14ac:dyDescent="0.3">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x14ac:dyDescent="0.3">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x14ac:dyDescent="0.3">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x14ac:dyDescent="0.3">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x14ac:dyDescent="0.3">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x14ac:dyDescent="0.3">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x14ac:dyDescent="0.3">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x14ac:dyDescent="0.3">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x14ac:dyDescent="0.3">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x14ac:dyDescent="0.3">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x14ac:dyDescent="0.3">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x14ac:dyDescent="0.3">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x14ac:dyDescent="0.3">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x14ac:dyDescent="0.3">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x14ac:dyDescent="0.3">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x14ac:dyDescent="0.3">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x14ac:dyDescent="0.3">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x14ac:dyDescent="0.3">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x14ac:dyDescent="0.3">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x14ac:dyDescent="0.3">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x14ac:dyDescent="0.3">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x14ac:dyDescent="0.3">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x14ac:dyDescent="0.3">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x14ac:dyDescent="0.3">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x14ac:dyDescent="0.3">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x14ac:dyDescent="0.3">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x14ac:dyDescent="0.3">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x14ac:dyDescent="0.3">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x14ac:dyDescent="0.3">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x14ac:dyDescent="0.3">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x14ac:dyDescent="0.3">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x14ac:dyDescent="0.3">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x14ac:dyDescent="0.3">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x14ac:dyDescent="0.3">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x14ac:dyDescent="0.3">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x14ac:dyDescent="0.3">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x14ac:dyDescent="0.3">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x14ac:dyDescent="0.3">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x14ac:dyDescent="0.3">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x14ac:dyDescent="0.3">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x14ac:dyDescent="0.3">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x14ac:dyDescent="0.3">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x14ac:dyDescent="0.3">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x14ac:dyDescent="0.3">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x14ac:dyDescent="0.3">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x14ac:dyDescent="0.3">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x14ac:dyDescent="0.3">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x14ac:dyDescent="0.3">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x14ac:dyDescent="0.3">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x14ac:dyDescent="0.3">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x14ac:dyDescent="0.3">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x14ac:dyDescent="0.3">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x14ac:dyDescent="0.3">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x14ac:dyDescent="0.3">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x14ac:dyDescent="0.3">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x14ac:dyDescent="0.3">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x14ac:dyDescent="0.3">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x14ac:dyDescent="0.3">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x14ac:dyDescent="0.3">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x14ac:dyDescent="0.3">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x14ac:dyDescent="0.3">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x14ac:dyDescent="0.3">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x14ac:dyDescent="0.3">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x14ac:dyDescent="0.3">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x14ac:dyDescent="0.3">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x14ac:dyDescent="0.3">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x14ac:dyDescent="0.3">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x14ac:dyDescent="0.3">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x14ac:dyDescent="0.3">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x14ac:dyDescent="0.3">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x14ac:dyDescent="0.3">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x14ac:dyDescent="0.3">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x14ac:dyDescent="0.3">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x14ac:dyDescent="0.3">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x14ac:dyDescent="0.3">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x14ac:dyDescent="0.3">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x14ac:dyDescent="0.3">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x14ac:dyDescent="0.3">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x14ac:dyDescent="0.3">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x14ac:dyDescent="0.3">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x14ac:dyDescent="0.3">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x14ac:dyDescent="0.3">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x14ac:dyDescent="0.3">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x14ac:dyDescent="0.3">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x14ac:dyDescent="0.3">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x14ac:dyDescent="0.3">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x14ac:dyDescent="0.3">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x14ac:dyDescent="0.3">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x14ac:dyDescent="0.3">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x14ac:dyDescent="0.3">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x14ac:dyDescent="0.3">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x14ac:dyDescent="0.3">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x14ac:dyDescent="0.3">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x14ac:dyDescent="0.3">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x14ac:dyDescent="0.3">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x14ac:dyDescent="0.3">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x14ac:dyDescent="0.3">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x14ac:dyDescent="0.3">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x14ac:dyDescent="0.3">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x14ac:dyDescent="0.3">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x14ac:dyDescent="0.3">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x14ac:dyDescent="0.3">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x14ac:dyDescent="0.3">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x14ac:dyDescent="0.3">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x14ac:dyDescent="0.3">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x14ac:dyDescent="0.3">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x14ac:dyDescent="0.3">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x14ac:dyDescent="0.3">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x14ac:dyDescent="0.3">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x14ac:dyDescent="0.3">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x14ac:dyDescent="0.3">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x14ac:dyDescent="0.3">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x14ac:dyDescent="0.3">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x14ac:dyDescent="0.3">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x14ac:dyDescent="0.3">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x14ac:dyDescent="0.3">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x14ac:dyDescent="0.3">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x14ac:dyDescent="0.3">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x14ac:dyDescent="0.3">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x14ac:dyDescent="0.3">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x14ac:dyDescent="0.3">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x14ac:dyDescent="0.3">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x14ac:dyDescent="0.3">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x14ac:dyDescent="0.3">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x14ac:dyDescent="0.3">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x14ac:dyDescent="0.3">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x14ac:dyDescent="0.3">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x14ac:dyDescent="0.3">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x14ac:dyDescent="0.3">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x14ac:dyDescent="0.3">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x14ac:dyDescent="0.3">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x14ac:dyDescent="0.3">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x14ac:dyDescent="0.3">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x14ac:dyDescent="0.3">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x14ac:dyDescent="0.3">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x14ac:dyDescent="0.3">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x14ac:dyDescent="0.3">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x14ac:dyDescent="0.3">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x14ac:dyDescent="0.3">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x14ac:dyDescent="0.3">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x14ac:dyDescent="0.3">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x14ac:dyDescent="0.3">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x14ac:dyDescent="0.3">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x14ac:dyDescent="0.3">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x14ac:dyDescent="0.3">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x14ac:dyDescent="0.3">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x14ac:dyDescent="0.3">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x14ac:dyDescent="0.3">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x14ac:dyDescent="0.3">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x14ac:dyDescent="0.3">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x14ac:dyDescent="0.3">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x14ac:dyDescent="0.3">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x14ac:dyDescent="0.3">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x14ac:dyDescent="0.3">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x14ac:dyDescent="0.3">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x14ac:dyDescent="0.3">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x14ac:dyDescent="0.3">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x14ac:dyDescent="0.3">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x14ac:dyDescent="0.3">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x14ac:dyDescent="0.3">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x14ac:dyDescent="0.3">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x14ac:dyDescent="0.3">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x14ac:dyDescent="0.3">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x14ac:dyDescent="0.3">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x14ac:dyDescent="0.3">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x14ac:dyDescent="0.3">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x14ac:dyDescent="0.3">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x14ac:dyDescent="0.3">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x14ac:dyDescent="0.3">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x14ac:dyDescent="0.3">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x14ac:dyDescent="0.3">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x14ac:dyDescent="0.3">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x14ac:dyDescent="0.3">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x14ac:dyDescent="0.3">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x14ac:dyDescent="0.3">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x14ac:dyDescent="0.3">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x14ac:dyDescent="0.3">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x14ac:dyDescent="0.3">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x14ac:dyDescent="0.3">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x14ac:dyDescent="0.3">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x14ac:dyDescent="0.3">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x14ac:dyDescent="0.3">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x14ac:dyDescent="0.3">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x14ac:dyDescent="0.3">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x14ac:dyDescent="0.3">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x14ac:dyDescent="0.3">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x14ac:dyDescent="0.3">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x14ac:dyDescent="0.3">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x14ac:dyDescent="0.3">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x14ac:dyDescent="0.3">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x14ac:dyDescent="0.3">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x14ac:dyDescent="0.3">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x14ac:dyDescent="0.3">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x14ac:dyDescent="0.3">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x14ac:dyDescent="0.3">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x14ac:dyDescent="0.3">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x14ac:dyDescent="0.3">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x14ac:dyDescent="0.3">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x14ac:dyDescent="0.3">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x14ac:dyDescent="0.3">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x14ac:dyDescent="0.3">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x14ac:dyDescent="0.3">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x14ac:dyDescent="0.3">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x14ac:dyDescent="0.3">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x14ac:dyDescent="0.3">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x14ac:dyDescent="0.3">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x14ac:dyDescent="0.3">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x14ac:dyDescent="0.3">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x14ac:dyDescent="0.3">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x14ac:dyDescent="0.3">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x14ac:dyDescent="0.3">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x14ac:dyDescent="0.3">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x14ac:dyDescent="0.3">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x14ac:dyDescent="0.3">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x14ac:dyDescent="0.3">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x14ac:dyDescent="0.3">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x14ac:dyDescent="0.3">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x14ac:dyDescent="0.3">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x14ac:dyDescent="0.3">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x14ac:dyDescent="0.3">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x14ac:dyDescent="0.3">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x14ac:dyDescent="0.3">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x14ac:dyDescent="0.3">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x14ac:dyDescent="0.3">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x14ac:dyDescent="0.3">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x14ac:dyDescent="0.3">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x14ac:dyDescent="0.3">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x14ac:dyDescent="0.3">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x14ac:dyDescent="0.3">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x14ac:dyDescent="0.3">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x14ac:dyDescent="0.3">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x14ac:dyDescent="0.3">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x14ac:dyDescent="0.3">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x14ac:dyDescent="0.3">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x14ac:dyDescent="0.3">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x14ac:dyDescent="0.3">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x14ac:dyDescent="0.3">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x14ac:dyDescent="0.3">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x14ac:dyDescent="0.3">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x14ac:dyDescent="0.3">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x14ac:dyDescent="0.3">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x14ac:dyDescent="0.3">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x14ac:dyDescent="0.3">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x14ac:dyDescent="0.3">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x14ac:dyDescent="0.3">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x14ac:dyDescent="0.3">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x14ac:dyDescent="0.3">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x14ac:dyDescent="0.3">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x14ac:dyDescent="0.3">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x14ac:dyDescent="0.3">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x14ac:dyDescent="0.3">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x14ac:dyDescent="0.3">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x14ac:dyDescent="0.3">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x14ac:dyDescent="0.3">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x14ac:dyDescent="0.3">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x14ac:dyDescent="0.3">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x14ac:dyDescent="0.3">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x14ac:dyDescent="0.3">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x14ac:dyDescent="0.3">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x14ac:dyDescent="0.3">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x14ac:dyDescent="0.3">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x14ac:dyDescent="0.3">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x14ac:dyDescent="0.3">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x14ac:dyDescent="0.3">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x14ac:dyDescent="0.3">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x14ac:dyDescent="0.3">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x14ac:dyDescent="0.3">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x14ac:dyDescent="0.3">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x14ac:dyDescent="0.3">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x14ac:dyDescent="0.3">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x14ac:dyDescent="0.3">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x14ac:dyDescent="0.3">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x14ac:dyDescent="0.3">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x14ac:dyDescent="0.3">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x14ac:dyDescent="0.3">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x14ac:dyDescent="0.3">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x14ac:dyDescent="0.3">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x14ac:dyDescent="0.3">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x14ac:dyDescent="0.3">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x14ac:dyDescent="0.3">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x14ac:dyDescent="0.3">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x14ac:dyDescent="0.3">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x14ac:dyDescent="0.3">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x14ac:dyDescent="0.3">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x14ac:dyDescent="0.3">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x14ac:dyDescent="0.3">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x14ac:dyDescent="0.3">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x14ac:dyDescent="0.3">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x14ac:dyDescent="0.3">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x14ac:dyDescent="0.3">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x14ac:dyDescent="0.3">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x14ac:dyDescent="0.3">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x14ac:dyDescent="0.3">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x14ac:dyDescent="0.3">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x14ac:dyDescent="0.3">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x14ac:dyDescent="0.3">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x14ac:dyDescent="0.3">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x14ac:dyDescent="0.3">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x14ac:dyDescent="0.3">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x14ac:dyDescent="0.3">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x14ac:dyDescent="0.3">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x14ac:dyDescent="0.3">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x14ac:dyDescent="0.3">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x14ac:dyDescent="0.3">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x14ac:dyDescent="0.3">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x14ac:dyDescent="0.3">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x14ac:dyDescent="0.3">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x14ac:dyDescent="0.3">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x14ac:dyDescent="0.3">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x14ac:dyDescent="0.3">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x14ac:dyDescent="0.3">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x14ac:dyDescent="0.3">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x14ac:dyDescent="0.3">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x14ac:dyDescent="0.3">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x14ac:dyDescent="0.3">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x14ac:dyDescent="0.3">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x14ac:dyDescent="0.3">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x14ac:dyDescent="0.3">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x14ac:dyDescent="0.3">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x14ac:dyDescent="0.3">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x14ac:dyDescent="0.3">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x14ac:dyDescent="0.3">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x14ac:dyDescent="0.3">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x14ac:dyDescent="0.3">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x14ac:dyDescent="0.3">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x14ac:dyDescent="0.3">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x14ac:dyDescent="0.3">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x14ac:dyDescent="0.3">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x14ac:dyDescent="0.3">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x14ac:dyDescent="0.3">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x14ac:dyDescent="0.3">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x14ac:dyDescent="0.3">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x14ac:dyDescent="0.3">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x14ac:dyDescent="0.3">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x14ac:dyDescent="0.3">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x14ac:dyDescent="0.3">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x14ac:dyDescent="0.3">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x14ac:dyDescent="0.3">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x14ac:dyDescent="0.3">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x14ac:dyDescent="0.3">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x14ac:dyDescent="0.3">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x14ac:dyDescent="0.3">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x14ac:dyDescent="0.3">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x14ac:dyDescent="0.3">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x14ac:dyDescent="0.3">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x14ac:dyDescent="0.3">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x14ac:dyDescent="0.3">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x14ac:dyDescent="0.3">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x14ac:dyDescent="0.3">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x14ac:dyDescent="0.3">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x14ac:dyDescent="0.3">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x14ac:dyDescent="0.3">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x14ac:dyDescent="0.3">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x14ac:dyDescent="0.3">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x14ac:dyDescent="0.3">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x14ac:dyDescent="0.3">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x14ac:dyDescent="0.3">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x14ac:dyDescent="0.3">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x14ac:dyDescent="0.3">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x14ac:dyDescent="0.3">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x14ac:dyDescent="0.3">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x14ac:dyDescent="0.3">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x14ac:dyDescent="0.3">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x14ac:dyDescent="0.3">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x14ac:dyDescent="0.3">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x14ac:dyDescent="0.3">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x14ac:dyDescent="0.3">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x14ac:dyDescent="0.3">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x14ac:dyDescent="0.3">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x14ac:dyDescent="0.3">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x14ac:dyDescent="0.3">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x14ac:dyDescent="0.3">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x14ac:dyDescent="0.3">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x14ac:dyDescent="0.3">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x14ac:dyDescent="0.3">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x14ac:dyDescent="0.3">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x14ac:dyDescent="0.3">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x14ac:dyDescent="0.3">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x14ac:dyDescent="0.3">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x14ac:dyDescent="0.3">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x14ac:dyDescent="0.3">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x14ac:dyDescent="0.3">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x14ac:dyDescent="0.3">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x14ac:dyDescent="0.3">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x14ac:dyDescent="0.3">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x14ac:dyDescent="0.3">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x14ac:dyDescent="0.3">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x14ac:dyDescent="0.3">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x14ac:dyDescent="0.3">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x14ac:dyDescent="0.3">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x14ac:dyDescent="0.3">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x14ac:dyDescent="0.3">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x14ac:dyDescent="0.3">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x14ac:dyDescent="0.3">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x14ac:dyDescent="0.3">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x14ac:dyDescent="0.3">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x14ac:dyDescent="0.3">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x14ac:dyDescent="0.3">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x14ac:dyDescent="0.3">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x14ac:dyDescent="0.3">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x14ac:dyDescent="0.3">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x14ac:dyDescent="0.3">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x14ac:dyDescent="0.3">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x14ac:dyDescent="0.3">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x14ac:dyDescent="0.3">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x14ac:dyDescent="0.3">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x14ac:dyDescent="0.3">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x14ac:dyDescent="0.3">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x14ac:dyDescent="0.3">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x14ac:dyDescent="0.3">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x14ac:dyDescent="0.3">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x14ac:dyDescent="0.3">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x14ac:dyDescent="0.3">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x14ac:dyDescent="0.3">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x14ac:dyDescent="0.3">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x14ac:dyDescent="0.3">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x14ac:dyDescent="0.3">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x14ac:dyDescent="0.3">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x14ac:dyDescent="0.3">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x14ac:dyDescent="0.3">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x14ac:dyDescent="0.3">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x14ac:dyDescent="0.3">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x14ac:dyDescent="0.3">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x14ac:dyDescent="0.3">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x14ac:dyDescent="0.3">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x14ac:dyDescent="0.3">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x14ac:dyDescent="0.3">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x14ac:dyDescent="0.3">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x14ac:dyDescent="0.3">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x14ac:dyDescent="0.3">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x14ac:dyDescent="0.3">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x14ac:dyDescent="0.3">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x14ac:dyDescent="0.3">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x14ac:dyDescent="0.3">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x14ac:dyDescent="0.3">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x14ac:dyDescent="0.3">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x14ac:dyDescent="0.3">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x14ac:dyDescent="0.3">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x14ac:dyDescent="0.3">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x14ac:dyDescent="0.3">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x14ac:dyDescent="0.3">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x14ac:dyDescent="0.3">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x14ac:dyDescent="0.3">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x14ac:dyDescent="0.3">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x14ac:dyDescent="0.3">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x14ac:dyDescent="0.3">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x14ac:dyDescent="0.3">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x14ac:dyDescent="0.3">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x14ac:dyDescent="0.3">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x14ac:dyDescent="0.3">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x14ac:dyDescent="0.3">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x14ac:dyDescent="0.3">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x14ac:dyDescent="0.3">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x14ac:dyDescent="0.3">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x14ac:dyDescent="0.3">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x14ac:dyDescent="0.3">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x14ac:dyDescent="0.3">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x14ac:dyDescent="0.3">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x14ac:dyDescent="0.3">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x14ac:dyDescent="0.3">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x14ac:dyDescent="0.3">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x14ac:dyDescent="0.3">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x14ac:dyDescent="0.3">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x14ac:dyDescent="0.3">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x14ac:dyDescent="0.3">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x14ac:dyDescent="0.3">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x14ac:dyDescent="0.3">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x14ac:dyDescent="0.3">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x14ac:dyDescent="0.3">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x14ac:dyDescent="0.3">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x14ac:dyDescent="0.3">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x14ac:dyDescent="0.3">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x14ac:dyDescent="0.3">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x14ac:dyDescent="0.3">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x14ac:dyDescent="0.3">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x14ac:dyDescent="0.3">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x14ac:dyDescent="0.3">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x14ac:dyDescent="0.3">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x14ac:dyDescent="0.3">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x14ac:dyDescent="0.3">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x14ac:dyDescent="0.3">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x14ac:dyDescent="0.3">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x14ac:dyDescent="0.3">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x14ac:dyDescent="0.3">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x14ac:dyDescent="0.3">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x14ac:dyDescent="0.3">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x14ac:dyDescent="0.3">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x14ac:dyDescent="0.3">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x14ac:dyDescent="0.3">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x14ac:dyDescent="0.3">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x14ac:dyDescent="0.3">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x14ac:dyDescent="0.3">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x14ac:dyDescent="0.3">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x14ac:dyDescent="0.3">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x14ac:dyDescent="0.3">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x14ac:dyDescent="0.3">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x14ac:dyDescent="0.3">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x14ac:dyDescent="0.3">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x14ac:dyDescent="0.3">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x14ac:dyDescent="0.3">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x14ac:dyDescent="0.3">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x14ac:dyDescent="0.3">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x14ac:dyDescent="0.3">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x14ac:dyDescent="0.3">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x14ac:dyDescent="0.3">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x14ac:dyDescent="0.3">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x14ac:dyDescent="0.3">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x14ac:dyDescent="0.3">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x14ac:dyDescent="0.3">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x14ac:dyDescent="0.3">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x14ac:dyDescent="0.3">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x14ac:dyDescent="0.3">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x14ac:dyDescent="0.3">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x14ac:dyDescent="0.3">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x14ac:dyDescent="0.3">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x14ac:dyDescent="0.3">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x14ac:dyDescent="0.3">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x14ac:dyDescent="0.3">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x14ac:dyDescent="0.3">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x14ac:dyDescent="0.3">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x14ac:dyDescent="0.3">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x14ac:dyDescent="0.3">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x14ac:dyDescent="0.3">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x14ac:dyDescent="0.3">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x14ac:dyDescent="0.3">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x14ac:dyDescent="0.3">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x14ac:dyDescent="0.3">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x14ac:dyDescent="0.3">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x14ac:dyDescent="0.3">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x14ac:dyDescent="0.3">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x14ac:dyDescent="0.3">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x14ac:dyDescent="0.3">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x14ac:dyDescent="0.3">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x14ac:dyDescent="0.3">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x14ac:dyDescent="0.3">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x14ac:dyDescent="0.3">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x14ac:dyDescent="0.3">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x14ac:dyDescent="0.3">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x14ac:dyDescent="0.3">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x14ac:dyDescent="0.3">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x14ac:dyDescent="0.3">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x14ac:dyDescent="0.3">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x14ac:dyDescent="0.3">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x14ac:dyDescent="0.3">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x14ac:dyDescent="0.3">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x14ac:dyDescent="0.3">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x14ac:dyDescent="0.3">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x14ac:dyDescent="0.3">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x14ac:dyDescent="0.3">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x14ac:dyDescent="0.3">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x14ac:dyDescent="0.3">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x14ac:dyDescent="0.3">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x14ac:dyDescent="0.3">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x14ac:dyDescent="0.3">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x14ac:dyDescent="0.3">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x14ac:dyDescent="0.3">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x14ac:dyDescent="0.3">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x14ac:dyDescent="0.3">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x14ac:dyDescent="0.3">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x14ac:dyDescent="0.3">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x14ac:dyDescent="0.3">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x14ac:dyDescent="0.3">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x14ac:dyDescent="0.3">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x14ac:dyDescent="0.3">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x14ac:dyDescent="0.3">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x14ac:dyDescent="0.3">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x14ac:dyDescent="0.3">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x14ac:dyDescent="0.3">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x14ac:dyDescent="0.3">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x14ac:dyDescent="0.3">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x14ac:dyDescent="0.3">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x14ac:dyDescent="0.3">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x14ac:dyDescent="0.3">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x14ac:dyDescent="0.3">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x14ac:dyDescent="0.3">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x14ac:dyDescent="0.3">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x14ac:dyDescent="0.3">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x14ac:dyDescent="0.3">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x14ac:dyDescent="0.3">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x14ac:dyDescent="0.3">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x14ac:dyDescent="0.3">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x14ac:dyDescent="0.3">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x14ac:dyDescent="0.3">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x14ac:dyDescent="0.3">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x14ac:dyDescent="0.3">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x14ac:dyDescent="0.3">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x14ac:dyDescent="0.3">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x14ac:dyDescent="0.3">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x14ac:dyDescent="0.3">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x14ac:dyDescent="0.3">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x14ac:dyDescent="0.3">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x14ac:dyDescent="0.3">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x14ac:dyDescent="0.3">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x14ac:dyDescent="0.3">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x14ac:dyDescent="0.3">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x14ac:dyDescent="0.3">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x14ac:dyDescent="0.3">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x14ac:dyDescent="0.3">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x14ac:dyDescent="0.3">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x14ac:dyDescent="0.3">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x14ac:dyDescent="0.3">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x14ac:dyDescent="0.3">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x14ac:dyDescent="0.3">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x14ac:dyDescent="0.3">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x14ac:dyDescent="0.3">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x14ac:dyDescent="0.3">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x14ac:dyDescent="0.3">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x14ac:dyDescent="0.3">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x14ac:dyDescent="0.3">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x14ac:dyDescent="0.3">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x14ac:dyDescent="0.3">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x14ac:dyDescent="0.3">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x14ac:dyDescent="0.3">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x14ac:dyDescent="0.3">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x14ac:dyDescent="0.3">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x14ac:dyDescent="0.3">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x14ac:dyDescent="0.3">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x14ac:dyDescent="0.3">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x14ac:dyDescent="0.3">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x14ac:dyDescent="0.3">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x14ac:dyDescent="0.3">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x14ac:dyDescent="0.3">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x14ac:dyDescent="0.3">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x14ac:dyDescent="0.3">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x14ac:dyDescent="0.3">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x14ac:dyDescent="0.3">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x14ac:dyDescent="0.3">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x14ac:dyDescent="0.3">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x14ac:dyDescent="0.3">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x14ac:dyDescent="0.3">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x14ac:dyDescent="0.3">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x14ac:dyDescent="0.3">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x14ac:dyDescent="0.3">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x14ac:dyDescent="0.3">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x14ac:dyDescent="0.3">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x14ac:dyDescent="0.3">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x14ac:dyDescent="0.3">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x14ac:dyDescent="0.3">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x14ac:dyDescent="0.3">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x14ac:dyDescent="0.3">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x14ac:dyDescent="0.3">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x14ac:dyDescent="0.3">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x14ac:dyDescent="0.3">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x14ac:dyDescent="0.3">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x14ac:dyDescent="0.3">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x14ac:dyDescent="0.3">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x14ac:dyDescent="0.3">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x14ac:dyDescent="0.3">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x14ac:dyDescent="0.3">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x14ac:dyDescent="0.3">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x14ac:dyDescent="0.3">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x14ac:dyDescent="0.3">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x14ac:dyDescent="0.3">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x14ac:dyDescent="0.3">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x14ac:dyDescent="0.3">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x14ac:dyDescent="0.3">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x14ac:dyDescent="0.3">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x14ac:dyDescent="0.3">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x14ac:dyDescent="0.3">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x14ac:dyDescent="0.3">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x14ac:dyDescent="0.3">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x14ac:dyDescent="0.3">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x14ac:dyDescent="0.3">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x14ac:dyDescent="0.3">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x14ac:dyDescent="0.3">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x14ac:dyDescent="0.3">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x14ac:dyDescent="0.3">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x14ac:dyDescent="0.3">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x14ac:dyDescent="0.3">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x14ac:dyDescent="0.3">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x14ac:dyDescent="0.3">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x14ac:dyDescent="0.3">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x14ac:dyDescent="0.3">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x14ac:dyDescent="0.3">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x14ac:dyDescent="0.3">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x14ac:dyDescent="0.3">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x14ac:dyDescent="0.3">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x14ac:dyDescent="0.3">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x14ac:dyDescent="0.3">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x14ac:dyDescent="0.3">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x14ac:dyDescent="0.3">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x14ac:dyDescent="0.3">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x14ac:dyDescent="0.3">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x14ac:dyDescent="0.3">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x14ac:dyDescent="0.3">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x14ac:dyDescent="0.3">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x14ac:dyDescent="0.3">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x14ac:dyDescent="0.3">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x14ac:dyDescent="0.3">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x14ac:dyDescent="0.3">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x14ac:dyDescent="0.3">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x14ac:dyDescent="0.3">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x14ac:dyDescent="0.3">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x14ac:dyDescent="0.3">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x14ac:dyDescent="0.3">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x14ac:dyDescent="0.3">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x14ac:dyDescent="0.3">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x14ac:dyDescent="0.3">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x14ac:dyDescent="0.3">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x14ac:dyDescent="0.3">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x14ac:dyDescent="0.3">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x14ac:dyDescent="0.3">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x14ac:dyDescent="0.3">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x14ac:dyDescent="0.3">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x14ac:dyDescent="0.3">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x14ac:dyDescent="0.3">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x14ac:dyDescent="0.3">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x14ac:dyDescent="0.3">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x14ac:dyDescent="0.3">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x14ac:dyDescent="0.3">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x14ac:dyDescent="0.3">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x14ac:dyDescent="0.3">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x14ac:dyDescent="0.3">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x14ac:dyDescent="0.3">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x14ac:dyDescent="0.3">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x14ac:dyDescent="0.3">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x14ac:dyDescent="0.3">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x14ac:dyDescent="0.3">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x14ac:dyDescent="0.3">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x14ac:dyDescent="0.3">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x14ac:dyDescent="0.3">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x14ac:dyDescent="0.3">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x14ac:dyDescent="0.3">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x14ac:dyDescent="0.3">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x14ac:dyDescent="0.3">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x14ac:dyDescent="0.3">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x14ac:dyDescent="0.3">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x14ac:dyDescent="0.3">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x14ac:dyDescent="0.3">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x14ac:dyDescent="0.3">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x14ac:dyDescent="0.3">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x14ac:dyDescent="0.3">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x14ac:dyDescent="0.3">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x14ac:dyDescent="0.3">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x14ac:dyDescent="0.3">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x14ac:dyDescent="0.3">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x14ac:dyDescent="0.3">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x14ac:dyDescent="0.3">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x14ac:dyDescent="0.3">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x14ac:dyDescent="0.3">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x14ac:dyDescent="0.3">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x14ac:dyDescent="0.3">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x14ac:dyDescent="0.3">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x14ac:dyDescent="0.3">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x14ac:dyDescent="0.3">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x14ac:dyDescent="0.3">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x14ac:dyDescent="0.3">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x14ac:dyDescent="0.3">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x14ac:dyDescent="0.3">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x14ac:dyDescent="0.3">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x14ac:dyDescent="0.3">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x14ac:dyDescent="0.3">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x14ac:dyDescent="0.3">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x14ac:dyDescent="0.3">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x14ac:dyDescent="0.3">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x14ac:dyDescent="0.3">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x14ac:dyDescent="0.3">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x14ac:dyDescent="0.3">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x14ac:dyDescent="0.3">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x14ac:dyDescent="0.3">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x14ac:dyDescent="0.3">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x14ac:dyDescent="0.3">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x14ac:dyDescent="0.3">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x14ac:dyDescent="0.3">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x14ac:dyDescent="0.3">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x14ac:dyDescent="0.3">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x14ac:dyDescent="0.3">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x14ac:dyDescent="0.3">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x14ac:dyDescent="0.3">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x14ac:dyDescent="0.3">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x14ac:dyDescent="0.3">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x14ac:dyDescent="0.3">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x14ac:dyDescent="0.3">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x14ac:dyDescent="0.3">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x14ac:dyDescent="0.3">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x14ac:dyDescent="0.3">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x14ac:dyDescent="0.3">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x14ac:dyDescent="0.3">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x14ac:dyDescent="0.3">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x14ac:dyDescent="0.3">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x14ac:dyDescent="0.3">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x14ac:dyDescent="0.3">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x14ac:dyDescent="0.3">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x14ac:dyDescent="0.3">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x14ac:dyDescent="0.3">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x14ac:dyDescent="0.3">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x14ac:dyDescent="0.3">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x14ac:dyDescent="0.3">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x14ac:dyDescent="0.3">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x14ac:dyDescent="0.3">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x14ac:dyDescent="0.3">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x14ac:dyDescent="0.3">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x14ac:dyDescent="0.3">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x14ac:dyDescent="0.3">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x14ac:dyDescent="0.3">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x14ac:dyDescent="0.3">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x14ac:dyDescent="0.3">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x14ac:dyDescent="0.3">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x14ac:dyDescent="0.3">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x14ac:dyDescent="0.3">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x14ac:dyDescent="0.3">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x14ac:dyDescent="0.3">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x14ac:dyDescent="0.3">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x14ac:dyDescent="0.3">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x14ac:dyDescent="0.3">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x14ac:dyDescent="0.3">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x14ac:dyDescent="0.3">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x14ac:dyDescent="0.3">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x14ac:dyDescent="0.3">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x14ac:dyDescent="0.3">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x14ac:dyDescent="0.3">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x14ac:dyDescent="0.3">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x14ac:dyDescent="0.3">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x14ac:dyDescent="0.3">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x14ac:dyDescent="0.3">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x14ac:dyDescent="0.3">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x14ac:dyDescent="0.3">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x14ac:dyDescent="0.3">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x14ac:dyDescent="0.3">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x14ac:dyDescent="0.3">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x14ac:dyDescent="0.3">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x14ac:dyDescent="0.3">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x14ac:dyDescent="0.3">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x14ac:dyDescent="0.3">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x14ac:dyDescent="0.3">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x14ac:dyDescent="0.3">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x14ac:dyDescent="0.3">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x14ac:dyDescent="0.3">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x14ac:dyDescent="0.3">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x14ac:dyDescent="0.3">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x14ac:dyDescent="0.3">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x14ac:dyDescent="0.3">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x14ac:dyDescent="0.3">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x14ac:dyDescent="0.3">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x14ac:dyDescent="0.3">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x14ac:dyDescent="0.3">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x14ac:dyDescent="0.3">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x14ac:dyDescent="0.3">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x14ac:dyDescent="0.3">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x14ac:dyDescent="0.3">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x14ac:dyDescent="0.3">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x14ac:dyDescent="0.3">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x14ac:dyDescent="0.3">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x14ac:dyDescent="0.3">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x14ac:dyDescent="0.3">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x14ac:dyDescent="0.3">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x14ac:dyDescent="0.3">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x14ac:dyDescent="0.3">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x14ac:dyDescent="0.3">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x14ac:dyDescent="0.3">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x14ac:dyDescent="0.3">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x14ac:dyDescent="0.3">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x14ac:dyDescent="0.3">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x14ac:dyDescent="0.3">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x14ac:dyDescent="0.3">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x14ac:dyDescent="0.3">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x14ac:dyDescent="0.3">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x14ac:dyDescent="0.3">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x14ac:dyDescent="0.3">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x14ac:dyDescent="0.3">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x14ac:dyDescent="0.3">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x14ac:dyDescent="0.3">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x14ac:dyDescent="0.3">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x14ac:dyDescent="0.3">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x14ac:dyDescent="0.3">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x14ac:dyDescent="0.3">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x14ac:dyDescent="0.3">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x14ac:dyDescent="0.3">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x14ac:dyDescent="0.3">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x14ac:dyDescent="0.3">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x14ac:dyDescent="0.3">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x14ac:dyDescent="0.3">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x14ac:dyDescent="0.3">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x14ac:dyDescent="0.3">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x14ac:dyDescent="0.3">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x14ac:dyDescent="0.3">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x14ac:dyDescent="0.3">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x14ac:dyDescent="0.3">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x14ac:dyDescent="0.3">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x14ac:dyDescent="0.3">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x14ac:dyDescent="0.3">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x14ac:dyDescent="0.3">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x14ac:dyDescent="0.3">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x14ac:dyDescent="0.3">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x14ac:dyDescent="0.3">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x14ac:dyDescent="0.3">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x14ac:dyDescent="0.3">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x14ac:dyDescent="0.3">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x14ac:dyDescent="0.3">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x14ac:dyDescent="0.3">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x14ac:dyDescent="0.3">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x14ac:dyDescent="0.3">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x14ac:dyDescent="0.3">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x14ac:dyDescent="0.3">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x14ac:dyDescent="0.3">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x14ac:dyDescent="0.3">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x14ac:dyDescent="0.3">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x14ac:dyDescent="0.3">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x14ac:dyDescent="0.3">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x14ac:dyDescent="0.3">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x14ac:dyDescent="0.3">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x14ac:dyDescent="0.3">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x14ac:dyDescent="0.3">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x14ac:dyDescent="0.3">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x14ac:dyDescent="0.3">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x14ac:dyDescent="0.3">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x14ac:dyDescent="0.3">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x14ac:dyDescent="0.3">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x14ac:dyDescent="0.3">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x14ac:dyDescent="0.3">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x14ac:dyDescent="0.3">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x14ac:dyDescent="0.3">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x14ac:dyDescent="0.3">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x14ac:dyDescent="0.3">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x14ac:dyDescent="0.3">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x14ac:dyDescent="0.3">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x14ac:dyDescent="0.3">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x14ac:dyDescent="0.3">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x14ac:dyDescent="0.3">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x14ac:dyDescent="0.3">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x14ac:dyDescent="0.3">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x14ac:dyDescent="0.3">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x14ac:dyDescent="0.3">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x14ac:dyDescent="0.3">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x14ac:dyDescent="0.3">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x14ac:dyDescent="0.3">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x14ac:dyDescent="0.3">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x14ac:dyDescent="0.3">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x14ac:dyDescent="0.3">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x14ac:dyDescent="0.3">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x14ac:dyDescent="0.3">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x14ac:dyDescent="0.3">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x14ac:dyDescent="0.3">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x14ac:dyDescent="0.3">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x14ac:dyDescent="0.3">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x14ac:dyDescent="0.3">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x14ac:dyDescent="0.3">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x14ac:dyDescent="0.3">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x14ac:dyDescent="0.3">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x14ac:dyDescent="0.3">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x14ac:dyDescent="0.3">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x14ac:dyDescent="0.3">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x14ac:dyDescent="0.3">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x14ac:dyDescent="0.3">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x14ac:dyDescent="0.3">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x14ac:dyDescent="0.3">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x14ac:dyDescent="0.3">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x14ac:dyDescent="0.3">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x14ac:dyDescent="0.3">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x14ac:dyDescent="0.3">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x14ac:dyDescent="0.3">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x14ac:dyDescent="0.3">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x14ac:dyDescent="0.3">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x14ac:dyDescent="0.3">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x14ac:dyDescent="0.3">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x14ac:dyDescent="0.3">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x14ac:dyDescent="0.3">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x14ac:dyDescent="0.3">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x14ac:dyDescent="0.3">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x14ac:dyDescent="0.3">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x14ac:dyDescent="0.3">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x14ac:dyDescent="0.3">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x14ac:dyDescent="0.3">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x14ac:dyDescent="0.3">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x14ac:dyDescent="0.3">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x14ac:dyDescent="0.3">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x14ac:dyDescent="0.3">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x14ac:dyDescent="0.3">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x14ac:dyDescent="0.3">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x14ac:dyDescent="0.3">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x14ac:dyDescent="0.3">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x14ac:dyDescent="0.3">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x14ac:dyDescent="0.3">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x14ac:dyDescent="0.3">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x14ac:dyDescent="0.3">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x14ac:dyDescent="0.3">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x14ac:dyDescent="0.3">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x14ac:dyDescent="0.3">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x14ac:dyDescent="0.3">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x14ac:dyDescent="0.3">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x14ac:dyDescent="0.3">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x14ac:dyDescent="0.3">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x14ac:dyDescent="0.3">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x14ac:dyDescent="0.3">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x14ac:dyDescent="0.3">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x14ac:dyDescent="0.3">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x14ac:dyDescent="0.3">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x14ac:dyDescent="0.3">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x14ac:dyDescent="0.3">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x14ac:dyDescent="0.3">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x14ac:dyDescent="0.3">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x14ac:dyDescent="0.3">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x14ac:dyDescent="0.3">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x14ac:dyDescent="0.3">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x14ac:dyDescent="0.3">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x14ac:dyDescent="0.3">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x14ac:dyDescent="0.3">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x14ac:dyDescent="0.3">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x14ac:dyDescent="0.3">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x14ac:dyDescent="0.3">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x14ac:dyDescent="0.3">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x14ac:dyDescent="0.3">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x14ac:dyDescent="0.3">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x14ac:dyDescent="0.3">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x14ac:dyDescent="0.3">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x14ac:dyDescent="0.3">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x14ac:dyDescent="0.3">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x14ac:dyDescent="0.3">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x14ac:dyDescent="0.3">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x14ac:dyDescent="0.3">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x14ac:dyDescent="0.3">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x14ac:dyDescent="0.3">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x14ac:dyDescent="0.3">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x14ac:dyDescent="0.3">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x14ac:dyDescent="0.3">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x14ac:dyDescent="0.3">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x14ac:dyDescent="0.3">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x14ac:dyDescent="0.3">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x14ac:dyDescent="0.3">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x14ac:dyDescent="0.3">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x14ac:dyDescent="0.3">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x14ac:dyDescent="0.3">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x14ac:dyDescent="0.3">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x14ac:dyDescent="0.3">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x14ac:dyDescent="0.3">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x14ac:dyDescent="0.3">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x14ac:dyDescent="0.3">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x14ac:dyDescent="0.3">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x14ac:dyDescent="0.3">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x14ac:dyDescent="0.3">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x14ac:dyDescent="0.3">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x14ac:dyDescent="0.3">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x14ac:dyDescent="0.3">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x14ac:dyDescent="0.3">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x14ac:dyDescent="0.3">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x14ac:dyDescent="0.3">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x14ac:dyDescent="0.3">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x14ac:dyDescent="0.3">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x14ac:dyDescent="0.3">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x14ac:dyDescent="0.3">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x14ac:dyDescent="0.3">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x14ac:dyDescent="0.3">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x14ac:dyDescent="0.3">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x14ac:dyDescent="0.3">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x14ac:dyDescent="0.3">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x14ac:dyDescent="0.3">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x14ac:dyDescent="0.3">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x14ac:dyDescent="0.3">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x14ac:dyDescent="0.3">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x14ac:dyDescent="0.3">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x14ac:dyDescent="0.3">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x14ac:dyDescent="0.3">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x14ac:dyDescent="0.3">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x14ac:dyDescent="0.3">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x14ac:dyDescent="0.3">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x14ac:dyDescent="0.3">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x14ac:dyDescent="0.3">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x14ac:dyDescent="0.3">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x14ac:dyDescent="0.3">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x14ac:dyDescent="0.3">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x14ac:dyDescent="0.3">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x14ac:dyDescent="0.3">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x14ac:dyDescent="0.3">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x14ac:dyDescent="0.3">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x14ac:dyDescent="0.3">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x14ac:dyDescent="0.3">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x14ac:dyDescent="0.3">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x14ac:dyDescent="0.3">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x14ac:dyDescent="0.3">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x14ac:dyDescent="0.3">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x14ac:dyDescent="0.3">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x14ac:dyDescent="0.3">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x14ac:dyDescent="0.3">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x14ac:dyDescent="0.3">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x14ac:dyDescent="0.3">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x14ac:dyDescent="0.3">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x14ac:dyDescent="0.3">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x14ac:dyDescent="0.3">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x14ac:dyDescent="0.3">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x14ac:dyDescent="0.3">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x14ac:dyDescent="0.3">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x14ac:dyDescent="0.3">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x14ac:dyDescent="0.3">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x14ac:dyDescent="0.3">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x14ac:dyDescent="0.3">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x14ac:dyDescent="0.3">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x14ac:dyDescent="0.3">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x14ac:dyDescent="0.3">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x14ac:dyDescent="0.3">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x14ac:dyDescent="0.3">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x14ac:dyDescent="0.3">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x14ac:dyDescent="0.3">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x14ac:dyDescent="0.3">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x14ac:dyDescent="0.3">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x14ac:dyDescent="0.3">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x14ac:dyDescent="0.3">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x14ac:dyDescent="0.3">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x14ac:dyDescent="0.3">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x14ac:dyDescent="0.3">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x14ac:dyDescent="0.3">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x14ac:dyDescent="0.3">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x14ac:dyDescent="0.3">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x14ac:dyDescent="0.3">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x14ac:dyDescent="0.3">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x14ac:dyDescent="0.3">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x14ac:dyDescent="0.3">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x14ac:dyDescent="0.3">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x14ac:dyDescent="0.3">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x14ac:dyDescent="0.3">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x14ac:dyDescent="0.3">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x14ac:dyDescent="0.3">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x14ac:dyDescent="0.3">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x14ac:dyDescent="0.3">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x14ac:dyDescent="0.3">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x14ac:dyDescent="0.3">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x14ac:dyDescent="0.3">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x14ac:dyDescent="0.3">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x14ac:dyDescent="0.3">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x14ac:dyDescent="0.3">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x14ac:dyDescent="0.3">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x14ac:dyDescent="0.3">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x14ac:dyDescent="0.3">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x14ac:dyDescent="0.3">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x14ac:dyDescent="0.3">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x14ac:dyDescent="0.3">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x14ac:dyDescent="0.3">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x14ac:dyDescent="0.3">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x14ac:dyDescent="0.3">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x14ac:dyDescent="0.3">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x14ac:dyDescent="0.3">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x14ac:dyDescent="0.3">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x14ac:dyDescent="0.3">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x14ac:dyDescent="0.3">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x14ac:dyDescent="0.3">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x14ac:dyDescent="0.3">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x14ac:dyDescent="0.3">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x14ac:dyDescent="0.3">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x14ac:dyDescent="0.3">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x14ac:dyDescent="0.3">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x14ac:dyDescent="0.3">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x14ac:dyDescent="0.3">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x14ac:dyDescent="0.3">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x14ac:dyDescent="0.3">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x14ac:dyDescent="0.3">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x14ac:dyDescent="0.3">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x14ac:dyDescent="0.3">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x14ac:dyDescent="0.3">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x14ac:dyDescent="0.3">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x14ac:dyDescent="0.3">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x14ac:dyDescent="0.3">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x14ac:dyDescent="0.3">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x14ac:dyDescent="0.3">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x14ac:dyDescent="0.3">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x14ac:dyDescent="0.3">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x14ac:dyDescent="0.3">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x14ac:dyDescent="0.3">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x14ac:dyDescent="0.3">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x14ac:dyDescent="0.3">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x14ac:dyDescent="0.3">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x14ac:dyDescent="0.3">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x14ac:dyDescent="0.3">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x14ac:dyDescent="0.3">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x14ac:dyDescent="0.3">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x14ac:dyDescent="0.3">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x14ac:dyDescent="0.3">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x14ac:dyDescent="0.3">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x14ac:dyDescent="0.3">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x14ac:dyDescent="0.3">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x14ac:dyDescent="0.3">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x14ac:dyDescent="0.3">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x14ac:dyDescent="0.3">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x14ac:dyDescent="0.3">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x14ac:dyDescent="0.3">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x14ac:dyDescent="0.3">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x14ac:dyDescent="0.3">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x14ac:dyDescent="0.3">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x14ac:dyDescent="0.3">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x14ac:dyDescent="0.3">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x14ac:dyDescent="0.3">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x14ac:dyDescent="0.3">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x14ac:dyDescent="0.3">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x14ac:dyDescent="0.3">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x14ac:dyDescent="0.3">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x14ac:dyDescent="0.3">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x14ac:dyDescent="0.3">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x14ac:dyDescent="0.3">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x14ac:dyDescent="0.3">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x14ac:dyDescent="0.3">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x14ac:dyDescent="0.3">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x14ac:dyDescent="0.3">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x14ac:dyDescent="0.3">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x14ac:dyDescent="0.3">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x14ac:dyDescent="0.3">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x14ac:dyDescent="0.3">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x14ac:dyDescent="0.3">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x14ac:dyDescent="0.3">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x14ac:dyDescent="0.3">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x14ac:dyDescent="0.3">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x14ac:dyDescent="0.3">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x14ac:dyDescent="0.3">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x14ac:dyDescent="0.3">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x14ac:dyDescent="0.3">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x14ac:dyDescent="0.3">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x14ac:dyDescent="0.3">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x14ac:dyDescent="0.3">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x14ac:dyDescent="0.3">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x14ac:dyDescent="0.3">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x14ac:dyDescent="0.3">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x14ac:dyDescent="0.3">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x14ac:dyDescent="0.3">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x14ac:dyDescent="0.3">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x14ac:dyDescent="0.3">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x14ac:dyDescent="0.3">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x14ac:dyDescent="0.3">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x14ac:dyDescent="0.3">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x14ac:dyDescent="0.3">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x14ac:dyDescent="0.3">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x14ac:dyDescent="0.3">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x14ac:dyDescent="0.3">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x14ac:dyDescent="0.3">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x14ac:dyDescent="0.3">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x14ac:dyDescent="0.3">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x14ac:dyDescent="0.3">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x14ac:dyDescent="0.3">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x14ac:dyDescent="0.3">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x14ac:dyDescent="0.3">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x14ac:dyDescent="0.3">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x14ac:dyDescent="0.3">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x14ac:dyDescent="0.3">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x14ac:dyDescent="0.3">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x14ac:dyDescent="0.3">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x14ac:dyDescent="0.3">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x14ac:dyDescent="0.3">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x14ac:dyDescent="0.3">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x14ac:dyDescent="0.3">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x14ac:dyDescent="0.3">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x14ac:dyDescent="0.3">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x14ac:dyDescent="0.3">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x14ac:dyDescent="0.3">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x14ac:dyDescent="0.3">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x14ac:dyDescent="0.3">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x14ac:dyDescent="0.3">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x14ac:dyDescent="0.3">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x14ac:dyDescent="0.3">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x14ac:dyDescent="0.3">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x14ac:dyDescent="0.3">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x14ac:dyDescent="0.3">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x14ac:dyDescent="0.3">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x14ac:dyDescent="0.3">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x14ac:dyDescent="0.3">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x14ac:dyDescent="0.3">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x14ac:dyDescent="0.3">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x14ac:dyDescent="0.3">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x14ac:dyDescent="0.3">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x14ac:dyDescent="0.3">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x14ac:dyDescent="0.3">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x14ac:dyDescent="0.3">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x14ac:dyDescent="0.3">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x14ac:dyDescent="0.3">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x14ac:dyDescent="0.3">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x14ac:dyDescent="0.3">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x14ac:dyDescent="0.3">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x14ac:dyDescent="0.3">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x14ac:dyDescent="0.3">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x14ac:dyDescent="0.3">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x14ac:dyDescent="0.3">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x14ac:dyDescent="0.3">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x14ac:dyDescent="0.3">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x14ac:dyDescent="0.3">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x14ac:dyDescent="0.3">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x14ac:dyDescent="0.3">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x14ac:dyDescent="0.3">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x14ac:dyDescent="0.3">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x14ac:dyDescent="0.3">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x14ac:dyDescent="0.3">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x14ac:dyDescent="0.3">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x14ac:dyDescent="0.3">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x14ac:dyDescent="0.3">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x14ac:dyDescent="0.3">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x14ac:dyDescent="0.3">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x14ac:dyDescent="0.3">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x14ac:dyDescent="0.3">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x14ac:dyDescent="0.3">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x14ac:dyDescent="0.3">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x14ac:dyDescent="0.3">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x14ac:dyDescent="0.3">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x14ac:dyDescent="0.3">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x14ac:dyDescent="0.3">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x14ac:dyDescent="0.3">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x14ac:dyDescent="0.3">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x14ac:dyDescent="0.3">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x14ac:dyDescent="0.3">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x14ac:dyDescent="0.3">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x14ac:dyDescent="0.3">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x14ac:dyDescent="0.3">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x14ac:dyDescent="0.3">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x14ac:dyDescent="0.3">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x14ac:dyDescent="0.3">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x14ac:dyDescent="0.3">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x14ac:dyDescent="0.3">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x14ac:dyDescent="0.3">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x14ac:dyDescent="0.3">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x14ac:dyDescent="0.3">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x14ac:dyDescent="0.3">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x14ac:dyDescent="0.3">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x14ac:dyDescent="0.3">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x14ac:dyDescent="0.3">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x14ac:dyDescent="0.3">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x14ac:dyDescent="0.3">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x14ac:dyDescent="0.3">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x14ac:dyDescent="0.3">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x14ac:dyDescent="0.3">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x14ac:dyDescent="0.3">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x14ac:dyDescent="0.3">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x14ac:dyDescent="0.3">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x14ac:dyDescent="0.3">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x14ac:dyDescent="0.3">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x14ac:dyDescent="0.3">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x14ac:dyDescent="0.3">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x14ac:dyDescent="0.3">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x14ac:dyDescent="0.3">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x14ac:dyDescent="0.3">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x14ac:dyDescent="0.3">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x14ac:dyDescent="0.3">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x14ac:dyDescent="0.3">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x14ac:dyDescent="0.3">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x14ac:dyDescent="0.3">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x14ac:dyDescent="0.3">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x14ac:dyDescent="0.3">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x14ac:dyDescent="0.3">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x14ac:dyDescent="0.3">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x14ac:dyDescent="0.3">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x14ac:dyDescent="0.3">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x14ac:dyDescent="0.3">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x14ac:dyDescent="0.3">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x14ac:dyDescent="0.3">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x14ac:dyDescent="0.3">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x14ac:dyDescent="0.3">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x14ac:dyDescent="0.3">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x14ac:dyDescent="0.3">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x14ac:dyDescent="0.3">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x14ac:dyDescent="0.3">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x14ac:dyDescent="0.3">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x14ac:dyDescent="0.3">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x14ac:dyDescent="0.3">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x14ac:dyDescent="0.3">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x14ac:dyDescent="0.3">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x14ac:dyDescent="0.3">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x14ac:dyDescent="0.3">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x14ac:dyDescent="0.3">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x14ac:dyDescent="0.3">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x14ac:dyDescent="0.3">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x14ac:dyDescent="0.3">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x14ac:dyDescent="0.3">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x14ac:dyDescent="0.3">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x14ac:dyDescent="0.3">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x14ac:dyDescent="0.3">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x14ac:dyDescent="0.3">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x14ac:dyDescent="0.3">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x14ac:dyDescent="0.3">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x14ac:dyDescent="0.3">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x14ac:dyDescent="0.3">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x14ac:dyDescent="0.3">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x14ac:dyDescent="0.3">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x14ac:dyDescent="0.3">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x14ac:dyDescent="0.3">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x14ac:dyDescent="0.3">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x14ac:dyDescent="0.3">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x14ac:dyDescent="0.3">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x14ac:dyDescent="0.3">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x14ac:dyDescent="0.3">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x14ac:dyDescent="0.3">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x14ac:dyDescent="0.3">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x14ac:dyDescent="0.3">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x14ac:dyDescent="0.3">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x14ac:dyDescent="0.3">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x14ac:dyDescent="0.3">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x14ac:dyDescent="0.3">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x14ac:dyDescent="0.3">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x14ac:dyDescent="0.3">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x14ac:dyDescent="0.3">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x14ac:dyDescent="0.3">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x14ac:dyDescent="0.3">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x14ac:dyDescent="0.3">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x14ac:dyDescent="0.3">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x14ac:dyDescent="0.3">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x14ac:dyDescent="0.3">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x14ac:dyDescent="0.3">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x14ac:dyDescent="0.3">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x14ac:dyDescent="0.3">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x14ac:dyDescent="0.3">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x14ac:dyDescent="0.3">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x14ac:dyDescent="0.3">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x14ac:dyDescent="0.3">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x14ac:dyDescent="0.3">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x14ac:dyDescent="0.3">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x14ac:dyDescent="0.3">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x14ac:dyDescent="0.3">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x14ac:dyDescent="0.3">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x14ac:dyDescent="0.3">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x14ac:dyDescent="0.3">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x14ac:dyDescent="0.3">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x14ac:dyDescent="0.3">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x14ac:dyDescent="0.3">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x14ac:dyDescent="0.3">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x14ac:dyDescent="0.3">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x14ac:dyDescent="0.3">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x14ac:dyDescent="0.3">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x14ac:dyDescent="0.3">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x14ac:dyDescent="0.3">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x14ac:dyDescent="0.3">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x14ac:dyDescent="0.3">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x14ac:dyDescent="0.3">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x14ac:dyDescent="0.3">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x14ac:dyDescent="0.3">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x14ac:dyDescent="0.3">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x14ac:dyDescent="0.3">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x14ac:dyDescent="0.3">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x14ac:dyDescent="0.3">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x14ac:dyDescent="0.3">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x14ac:dyDescent="0.3">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x14ac:dyDescent="0.3">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x14ac:dyDescent="0.3">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x14ac:dyDescent="0.3">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x14ac:dyDescent="0.3">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x14ac:dyDescent="0.3">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x14ac:dyDescent="0.3">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x14ac:dyDescent="0.3">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x14ac:dyDescent="0.3">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x14ac:dyDescent="0.3">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x14ac:dyDescent="0.3">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x14ac:dyDescent="0.3">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x14ac:dyDescent="0.3">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x14ac:dyDescent="0.3">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x14ac:dyDescent="0.3">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x14ac:dyDescent="0.3">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x14ac:dyDescent="0.3">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x14ac:dyDescent="0.3">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x14ac:dyDescent="0.3">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x14ac:dyDescent="0.3">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x14ac:dyDescent="0.3">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x14ac:dyDescent="0.3">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x14ac:dyDescent="0.3">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x14ac:dyDescent="0.3">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x14ac:dyDescent="0.3">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x14ac:dyDescent="0.3">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x14ac:dyDescent="0.3">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x14ac:dyDescent="0.3">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x14ac:dyDescent="0.3">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x14ac:dyDescent="0.3">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x14ac:dyDescent="0.3">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x14ac:dyDescent="0.3">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x14ac:dyDescent="0.3">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x14ac:dyDescent="0.3">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x14ac:dyDescent="0.3">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x14ac:dyDescent="0.3">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x14ac:dyDescent="0.3">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x14ac:dyDescent="0.3">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x14ac:dyDescent="0.3">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x14ac:dyDescent="0.3">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x14ac:dyDescent="0.3">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x14ac:dyDescent="0.3">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x14ac:dyDescent="0.3">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x14ac:dyDescent="0.3">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x14ac:dyDescent="0.3">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x14ac:dyDescent="0.3">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x14ac:dyDescent="0.3">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x14ac:dyDescent="0.3">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x14ac:dyDescent="0.3">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x14ac:dyDescent="0.3">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x14ac:dyDescent="0.3">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x14ac:dyDescent="0.3">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x14ac:dyDescent="0.3">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x14ac:dyDescent="0.3">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x14ac:dyDescent="0.3">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x14ac:dyDescent="0.3">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x14ac:dyDescent="0.3">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x14ac:dyDescent="0.3">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x14ac:dyDescent="0.3">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x14ac:dyDescent="0.3">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x14ac:dyDescent="0.3">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x14ac:dyDescent="0.3">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x14ac:dyDescent="0.3">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x14ac:dyDescent="0.3">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x14ac:dyDescent="0.3">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x14ac:dyDescent="0.3">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x14ac:dyDescent="0.3">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x14ac:dyDescent="0.3">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x14ac:dyDescent="0.3">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x14ac:dyDescent="0.3">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x14ac:dyDescent="0.3">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x14ac:dyDescent="0.3">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x14ac:dyDescent="0.3">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x14ac:dyDescent="0.3">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x14ac:dyDescent="0.3">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x14ac:dyDescent="0.3">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x14ac:dyDescent="0.3">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x14ac:dyDescent="0.3">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x14ac:dyDescent="0.3">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x14ac:dyDescent="0.3">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x14ac:dyDescent="0.3">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x14ac:dyDescent="0.3">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x14ac:dyDescent="0.3">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x14ac:dyDescent="0.3">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x14ac:dyDescent="0.3">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x14ac:dyDescent="0.3">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x14ac:dyDescent="0.3">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x14ac:dyDescent="0.3">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x14ac:dyDescent="0.3">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x14ac:dyDescent="0.3">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x14ac:dyDescent="0.3">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x14ac:dyDescent="0.3">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x14ac:dyDescent="0.3">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x14ac:dyDescent="0.3">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x14ac:dyDescent="0.3">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x14ac:dyDescent="0.3">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x14ac:dyDescent="0.3">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x14ac:dyDescent="0.3">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x14ac:dyDescent="0.3">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x14ac:dyDescent="0.3">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x14ac:dyDescent="0.3">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x14ac:dyDescent="0.3">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x14ac:dyDescent="0.3">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x14ac:dyDescent="0.3">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x14ac:dyDescent="0.3">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x14ac:dyDescent="0.3">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x14ac:dyDescent="0.3">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x14ac:dyDescent="0.3">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x14ac:dyDescent="0.3">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x14ac:dyDescent="0.3">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x14ac:dyDescent="0.3">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x14ac:dyDescent="0.3">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x14ac:dyDescent="0.3">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x14ac:dyDescent="0.3">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x14ac:dyDescent="0.3">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x14ac:dyDescent="0.3">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x14ac:dyDescent="0.3">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x14ac:dyDescent="0.3">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x14ac:dyDescent="0.3">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x14ac:dyDescent="0.3">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x14ac:dyDescent="0.3">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x14ac:dyDescent="0.3">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x14ac:dyDescent="0.3">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x14ac:dyDescent="0.3">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x14ac:dyDescent="0.3">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x14ac:dyDescent="0.3">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x14ac:dyDescent="0.3">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x14ac:dyDescent="0.3">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x14ac:dyDescent="0.3">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x14ac:dyDescent="0.3">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x14ac:dyDescent="0.3">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x14ac:dyDescent="0.3">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x14ac:dyDescent="0.3">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x14ac:dyDescent="0.3">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x14ac:dyDescent="0.3">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x14ac:dyDescent="0.3">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x14ac:dyDescent="0.3">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x14ac:dyDescent="0.3">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x14ac:dyDescent="0.3">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x14ac:dyDescent="0.3">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x14ac:dyDescent="0.3">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x14ac:dyDescent="0.3">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x14ac:dyDescent="0.3">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x14ac:dyDescent="0.3">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x14ac:dyDescent="0.3">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x14ac:dyDescent="0.3">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x14ac:dyDescent="0.3">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x14ac:dyDescent="0.3">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x14ac:dyDescent="0.3">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x14ac:dyDescent="0.3">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x14ac:dyDescent="0.3">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x14ac:dyDescent="0.3">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x14ac:dyDescent="0.3">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x14ac:dyDescent="0.3">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x14ac:dyDescent="0.3">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x14ac:dyDescent="0.3">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x14ac:dyDescent="0.3">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x14ac:dyDescent="0.3">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x14ac:dyDescent="0.3">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x14ac:dyDescent="0.3">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x14ac:dyDescent="0.3">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x14ac:dyDescent="0.3">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x14ac:dyDescent="0.3">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x14ac:dyDescent="0.3">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x14ac:dyDescent="0.3">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x14ac:dyDescent="0.3">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x14ac:dyDescent="0.3">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x14ac:dyDescent="0.3">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x14ac:dyDescent="0.3">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x14ac:dyDescent="0.3">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x14ac:dyDescent="0.3">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x14ac:dyDescent="0.3">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x14ac:dyDescent="0.3">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x14ac:dyDescent="0.3">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x14ac:dyDescent="0.3">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x14ac:dyDescent="0.3">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x14ac:dyDescent="0.3">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x14ac:dyDescent="0.3">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x14ac:dyDescent="0.3">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x14ac:dyDescent="0.3">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x14ac:dyDescent="0.3">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x14ac:dyDescent="0.3">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x14ac:dyDescent="0.3">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x14ac:dyDescent="0.3">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x14ac:dyDescent="0.3">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x14ac:dyDescent="0.3">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x14ac:dyDescent="0.3">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x14ac:dyDescent="0.3">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x14ac:dyDescent="0.3">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x14ac:dyDescent="0.3">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x14ac:dyDescent="0.3">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x14ac:dyDescent="0.3">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x14ac:dyDescent="0.3">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x14ac:dyDescent="0.3">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x14ac:dyDescent="0.3">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x14ac:dyDescent="0.3">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x14ac:dyDescent="0.3">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x14ac:dyDescent="0.3">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x14ac:dyDescent="0.3">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x14ac:dyDescent="0.3">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x14ac:dyDescent="0.3">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x14ac:dyDescent="0.3">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x14ac:dyDescent="0.3">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x14ac:dyDescent="0.3">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x14ac:dyDescent="0.3">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x14ac:dyDescent="0.3">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x14ac:dyDescent="0.3">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x14ac:dyDescent="0.3">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x14ac:dyDescent="0.3">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x14ac:dyDescent="0.3">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x14ac:dyDescent="0.3">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x14ac:dyDescent="0.3">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x14ac:dyDescent="0.3">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x14ac:dyDescent="0.3">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x14ac:dyDescent="0.3">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x14ac:dyDescent="0.3">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x14ac:dyDescent="0.3">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x14ac:dyDescent="0.3">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x14ac:dyDescent="0.3">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x14ac:dyDescent="0.3">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x14ac:dyDescent="0.3">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x14ac:dyDescent="0.3">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x14ac:dyDescent="0.3">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x14ac:dyDescent="0.3">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x14ac:dyDescent="0.3">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x14ac:dyDescent="0.3">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x14ac:dyDescent="0.3">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x14ac:dyDescent="0.3">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x14ac:dyDescent="0.3">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x14ac:dyDescent="0.3">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x14ac:dyDescent="0.3">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x14ac:dyDescent="0.3">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x14ac:dyDescent="0.3">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x14ac:dyDescent="0.3">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x14ac:dyDescent="0.3">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x14ac:dyDescent="0.3">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x14ac:dyDescent="0.3">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x14ac:dyDescent="0.3">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x14ac:dyDescent="0.3">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x14ac:dyDescent="0.3">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x14ac:dyDescent="0.3">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x14ac:dyDescent="0.3">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x14ac:dyDescent="0.3">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x14ac:dyDescent="0.3">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x14ac:dyDescent="0.3">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x14ac:dyDescent="0.3">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x14ac:dyDescent="0.3">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x14ac:dyDescent="0.3">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x14ac:dyDescent="0.3">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x14ac:dyDescent="0.3">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x14ac:dyDescent="0.3">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x14ac:dyDescent="0.3">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x14ac:dyDescent="0.3">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x14ac:dyDescent="0.3">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x14ac:dyDescent="0.3">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x14ac:dyDescent="0.3">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x14ac:dyDescent="0.3">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x14ac:dyDescent="0.3">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x14ac:dyDescent="0.3">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x14ac:dyDescent="0.3">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x14ac:dyDescent="0.3">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x14ac:dyDescent="0.3">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x14ac:dyDescent="0.3">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x14ac:dyDescent="0.3">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x14ac:dyDescent="0.3">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x14ac:dyDescent="0.3">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x14ac:dyDescent="0.3">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x14ac:dyDescent="0.3">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x14ac:dyDescent="0.3">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x14ac:dyDescent="0.3">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x14ac:dyDescent="0.3">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x14ac:dyDescent="0.3">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x14ac:dyDescent="0.3">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x14ac:dyDescent="0.3">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x14ac:dyDescent="0.3">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x14ac:dyDescent="0.3">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x14ac:dyDescent="0.3">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x14ac:dyDescent="0.3">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x14ac:dyDescent="0.3">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x14ac:dyDescent="0.3">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x14ac:dyDescent="0.3">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x14ac:dyDescent="0.3">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x14ac:dyDescent="0.3">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x14ac:dyDescent="0.3">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x14ac:dyDescent="0.3">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x14ac:dyDescent="0.3">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x14ac:dyDescent="0.3">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x14ac:dyDescent="0.3">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x14ac:dyDescent="0.3">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x14ac:dyDescent="0.3">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x14ac:dyDescent="0.3">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x14ac:dyDescent="0.3">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x14ac:dyDescent="0.3">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x14ac:dyDescent="0.3">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x14ac:dyDescent="0.3">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x14ac:dyDescent="0.3">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x14ac:dyDescent="0.3">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x14ac:dyDescent="0.3">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x14ac:dyDescent="0.3">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x14ac:dyDescent="0.3">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x14ac:dyDescent="0.3">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x14ac:dyDescent="0.3">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x14ac:dyDescent="0.3">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x14ac:dyDescent="0.3">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x14ac:dyDescent="0.3">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x14ac:dyDescent="0.3">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x14ac:dyDescent="0.3">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x14ac:dyDescent="0.3">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x14ac:dyDescent="0.3">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x14ac:dyDescent="0.3">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x14ac:dyDescent="0.3">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x14ac:dyDescent="0.3">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x14ac:dyDescent="0.3">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x14ac:dyDescent="0.3">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x14ac:dyDescent="0.3">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x14ac:dyDescent="0.3">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x14ac:dyDescent="0.3">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x14ac:dyDescent="0.3">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x14ac:dyDescent="0.3">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x14ac:dyDescent="0.3">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x14ac:dyDescent="0.3">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x14ac:dyDescent="0.3">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x14ac:dyDescent="0.3">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x14ac:dyDescent="0.3">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x14ac:dyDescent="0.3">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x14ac:dyDescent="0.3">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x14ac:dyDescent="0.3">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x14ac:dyDescent="0.3">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x14ac:dyDescent="0.3">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x14ac:dyDescent="0.3">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x14ac:dyDescent="0.3">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x14ac:dyDescent="0.3">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x14ac:dyDescent="0.3">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x14ac:dyDescent="0.3">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x14ac:dyDescent="0.3">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x14ac:dyDescent="0.3">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x14ac:dyDescent="0.3">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x14ac:dyDescent="0.3">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x14ac:dyDescent="0.3">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x14ac:dyDescent="0.3">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x14ac:dyDescent="0.3">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x14ac:dyDescent="0.3">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x14ac:dyDescent="0.3">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x14ac:dyDescent="0.3">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x14ac:dyDescent="0.3">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x14ac:dyDescent="0.3">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x14ac:dyDescent="0.3">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x14ac:dyDescent="0.3">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x14ac:dyDescent="0.3">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x14ac:dyDescent="0.3">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x14ac:dyDescent="0.3">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x14ac:dyDescent="0.3">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x14ac:dyDescent="0.3">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x14ac:dyDescent="0.3">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x14ac:dyDescent="0.3">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x14ac:dyDescent="0.3">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x14ac:dyDescent="0.3">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x14ac:dyDescent="0.3">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x14ac:dyDescent="0.3">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x14ac:dyDescent="0.3">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x14ac:dyDescent="0.3">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x14ac:dyDescent="0.3">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x14ac:dyDescent="0.3">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x14ac:dyDescent="0.3">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x14ac:dyDescent="0.3">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x14ac:dyDescent="0.3">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x14ac:dyDescent="0.3">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x14ac:dyDescent="0.3">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x14ac:dyDescent="0.3">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x14ac:dyDescent="0.3">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x14ac:dyDescent="0.3">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x14ac:dyDescent="0.3">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x14ac:dyDescent="0.3">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x14ac:dyDescent="0.3">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x14ac:dyDescent="0.3">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x14ac:dyDescent="0.3">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x14ac:dyDescent="0.3">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x14ac:dyDescent="0.3">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x14ac:dyDescent="0.3">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x14ac:dyDescent="0.3">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x14ac:dyDescent="0.3">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x14ac:dyDescent="0.3">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x14ac:dyDescent="0.3">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x14ac:dyDescent="0.3">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x14ac:dyDescent="0.3">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x14ac:dyDescent="0.3">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x14ac:dyDescent="0.3">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x14ac:dyDescent="0.3">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x14ac:dyDescent="0.3">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x14ac:dyDescent="0.3">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x14ac:dyDescent="0.3">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x14ac:dyDescent="0.3">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x14ac:dyDescent="0.3">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x14ac:dyDescent="0.3">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x14ac:dyDescent="0.3">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x14ac:dyDescent="0.3">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x14ac:dyDescent="0.3">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x14ac:dyDescent="0.3">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x14ac:dyDescent="0.3">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x14ac:dyDescent="0.3">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x14ac:dyDescent="0.3">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x14ac:dyDescent="0.3">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x14ac:dyDescent="0.3">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x14ac:dyDescent="0.3">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x14ac:dyDescent="0.3">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x14ac:dyDescent="0.3">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x14ac:dyDescent="0.3">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x14ac:dyDescent="0.3">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x14ac:dyDescent="0.3">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x14ac:dyDescent="0.3">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x14ac:dyDescent="0.3">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x14ac:dyDescent="0.3">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x14ac:dyDescent="0.3">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x14ac:dyDescent="0.3">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x14ac:dyDescent="0.3">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x14ac:dyDescent="0.3">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x14ac:dyDescent="0.3">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x14ac:dyDescent="0.3">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x14ac:dyDescent="0.3">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x14ac:dyDescent="0.3">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x14ac:dyDescent="0.3">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x14ac:dyDescent="0.3">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x14ac:dyDescent="0.3">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x14ac:dyDescent="0.3">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x14ac:dyDescent="0.3">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x14ac:dyDescent="0.3">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x14ac:dyDescent="0.3">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x14ac:dyDescent="0.3">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x14ac:dyDescent="0.3">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x14ac:dyDescent="0.3">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x14ac:dyDescent="0.3">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x14ac:dyDescent="0.3">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x14ac:dyDescent="0.3">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x14ac:dyDescent="0.3">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x14ac:dyDescent="0.3">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x14ac:dyDescent="0.3">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x14ac:dyDescent="0.3">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x14ac:dyDescent="0.3">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x14ac:dyDescent="0.3">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x14ac:dyDescent="0.3">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x14ac:dyDescent="0.3">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x14ac:dyDescent="0.3">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x14ac:dyDescent="0.3">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x14ac:dyDescent="0.3">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x14ac:dyDescent="0.3">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x14ac:dyDescent="0.3">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x14ac:dyDescent="0.3">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x14ac:dyDescent="0.3">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x14ac:dyDescent="0.3">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x14ac:dyDescent="0.3">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x14ac:dyDescent="0.3">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x14ac:dyDescent="0.3">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x14ac:dyDescent="0.3">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x14ac:dyDescent="0.3">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x14ac:dyDescent="0.3">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x14ac:dyDescent="0.3">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x14ac:dyDescent="0.3">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x14ac:dyDescent="0.3">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x14ac:dyDescent="0.3">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x14ac:dyDescent="0.3">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x14ac:dyDescent="0.3">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x14ac:dyDescent="0.3">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x14ac:dyDescent="0.3">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x14ac:dyDescent="0.3">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x14ac:dyDescent="0.3">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x14ac:dyDescent="0.3">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x14ac:dyDescent="0.3">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x14ac:dyDescent="0.3">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x14ac:dyDescent="0.3">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x14ac:dyDescent="0.3">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x14ac:dyDescent="0.3">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x14ac:dyDescent="0.3">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x14ac:dyDescent="0.3">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x14ac:dyDescent="0.3">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x14ac:dyDescent="0.3">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x14ac:dyDescent="0.3">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x14ac:dyDescent="0.3">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x14ac:dyDescent="0.3">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x14ac:dyDescent="0.3">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x14ac:dyDescent="0.3">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x14ac:dyDescent="0.3">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x14ac:dyDescent="0.3">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x14ac:dyDescent="0.3">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x14ac:dyDescent="0.3">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x14ac:dyDescent="0.3">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x14ac:dyDescent="0.3">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x14ac:dyDescent="0.3">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x14ac:dyDescent="0.3">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x14ac:dyDescent="0.3">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x14ac:dyDescent="0.3">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x14ac:dyDescent="0.3">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x14ac:dyDescent="0.3">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x14ac:dyDescent="0.3">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x14ac:dyDescent="0.3">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x14ac:dyDescent="0.3">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x14ac:dyDescent="0.3">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x14ac:dyDescent="0.3">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x14ac:dyDescent="0.3">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x14ac:dyDescent="0.3">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x14ac:dyDescent="0.3">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x14ac:dyDescent="0.3">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x14ac:dyDescent="0.3">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x14ac:dyDescent="0.3">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x14ac:dyDescent="0.3">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x14ac:dyDescent="0.3">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x14ac:dyDescent="0.3">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x14ac:dyDescent="0.3">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x14ac:dyDescent="0.3">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x14ac:dyDescent="0.3">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x14ac:dyDescent="0.3">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x14ac:dyDescent="0.3">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x14ac:dyDescent="0.3">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x14ac:dyDescent="0.3">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x14ac:dyDescent="0.3">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x14ac:dyDescent="0.3">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x14ac:dyDescent="0.3">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x14ac:dyDescent="0.3">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x14ac:dyDescent="0.3">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x14ac:dyDescent="0.3">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x14ac:dyDescent="0.3">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x14ac:dyDescent="0.3">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x14ac:dyDescent="0.3">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x14ac:dyDescent="0.3">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x14ac:dyDescent="0.3">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x14ac:dyDescent="0.3">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x14ac:dyDescent="0.3">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x14ac:dyDescent="0.3">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x14ac:dyDescent="0.3">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x14ac:dyDescent="0.3">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x14ac:dyDescent="0.3">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x14ac:dyDescent="0.3">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x14ac:dyDescent="0.3">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x14ac:dyDescent="0.3">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x14ac:dyDescent="0.3">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x14ac:dyDescent="0.3">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x14ac:dyDescent="0.3">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x14ac:dyDescent="0.3">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x14ac:dyDescent="0.3">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x14ac:dyDescent="0.3">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x14ac:dyDescent="0.3">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x14ac:dyDescent="0.3">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x14ac:dyDescent="0.3">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x14ac:dyDescent="0.3">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x14ac:dyDescent="0.3">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x14ac:dyDescent="0.3">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x14ac:dyDescent="0.3">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x14ac:dyDescent="0.3">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x14ac:dyDescent="0.3">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x14ac:dyDescent="0.3">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x14ac:dyDescent="0.3">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x14ac:dyDescent="0.3">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x14ac:dyDescent="0.3">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x14ac:dyDescent="0.3">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x14ac:dyDescent="0.3">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x14ac:dyDescent="0.3">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x14ac:dyDescent="0.3">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x14ac:dyDescent="0.3">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x14ac:dyDescent="0.3">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x14ac:dyDescent="0.3">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x14ac:dyDescent="0.3">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x14ac:dyDescent="0.3">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x14ac:dyDescent="0.3">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x14ac:dyDescent="0.3">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x14ac:dyDescent="0.3">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x14ac:dyDescent="0.3">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x14ac:dyDescent="0.3">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x14ac:dyDescent="0.3">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x14ac:dyDescent="0.3">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x14ac:dyDescent="0.3">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x14ac:dyDescent="0.3">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x14ac:dyDescent="0.3">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x14ac:dyDescent="0.3">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x14ac:dyDescent="0.3">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x14ac:dyDescent="0.3">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x14ac:dyDescent="0.3">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x14ac:dyDescent="0.3">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x14ac:dyDescent="0.3">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x14ac:dyDescent="0.3">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x14ac:dyDescent="0.3">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x14ac:dyDescent="0.3">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x14ac:dyDescent="0.3">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x14ac:dyDescent="0.3">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x14ac:dyDescent="0.3">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x14ac:dyDescent="0.3">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x14ac:dyDescent="0.3">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x14ac:dyDescent="0.3">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x14ac:dyDescent="0.3">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x14ac:dyDescent="0.3">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x14ac:dyDescent="0.3">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x14ac:dyDescent="0.3">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x14ac:dyDescent="0.3">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x14ac:dyDescent="0.3">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x14ac:dyDescent="0.3">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x14ac:dyDescent="0.3">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x14ac:dyDescent="0.3">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x14ac:dyDescent="0.3">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x14ac:dyDescent="0.3">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x14ac:dyDescent="0.3">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x14ac:dyDescent="0.3">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x14ac:dyDescent="0.3">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x14ac:dyDescent="0.3">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x14ac:dyDescent="0.3">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x14ac:dyDescent="0.3">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x14ac:dyDescent="0.3">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x14ac:dyDescent="0.3">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x14ac:dyDescent="0.3">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x14ac:dyDescent="0.3">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x14ac:dyDescent="0.3">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x14ac:dyDescent="0.3">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x14ac:dyDescent="0.3">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x14ac:dyDescent="0.3">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x14ac:dyDescent="0.3">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x14ac:dyDescent="0.3">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x14ac:dyDescent="0.3">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x14ac:dyDescent="0.3">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x14ac:dyDescent="0.3">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x14ac:dyDescent="0.3">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x14ac:dyDescent="0.3">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x14ac:dyDescent="0.3">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x14ac:dyDescent="0.3">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x14ac:dyDescent="0.3">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x14ac:dyDescent="0.3">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x14ac:dyDescent="0.3">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x14ac:dyDescent="0.3">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x14ac:dyDescent="0.3">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x14ac:dyDescent="0.3">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x14ac:dyDescent="0.3">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x14ac:dyDescent="0.3">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x14ac:dyDescent="0.3">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x14ac:dyDescent="0.3">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x14ac:dyDescent="0.3">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x14ac:dyDescent="0.3">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x14ac:dyDescent="0.3">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x14ac:dyDescent="0.3">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x14ac:dyDescent="0.3">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x14ac:dyDescent="0.3">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x14ac:dyDescent="0.3">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x14ac:dyDescent="0.3">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x14ac:dyDescent="0.3">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x14ac:dyDescent="0.3">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x14ac:dyDescent="0.3">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x14ac:dyDescent="0.3">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x14ac:dyDescent="0.3">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x14ac:dyDescent="0.3">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x14ac:dyDescent="0.3">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x14ac:dyDescent="0.3">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x14ac:dyDescent="0.3">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x14ac:dyDescent="0.3">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x14ac:dyDescent="0.3">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x14ac:dyDescent="0.3">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x14ac:dyDescent="0.3">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x14ac:dyDescent="0.3">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x14ac:dyDescent="0.3">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x14ac:dyDescent="0.3">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x14ac:dyDescent="0.3">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x14ac:dyDescent="0.3">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x14ac:dyDescent="0.3">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x14ac:dyDescent="0.3">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x14ac:dyDescent="0.3">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x14ac:dyDescent="0.3">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x14ac:dyDescent="0.3">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x14ac:dyDescent="0.3">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x14ac:dyDescent="0.3">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x14ac:dyDescent="0.3">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x14ac:dyDescent="0.3">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x14ac:dyDescent="0.3">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x14ac:dyDescent="0.3">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x14ac:dyDescent="0.3">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x14ac:dyDescent="0.3">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x14ac:dyDescent="0.3">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x14ac:dyDescent="0.3">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x14ac:dyDescent="0.3">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x14ac:dyDescent="0.3">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x14ac:dyDescent="0.3">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x14ac:dyDescent="0.3">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x14ac:dyDescent="0.3">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x14ac:dyDescent="0.3">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x14ac:dyDescent="0.3">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x14ac:dyDescent="0.3">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x14ac:dyDescent="0.3">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x14ac:dyDescent="0.3">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x14ac:dyDescent="0.3">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x14ac:dyDescent="0.3">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x14ac:dyDescent="0.3">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x14ac:dyDescent="0.3">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x14ac:dyDescent="0.3">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x14ac:dyDescent="0.3">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x14ac:dyDescent="0.3">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x14ac:dyDescent="0.3">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x14ac:dyDescent="0.3">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x14ac:dyDescent="0.3">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x14ac:dyDescent="0.3">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x14ac:dyDescent="0.3">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x14ac:dyDescent="0.3">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x14ac:dyDescent="0.3">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x14ac:dyDescent="0.3">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x14ac:dyDescent="0.3">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x14ac:dyDescent="0.3">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x14ac:dyDescent="0.3">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x14ac:dyDescent="0.3">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x14ac:dyDescent="0.3">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x14ac:dyDescent="0.3">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x14ac:dyDescent="0.3">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x14ac:dyDescent="0.3">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x14ac:dyDescent="0.3">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x14ac:dyDescent="0.3">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x14ac:dyDescent="0.3">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x14ac:dyDescent="0.3">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x14ac:dyDescent="0.3">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x14ac:dyDescent="0.3">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x14ac:dyDescent="0.3">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x14ac:dyDescent="0.3">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x14ac:dyDescent="0.3">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x14ac:dyDescent="0.3">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x14ac:dyDescent="0.3">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x14ac:dyDescent="0.3">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x14ac:dyDescent="0.3">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x14ac:dyDescent="0.3">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x14ac:dyDescent="0.3">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x14ac:dyDescent="0.3">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x14ac:dyDescent="0.3">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x14ac:dyDescent="0.3">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x14ac:dyDescent="0.3">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x14ac:dyDescent="0.3">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x14ac:dyDescent="0.3">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x14ac:dyDescent="0.3">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x14ac:dyDescent="0.3">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x14ac:dyDescent="0.3">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x14ac:dyDescent="0.3">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x14ac:dyDescent="0.3">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x14ac:dyDescent="0.3">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x14ac:dyDescent="0.3">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x14ac:dyDescent="0.3">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x14ac:dyDescent="0.3">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x14ac:dyDescent="0.3">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x14ac:dyDescent="0.3">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x14ac:dyDescent="0.3">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x14ac:dyDescent="0.3">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x14ac:dyDescent="0.3">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x14ac:dyDescent="0.3">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x14ac:dyDescent="0.3">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x14ac:dyDescent="0.3">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x14ac:dyDescent="0.3">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x14ac:dyDescent="0.3">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x14ac:dyDescent="0.3">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x14ac:dyDescent="0.3">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x14ac:dyDescent="0.3">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x14ac:dyDescent="0.3">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x14ac:dyDescent="0.3">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x14ac:dyDescent="0.3">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x14ac:dyDescent="0.3">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x14ac:dyDescent="0.3">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x14ac:dyDescent="0.3">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x14ac:dyDescent="0.3">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x14ac:dyDescent="0.3">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x14ac:dyDescent="0.3">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x14ac:dyDescent="0.3">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x14ac:dyDescent="0.3">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x14ac:dyDescent="0.3">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x14ac:dyDescent="0.3">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x14ac:dyDescent="0.3">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x14ac:dyDescent="0.3">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x14ac:dyDescent="0.3">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x14ac:dyDescent="0.3">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x14ac:dyDescent="0.3">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x14ac:dyDescent="0.3">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x14ac:dyDescent="0.3">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x14ac:dyDescent="0.3">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x14ac:dyDescent="0.3">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x14ac:dyDescent="0.3">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x14ac:dyDescent="0.3">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x14ac:dyDescent="0.3">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x14ac:dyDescent="0.3">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x14ac:dyDescent="0.3">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x14ac:dyDescent="0.3">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x14ac:dyDescent="0.3">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x14ac:dyDescent="0.3">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x14ac:dyDescent="0.3">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x14ac:dyDescent="0.3">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x14ac:dyDescent="0.3">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x14ac:dyDescent="0.3">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x14ac:dyDescent="0.3">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x14ac:dyDescent="0.3">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x14ac:dyDescent="0.3">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x14ac:dyDescent="0.3">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x14ac:dyDescent="0.3">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x14ac:dyDescent="0.3">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x14ac:dyDescent="0.3">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x14ac:dyDescent="0.3">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x14ac:dyDescent="0.3">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x14ac:dyDescent="0.3">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x14ac:dyDescent="0.3">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x14ac:dyDescent="0.3">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x14ac:dyDescent="0.3">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x14ac:dyDescent="0.3">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x14ac:dyDescent="0.3">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x14ac:dyDescent="0.3">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x14ac:dyDescent="0.3">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x14ac:dyDescent="0.3">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x14ac:dyDescent="0.3">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x14ac:dyDescent="0.3">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x14ac:dyDescent="0.3">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x14ac:dyDescent="0.3">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x14ac:dyDescent="0.3">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x14ac:dyDescent="0.3">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x14ac:dyDescent="0.3">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x14ac:dyDescent="0.3">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x14ac:dyDescent="0.3">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x14ac:dyDescent="0.3">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x14ac:dyDescent="0.3">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x14ac:dyDescent="0.3">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x14ac:dyDescent="0.3">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x14ac:dyDescent="0.3">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x14ac:dyDescent="0.3">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x14ac:dyDescent="0.3">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x14ac:dyDescent="0.3">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x14ac:dyDescent="0.3">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x14ac:dyDescent="0.3">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x14ac:dyDescent="0.3">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x14ac:dyDescent="0.3">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x14ac:dyDescent="0.3">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x14ac:dyDescent="0.3">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x14ac:dyDescent="0.3">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x14ac:dyDescent="0.3">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x14ac:dyDescent="0.3">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x14ac:dyDescent="0.3">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x14ac:dyDescent="0.3">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x14ac:dyDescent="0.3">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x14ac:dyDescent="0.3">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x14ac:dyDescent="0.3">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x14ac:dyDescent="0.3">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x14ac:dyDescent="0.3">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x14ac:dyDescent="0.3">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x14ac:dyDescent="0.3">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x14ac:dyDescent="0.3">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x14ac:dyDescent="0.3">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x14ac:dyDescent="0.3">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x14ac:dyDescent="0.3">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x14ac:dyDescent="0.3">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x14ac:dyDescent="0.3">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x14ac:dyDescent="0.3">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x14ac:dyDescent="0.3">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x14ac:dyDescent="0.3">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x14ac:dyDescent="0.3">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x14ac:dyDescent="0.3">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x14ac:dyDescent="0.3">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x14ac:dyDescent="0.3">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x14ac:dyDescent="0.3">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x14ac:dyDescent="0.3">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x14ac:dyDescent="0.3">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x14ac:dyDescent="0.3">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x14ac:dyDescent="0.3">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x14ac:dyDescent="0.3">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x14ac:dyDescent="0.3">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x14ac:dyDescent="0.3">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x14ac:dyDescent="0.3">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x14ac:dyDescent="0.3">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x14ac:dyDescent="0.3">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x14ac:dyDescent="0.3">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x14ac:dyDescent="0.3">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x14ac:dyDescent="0.3">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x14ac:dyDescent="0.3">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x14ac:dyDescent="0.3">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x14ac:dyDescent="0.3">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x14ac:dyDescent="0.3">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x14ac:dyDescent="0.3">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x14ac:dyDescent="0.3">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x14ac:dyDescent="0.3">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x14ac:dyDescent="0.3">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x14ac:dyDescent="0.3">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x14ac:dyDescent="0.3">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x14ac:dyDescent="0.3">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x14ac:dyDescent="0.3">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x14ac:dyDescent="0.3">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x14ac:dyDescent="0.3">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x14ac:dyDescent="0.3">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x14ac:dyDescent="0.3">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x14ac:dyDescent="0.3">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x14ac:dyDescent="0.3">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x14ac:dyDescent="0.3">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x14ac:dyDescent="0.3">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x14ac:dyDescent="0.3">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x14ac:dyDescent="0.3">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x14ac:dyDescent="0.3">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x14ac:dyDescent="0.3">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x14ac:dyDescent="0.3">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x14ac:dyDescent="0.3">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x14ac:dyDescent="0.3">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x14ac:dyDescent="0.3">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x14ac:dyDescent="0.3">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x14ac:dyDescent="0.3">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x14ac:dyDescent="0.3">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x14ac:dyDescent="0.3">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x14ac:dyDescent="0.3">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x14ac:dyDescent="0.3">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x14ac:dyDescent="0.3">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x14ac:dyDescent="0.3">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x14ac:dyDescent="0.3">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x14ac:dyDescent="0.3">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x14ac:dyDescent="0.3">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x14ac:dyDescent="0.3">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x14ac:dyDescent="0.3">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x14ac:dyDescent="0.3">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x14ac:dyDescent="0.3">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x14ac:dyDescent="0.3">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x14ac:dyDescent="0.3">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x14ac:dyDescent="0.3">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x14ac:dyDescent="0.3">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x14ac:dyDescent="0.3">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x14ac:dyDescent="0.3">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x14ac:dyDescent="0.3">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x14ac:dyDescent="0.3">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x14ac:dyDescent="0.3">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x14ac:dyDescent="0.3">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x14ac:dyDescent="0.3">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x14ac:dyDescent="0.3">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x14ac:dyDescent="0.3">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x14ac:dyDescent="0.3">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x14ac:dyDescent="0.3">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x14ac:dyDescent="0.3">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x14ac:dyDescent="0.3">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x14ac:dyDescent="0.3">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x14ac:dyDescent="0.3">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x14ac:dyDescent="0.3">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x14ac:dyDescent="0.3">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x14ac:dyDescent="0.3">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x14ac:dyDescent="0.3">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x14ac:dyDescent="0.3">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x14ac:dyDescent="0.3">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x14ac:dyDescent="0.3">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x14ac:dyDescent="0.3">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x14ac:dyDescent="0.3">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x14ac:dyDescent="0.3">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x14ac:dyDescent="0.3">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x14ac:dyDescent="0.3">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x14ac:dyDescent="0.3">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x14ac:dyDescent="0.3">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x14ac:dyDescent="0.3">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x14ac:dyDescent="0.3">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x14ac:dyDescent="0.3">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x14ac:dyDescent="0.3">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x14ac:dyDescent="0.3">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x14ac:dyDescent="0.3">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x14ac:dyDescent="0.3">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x14ac:dyDescent="0.3">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x14ac:dyDescent="0.3">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x14ac:dyDescent="0.3">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x14ac:dyDescent="0.3">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x14ac:dyDescent="0.3">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x14ac:dyDescent="0.3">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x14ac:dyDescent="0.3">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x14ac:dyDescent="0.3">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x14ac:dyDescent="0.3">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x14ac:dyDescent="0.3">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x14ac:dyDescent="0.3">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x14ac:dyDescent="0.3">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x14ac:dyDescent="0.3">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x14ac:dyDescent="0.3">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x14ac:dyDescent="0.3">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x14ac:dyDescent="0.3">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x14ac:dyDescent="0.3">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x14ac:dyDescent="0.3">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x14ac:dyDescent="0.3">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x14ac:dyDescent="0.3">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x14ac:dyDescent="0.3">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x14ac:dyDescent="0.3">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x14ac:dyDescent="0.3">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x14ac:dyDescent="0.3">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x14ac:dyDescent="0.3">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x14ac:dyDescent="0.3">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x14ac:dyDescent="0.3">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x14ac:dyDescent="0.3">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x14ac:dyDescent="0.3">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x14ac:dyDescent="0.3">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x14ac:dyDescent="0.3">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x14ac:dyDescent="0.3">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x14ac:dyDescent="0.3">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x14ac:dyDescent="0.3">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x14ac:dyDescent="0.3">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x14ac:dyDescent="0.3">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x14ac:dyDescent="0.3">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x14ac:dyDescent="0.3">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x14ac:dyDescent="0.3">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x14ac:dyDescent="0.3">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x14ac:dyDescent="0.3">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x14ac:dyDescent="0.3">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x14ac:dyDescent="0.3">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x14ac:dyDescent="0.3">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x14ac:dyDescent="0.3">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x14ac:dyDescent="0.3">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x14ac:dyDescent="0.3">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x14ac:dyDescent="0.3">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x14ac:dyDescent="0.3">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x14ac:dyDescent="0.3">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x14ac:dyDescent="0.3">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x14ac:dyDescent="0.3">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x14ac:dyDescent="0.3">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x14ac:dyDescent="0.3">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x14ac:dyDescent="0.3">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x14ac:dyDescent="0.3">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x14ac:dyDescent="0.3">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x14ac:dyDescent="0.3">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x14ac:dyDescent="0.3">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x14ac:dyDescent="0.3">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x14ac:dyDescent="0.3">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x14ac:dyDescent="0.3">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x14ac:dyDescent="0.3">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x14ac:dyDescent="0.3">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x14ac:dyDescent="0.3">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x14ac:dyDescent="0.3">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x14ac:dyDescent="0.3">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x14ac:dyDescent="0.3">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x14ac:dyDescent="0.3">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x14ac:dyDescent="0.3">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x14ac:dyDescent="0.3">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x14ac:dyDescent="0.3">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x14ac:dyDescent="0.3">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x14ac:dyDescent="0.3">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x14ac:dyDescent="0.3">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x14ac:dyDescent="0.3">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x14ac:dyDescent="0.3">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x14ac:dyDescent="0.3">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x14ac:dyDescent="0.3">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x14ac:dyDescent="0.3">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x14ac:dyDescent="0.3">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x14ac:dyDescent="0.3">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x14ac:dyDescent="0.3">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x14ac:dyDescent="0.3">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x14ac:dyDescent="0.3">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x14ac:dyDescent="0.3">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x14ac:dyDescent="0.3">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x14ac:dyDescent="0.3">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x14ac:dyDescent="0.3">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x14ac:dyDescent="0.3">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x14ac:dyDescent="0.3">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x14ac:dyDescent="0.3">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x14ac:dyDescent="0.3">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x14ac:dyDescent="0.3">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x14ac:dyDescent="0.3">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x14ac:dyDescent="0.3">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x14ac:dyDescent="0.3">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x14ac:dyDescent="0.3">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x14ac:dyDescent="0.3">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x14ac:dyDescent="0.3">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x14ac:dyDescent="0.3">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x14ac:dyDescent="0.3">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x14ac:dyDescent="0.3">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x14ac:dyDescent="0.3">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x14ac:dyDescent="0.3">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x14ac:dyDescent="0.3">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x14ac:dyDescent="0.3">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x14ac:dyDescent="0.3">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x14ac:dyDescent="0.3">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x14ac:dyDescent="0.3">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x14ac:dyDescent="0.3">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x14ac:dyDescent="0.3">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x14ac:dyDescent="0.3">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x14ac:dyDescent="0.3">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x14ac:dyDescent="0.3">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x14ac:dyDescent="0.3">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x14ac:dyDescent="0.3">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x14ac:dyDescent="0.3">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x14ac:dyDescent="0.3">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x14ac:dyDescent="0.3">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x14ac:dyDescent="0.3">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x14ac:dyDescent="0.3">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x14ac:dyDescent="0.3">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x14ac:dyDescent="0.3">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x14ac:dyDescent="0.3">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x14ac:dyDescent="0.3">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x14ac:dyDescent="0.3">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x14ac:dyDescent="0.3">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x14ac:dyDescent="0.3">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x14ac:dyDescent="0.3">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x14ac:dyDescent="0.3">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x14ac:dyDescent="0.3">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x14ac:dyDescent="0.3">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x14ac:dyDescent="0.3">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x14ac:dyDescent="0.3">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x14ac:dyDescent="0.3">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x14ac:dyDescent="0.3">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x14ac:dyDescent="0.3">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x14ac:dyDescent="0.3">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x14ac:dyDescent="0.3">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x14ac:dyDescent="0.3">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x14ac:dyDescent="0.3">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x14ac:dyDescent="0.3">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x14ac:dyDescent="0.3">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x14ac:dyDescent="0.3">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x14ac:dyDescent="0.3">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x14ac:dyDescent="0.3">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x14ac:dyDescent="0.3">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x14ac:dyDescent="0.3">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x14ac:dyDescent="0.3">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x14ac:dyDescent="0.3">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x14ac:dyDescent="0.3">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x14ac:dyDescent="0.3">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x14ac:dyDescent="0.3">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x14ac:dyDescent="0.3">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x14ac:dyDescent="0.3">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x14ac:dyDescent="0.3">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x14ac:dyDescent="0.3">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x14ac:dyDescent="0.3">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x14ac:dyDescent="0.3">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x14ac:dyDescent="0.3">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x14ac:dyDescent="0.3">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x14ac:dyDescent="0.3">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x14ac:dyDescent="0.3">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x14ac:dyDescent="0.3">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x14ac:dyDescent="0.3">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x14ac:dyDescent="0.3">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x14ac:dyDescent="0.3">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x14ac:dyDescent="0.3">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x14ac:dyDescent="0.3">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x14ac:dyDescent="0.3">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x14ac:dyDescent="0.3">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x14ac:dyDescent="0.3">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x14ac:dyDescent="0.3">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x14ac:dyDescent="0.3">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x14ac:dyDescent="0.3">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x14ac:dyDescent="0.3">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x14ac:dyDescent="0.3">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x14ac:dyDescent="0.3">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x14ac:dyDescent="0.3">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x14ac:dyDescent="0.3">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x14ac:dyDescent="0.3">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x14ac:dyDescent="0.3">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x14ac:dyDescent="0.3">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x14ac:dyDescent="0.3">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x14ac:dyDescent="0.3">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x14ac:dyDescent="0.3">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x14ac:dyDescent="0.3">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x14ac:dyDescent="0.3">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x14ac:dyDescent="0.3">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x14ac:dyDescent="0.3">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x14ac:dyDescent="0.3">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x14ac:dyDescent="0.3">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x14ac:dyDescent="0.3">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x14ac:dyDescent="0.3">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x14ac:dyDescent="0.3">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x14ac:dyDescent="0.3">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x14ac:dyDescent="0.3">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x14ac:dyDescent="0.3">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x14ac:dyDescent="0.3">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x14ac:dyDescent="0.3">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x14ac:dyDescent="0.3">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x14ac:dyDescent="0.3">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x14ac:dyDescent="0.3">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x14ac:dyDescent="0.3">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x14ac:dyDescent="0.3">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x14ac:dyDescent="0.3">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x14ac:dyDescent="0.3">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x14ac:dyDescent="0.3">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x14ac:dyDescent="0.3">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x14ac:dyDescent="0.3">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x14ac:dyDescent="0.3">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x14ac:dyDescent="0.3">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x14ac:dyDescent="0.3">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x14ac:dyDescent="0.3">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x14ac:dyDescent="0.3">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x14ac:dyDescent="0.3">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x14ac:dyDescent="0.3">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x14ac:dyDescent="0.3">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x14ac:dyDescent="0.3">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x14ac:dyDescent="0.3">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x14ac:dyDescent="0.3">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x14ac:dyDescent="0.3">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x14ac:dyDescent="0.3">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x14ac:dyDescent="0.3">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x14ac:dyDescent="0.3">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x14ac:dyDescent="0.3">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x14ac:dyDescent="0.3">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x14ac:dyDescent="0.3">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x14ac:dyDescent="0.3">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x14ac:dyDescent="0.3">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x14ac:dyDescent="0.3">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x14ac:dyDescent="0.3">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x14ac:dyDescent="0.3">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x14ac:dyDescent="0.3">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x14ac:dyDescent="0.3">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x14ac:dyDescent="0.3">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x14ac:dyDescent="0.3">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x14ac:dyDescent="0.3">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x14ac:dyDescent="0.3">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x14ac:dyDescent="0.3">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x14ac:dyDescent="0.3">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x14ac:dyDescent="0.3">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x14ac:dyDescent="0.3">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x14ac:dyDescent="0.3">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x14ac:dyDescent="0.3">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x14ac:dyDescent="0.3">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x14ac:dyDescent="0.3">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x14ac:dyDescent="0.3">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x14ac:dyDescent="0.3">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x14ac:dyDescent="0.3">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x14ac:dyDescent="0.3">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x14ac:dyDescent="0.3">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x14ac:dyDescent="0.3">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x14ac:dyDescent="0.3">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x14ac:dyDescent="0.3">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x14ac:dyDescent="0.3">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x14ac:dyDescent="0.3">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x14ac:dyDescent="0.3">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x14ac:dyDescent="0.3">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x14ac:dyDescent="0.3">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x14ac:dyDescent="0.3">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x14ac:dyDescent="0.3">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x14ac:dyDescent="0.3">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x14ac:dyDescent="0.3">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x14ac:dyDescent="0.3">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x14ac:dyDescent="0.3">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x14ac:dyDescent="0.3">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x14ac:dyDescent="0.3">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x14ac:dyDescent="0.3">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x14ac:dyDescent="0.3">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x14ac:dyDescent="0.3">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x14ac:dyDescent="0.3">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x14ac:dyDescent="0.3">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x14ac:dyDescent="0.3">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x14ac:dyDescent="0.3">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x14ac:dyDescent="0.3">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x14ac:dyDescent="0.3">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x14ac:dyDescent="0.3">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x14ac:dyDescent="0.3">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x14ac:dyDescent="0.3">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x14ac:dyDescent="0.3">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x14ac:dyDescent="0.3">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x14ac:dyDescent="0.3">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x14ac:dyDescent="0.3">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x14ac:dyDescent="0.3">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x14ac:dyDescent="0.3">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x14ac:dyDescent="0.3">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x14ac:dyDescent="0.3">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x14ac:dyDescent="0.3">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x14ac:dyDescent="0.3">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x14ac:dyDescent="0.3">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x14ac:dyDescent="0.3">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x14ac:dyDescent="0.3">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x14ac:dyDescent="0.3">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x14ac:dyDescent="0.3">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x14ac:dyDescent="0.3">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x14ac:dyDescent="0.3">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x14ac:dyDescent="0.3">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x14ac:dyDescent="0.3">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x14ac:dyDescent="0.3">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x14ac:dyDescent="0.3">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x14ac:dyDescent="0.3">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x14ac:dyDescent="0.3">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x14ac:dyDescent="0.3">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x14ac:dyDescent="0.3">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x14ac:dyDescent="0.3">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x14ac:dyDescent="0.3">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x14ac:dyDescent="0.3">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x14ac:dyDescent="0.3">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x14ac:dyDescent="0.3">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x14ac:dyDescent="0.3">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x14ac:dyDescent="0.3">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x14ac:dyDescent="0.3">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x14ac:dyDescent="0.3">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x14ac:dyDescent="0.3">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x14ac:dyDescent="0.3">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x14ac:dyDescent="0.3">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x14ac:dyDescent="0.3">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x14ac:dyDescent="0.3">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x14ac:dyDescent="0.3">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x14ac:dyDescent="0.3">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x14ac:dyDescent="0.3">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x14ac:dyDescent="0.3">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x14ac:dyDescent="0.3">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x14ac:dyDescent="0.3">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x14ac:dyDescent="0.3">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x14ac:dyDescent="0.3">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x14ac:dyDescent="0.3">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x14ac:dyDescent="0.3">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x14ac:dyDescent="0.3">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x14ac:dyDescent="0.3">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x14ac:dyDescent="0.3">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x14ac:dyDescent="0.3">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x14ac:dyDescent="0.3">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x14ac:dyDescent="0.3">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x14ac:dyDescent="0.3">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x14ac:dyDescent="0.3">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x14ac:dyDescent="0.3">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x14ac:dyDescent="0.3">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x14ac:dyDescent="0.3">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x14ac:dyDescent="0.3">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x14ac:dyDescent="0.3">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x14ac:dyDescent="0.3">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x14ac:dyDescent="0.3">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x14ac:dyDescent="0.3">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x14ac:dyDescent="0.3">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x14ac:dyDescent="0.3">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x14ac:dyDescent="0.3">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x14ac:dyDescent="0.3">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x14ac:dyDescent="0.3">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x14ac:dyDescent="0.3">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x14ac:dyDescent="0.3">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x14ac:dyDescent="0.3">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x14ac:dyDescent="0.3">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x14ac:dyDescent="0.3">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x14ac:dyDescent="0.3">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x14ac:dyDescent="0.3">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x14ac:dyDescent="0.3">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x14ac:dyDescent="0.3">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x14ac:dyDescent="0.3">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x14ac:dyDescent="0.3">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x14ac:dyDescent="0.3">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x14ac:dyDescent="0.3">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x14ac:dyDescent="0.3">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x14ac:dyDescent="0.3">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x14ac:dyDescent="0.3">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x14ac:dyDescent="0.3">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x14ac:dyDescent="0.3">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x14ac:dyDescent="0.3">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x14ac:dyDescent="0.3">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x14ac:dyDescent="0.3">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x14ac:dyDescent="0.3">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x14ac:dyDescent="0.3">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x14ac:dyDescent="0.3">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x14ac:dyDescent="0.3">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x14ac:dyDescent="0.3">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x14ac:dyDescent="0.3">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x14ac:dyDescent="0.3">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x14ac:dyDescent="0.3">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x14ac:dyDescent="0.3">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x14ac:dyDescent="0.3">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x14ac:dyDescent="0.3">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x14ac:dyDescent="0.3">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x14ac:dyDescent="0.3">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x14ac:dyDescent="0.3">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x14ac:dyDescent="0.3">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x14ac:dyDescent="0.3">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x14ac:dyDescent="0.3">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x14ac:dyDescent="0.3">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x14ac:dyDescent="0.3">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x14ac:dyDescent="0.3">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x14ac:dyDescent="0.3">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x14ac:dyDescent="0.3">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x14ac:dyDescent="0.3">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x14ac:dyDescent="0.3">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x14ac:dyDescent="0.3">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x14ac:dyDescent="0.3">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x14ac:dyDescent="0.3">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x14ac:dyDescent="0.3">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x14ac:dyDescent="0.3">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x14ac:dyDescent="0.3">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x14ac:dyDescent="0.3">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x14ac:dyDescent="0.3">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x14ac:dyDescent="0.3">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x14ac:dyDescent="0.3">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x14ac:dyDescent="0.3">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x14ac:dyDescent="0.3">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x14ac:dyDescent="0.3">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x14ac:dyDescent="0.3">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x14ac:dyDescent="0.3">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x14ac:dyDescent="0.3">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x14ac:dyDescent="0.3">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x14ac:dyDescent="0.3">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x14ac:dyDescent="0.3">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x14ac:dyDescent="0.3">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x14ac:dyDescent="0.3">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x14ac:dyDescent="0.3">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x14ac:dyDescent="0.3">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x14ac:dyDescent="0.3">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x14ac:dyDescent="0.3">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x14ac:dyDescent="0.3">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x14ac:dyDescent="0.3">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x14ac:dyDescent="0.3">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x14ac:dyDescent="0.3">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x14ac:dyDescent="0.3">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x14ac:dyDescent="0.3">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x14ac:dyDescent="0.3">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x14ac:dyDescent="0.3">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x14ac:dyDescent="0.3">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x14ac:dyDescent="0.3">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x14ac:dyDescent="0.3">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x14ac:dyDescent="0.3">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x14ac:dyDescent="0.3">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x14ac:dyDescent="0.3">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x14ac:dyDescent="0.3">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x14ac:dyDescent="0.3">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x14ac:dyDescent="0.3">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x14ac:dyDescent="0.3">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x14ac:dyDescent="0.3">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x14ac:dyDescent="0.3">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x14ac:dyDescent="0.3">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x14ac:dyDescent="0.3">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x14ac:dyDescent="0.3">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x14ac:dyDescent="0.3">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x14ac:dyDescent="0.3">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x14ac:dyDescent="0.3">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x14ac:dyDescent="0.3">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x14ac:dyDescent="0.3">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x14ac:dyDescent="0.3">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x14ac:dyDescent="0.3">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x14ac:dyDescent="0.3">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x14ac:dyDescent="0.3">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x14ac:dyDescent="0.3">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x14ac:dyDescent="0.3">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x14ac:dyDescent="0.3">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x14ac:dyDescent="0.3">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x14ac:dyDescent="0.3">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x14ac:dyDescent="0.3">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x14ac:dyDescent="0.3">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x14ac:dyDescent="0.3">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x14ac:dyDescent="0.3">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x14ac:dyDescent="0.3">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x14ac:dyDescent="0.3">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x14ac:dyDescent="0.3">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x14ac:dyDescent="0.3">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x14ac:dyDescent="0.3">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x14ac:dyDescent="0.3">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x14ac:dyDescent="0.3">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x14ac:dyDescent="0.3">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x14ac:dyDescent="0.3">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x14ac:dyDescent="0.3">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x14ac:dyDescent="0.3">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x14ac:dyDescent="0.3">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x14ac:dyDescent="0.3">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x14ac:dyDescent="0.3">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x14ac:dyDescent="0.3">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x14ac:dyDescent="0.3">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x14ac:dyDescent="0.3">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x14ac:dyDescent="0.3">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x14ac:dyDescent="0.3">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x14ac:dyDescent="0.3">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x14ac:dyDescent="0.3">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x14ac:dyDescent="0.3">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x14ac:dyDescent="0.3">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x14ac:dyDescent="0.3">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x14ac:dyDescent="0.3">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x14ac:dyDescent="0.3">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x14ac:dyDescent="0.3">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x14ac:dyDescent="0.3">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x14ac:dyDescent="0.3">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x14ac:dyDescent="0.3">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x14ac:dyDescent="0.3">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x14ac:dyDescent="0.3">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x14ac:dyDescent="0.3">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x14ac:dyDescent="0.3">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x14ac:dyDescent="0.3">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x14ac:dyDescent="0.3">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x14ac:dyDescent="0.3">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x14ac:dyDescent="0.3">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x14ac:dyDescent="0.3">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x14ac:dyDescent="0.3">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x14ac:dyDescent="0.3">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x14ac:dyDescent="0.3">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x14ac:dyDescent="0.3">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x14ac:dyDescent="0.3">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x14ac:dyDescent="0.3">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x14ac:dyDescent="0.3">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x14ac:dyDescent="0.3">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x14ac:dyDescent="0.3">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x14ac:dyDescent="0.3">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x14ac:dyDescent="0.3">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x14ac:dyDescent="0.3">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x14ac:dyDescent="0.3">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x14ac:dyDescent="0.3">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x14ac:dyDescent="0.3">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x14ac:dyDescent="0.3">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x14ac:dyDescent="0.3">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x14ac:dyDescent="0.3">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x14ac:dyDescent="0.3">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x14ac:dyDescent="0.3">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x14ac:dyDescent="0.3">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x14ac:dyDescent="0.3">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x14ac:dyDescent="0.3">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x14ac:dyDescent="0.3">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x14ac:dyDescent="0.3">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x14ac:dyDescent="0.3">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x14ac:dyDescent="0.3">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x14ac:dyDescent="0.3">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x14ac:dyDescent="0.3">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x14ac:dyDescent="0.3">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x14ac:dyDescent="0.3">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x14ac:dyDescent="0.3">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x14ac:dyDescent="0.3">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x14ac:dyDescent="0.3">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x14ac:dyDescent="0.3">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x14ac:dyDescent="0.3">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x14ac:dyDescent="0.3">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x14ac:dyDescent="0.3">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x14ac:dyDescent="0.3">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x14ac:dyDescent="0.3">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x14ac:dyDescent="0.3">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x14ac:dyDescent="0.3">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x14ac:dyDescent="0.3">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x14ac:dyDescent="0.3">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x14ac:dyDescent="0.3">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x14ac:dyDescent="0.3">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x14ac:dyDescent="0.3">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x14ac:dyDescent="0.3">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x14ac:dyDescent="0.3">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x14ac:dyDescent="0.3">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x14ac:dyDescent="0.3">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x14ac:dyDescent="0.3">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x14ac:dyDescent="0.3">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x14ac:dyDescent="0.3">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x14ac:dyDescent="0.3">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x14ac:dyDescent="0.3">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x14ac:dyDescent="0.3">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x14ac:dyDescent="0.3">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x14ac:dyDescent="0.3">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x14ac:dyDescent="0.3">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x14ac:dyDescent="0.3">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x14ac:dyDescent="0.3">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x14ac:dyDescent="0.3">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x14ac:dyDescent="0.3">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x14ac:dyDescent="0.3">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x14ac:dyDescent="0.3">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x14ac:dyDescent="0.3">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x14ac:dyDescent="0.3">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x14ac:dyDescent="0.3">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x14ac:dyDescent="0.3">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x14ac:dyDescent="0.3">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x14ac:dyDescent="0.3">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x14ac:dyDescent="0.3">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x14ac:dyDescent="0.3">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x14ac:dyDescent="0.3">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x14ac:dyDescent="0.3">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x14ac:dyDescent="0.3">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x14ac:dyDescent="0.3">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x14ac:dyDescent="0.3">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x14ac:dyDescent="0.3">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x14ac:dyDescent="0.3">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x14ac:dyDescent="0.3">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x14ac:dyDescent="0.3">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x14ac:dyDescent="0.3">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x14ac:dyDescent="0.3">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x14ac:dyDescent="0.3">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x14ac:dyDescent="0.3">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x14ac:dyDescent="0.3">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x14ac:dyDescent="0.3">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x14ac:dyDescent="0.3">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x14ac:dyDescent="0.3">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x14ac:dyDescent="0.3">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x14ac:dyDescent="0.3">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x14ac:dyDescent="0.3">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x14ac:dyDescent="0.3">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x14ac:dyDescent="0.3">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x14ac:dyDescent="0.3">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x14ac:dyDescent="0.3">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x14ac:dyDescent="0.3">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x14ac:dyDescent="0.3">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x14ac:dyDescent="0.3">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x14ac:dyDescent="0.3">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x14ac:dyDescent="0.3">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x14ac:dyDescent="0.3">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x14ac:dyDescent="0.3">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x14ac:dyDescent="0.3">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x14ac:dyDescent="0.3">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x14ac:dyDescent="0.3">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x14ac:dyDescent="0.3">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x14ac:dyDescent="0.3">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x14ac:dyDescent="0.3">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x14ac:dyDescent="0.3">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x14ac:dyDescent="0.3">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x14ac:dyDescent="0.3">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x14ac:dyDescent="0.3">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x14ac:dyDescent="0.3">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x14ac:dyDescent="0.3">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x14ac:dyDescent="0.3">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x14ac:dyDescent="0.3">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x14ac:dyDescent="0.3">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x14ac:dyDescent="0.3">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x14ac:dyDescent="0.3">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x14ac:dyDescent="0.3">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x14ac:dyDescent="0.3">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x14ac:dyDescent="0.3">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x14ac:dyDescent="0.3">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x14ac:dyDescent="0.3">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x14ac:dyDescent="0.3">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x14ac:dyDescent="0.3">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x14ac:dyDescent="0.3">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x14ac:dyDescent="0.3">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x14ac:dyDescent="0.3">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x14ac:dyDescent="0.3">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x14ac:dyDescent="0.3">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x14ac:dyDescent="0.3">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x14ac:dyDescent="0.3">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x14ac:dyDescent="0.3">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x14ac:dyDescent="0.3">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x14ac:dyDescent="0.3">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x14ac:dyDescent="0.3">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x14ac:dyDescent="0.3">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x14ac:dyDescent="0.3">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x14ac:dyDescent="0.3">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x14ac:dyDescent="0.3">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x14ac:dyDescent="0.3">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x14ac:dyDescent="0.3">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x14ac:dyDescent="0.3">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x14ac:dyDescent="0.3">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x14ac:dyDescent="0.3">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x14ac:dyDescent="0.3">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x14ac:dyDescent="0.3">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x14ac:dyDescent="0.3">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x14ac:dyDescent="0.3">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x14ac:dyDescent="0.3">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x14ac:dyDescent="0.3">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x14ac:dyDescent="0.3">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x14ac:dyDescent="0.3">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x14ac:dyDescent="0.3">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x14ac:dyDescent="0.3">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x14ac:dyDescent="0.3">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x14ac:dyDescent="0.3">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x14ac:dyDescent="0.3">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x14ac:dyDescent="0.3">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x14ac:dyDescent="0.3">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x14ac:dyDescent="0.3">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x14ac:dyDescent="0.3">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x14ac:dyDescent="0.3">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x14ac:dyDescent="0.3">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x14ac:dyDescent="0.3">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x14ac:dyDescent="0.3">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x14ac:dyDescent="0.3">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x14ac:dyDescent="0.3">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x14ac:dyDescent="0.3">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x14ac:dyDescent="0.3">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x14ac:dyDescent="0.3">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x14ac:dyDescent="0.3">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x14ac:dyDescent="0.3">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x14ac:dyDescent="0.3">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x14ac:dyDescent="0.3">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x14ac:dyDescent="0.3">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x14ac:dyDescent="0.3">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x14ac:dyDescent="0.3">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x14ac:dyDescent="0.3">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x14ac:dyDescent="0.3">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x14ac:dyDescent="0.3">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x14ac:dyDescent="0.3">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x14ac:dyDescent="0.3">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x14ac:dyDescent="0.3">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x14ac:dyDescent="0.3">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x14ac:dyDescent="0.3">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x14ac:dyDescent="0.3">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x14ac:dyDescent="0.3">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x14ac:dyDescent="0.3">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x14ac:dyDescent="0.3">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x14ac:dyDescent="0.3">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x14ac:dyDescent="0.3">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x14ac:dyDescent="0.3">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x14ac:dyDescent="0.3">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x14ac:dyDescent="0.3">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x14ac:dyDescent="0.3">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x14ac:dyDescent="0.3">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x14ac:dyDescent="0.3">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x14ac:dyDescent="0.3">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x14ac:dyDescent="0.3">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x14ac:dyDescent="0.3">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x14ac:dyDescent="0.3">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x14ac:dyDescent="0.3">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x14ac:dyDescent="0.3">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x14ac:dyDescent="0.3">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x14ac:dyDescent="0.3">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x14ac:dyDescent="0.3">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x14ac:dyDescent="0.3">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x14ac:dyDescent="0.3">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x14ac:dyDescent="0.3">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x14ac:dyDescent="0.3">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x14ac:dyDescent="0.3">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x14ac:dyDescent="0.3">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x14ac:dyDescent="0.3">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x14ac:dyDescent="0.3">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x14ac:dyDescent="0.3">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x14ac:dyDescent="0.3">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x14ac:dyDescent="0.3">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x14ac:dyDescent="0.3">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x14ac:dyDescent="0.3">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x14ac:dyDescent="0.3">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x14ac:dyDescent="0.3">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x14ac:dyDescent="0.3">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x14ac:dyDescent="0.3">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x14ac:dyDescent="0.3">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x14ac:dyDescent="0.3">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x14ac:dyDescent="0.3">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x14ac:dyDescent="0.3">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x14ac:dyDescent="0.3">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x14ac:dyDescent="0.3">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x14ac:dyDescent="0.3">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x14ac:dyDescent="0.3">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x14ac:dyDescent="0.3">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x14ac:dyDescent="0.3">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x14ac:dyDescent="0.3">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x14ac:dyDescent="0.3">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x14ac:dyDescent="0.3">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x14ac:dyDescent="0.3">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x14ac:dyDescent="0.3">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x14ac:dyDescent="0.3">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x14ac:dyDescent="0.3">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x14ac:dyDescent="0.3">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x14ac:dyDescent="0.3">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x14ac:dyDescent="0.3">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x14ac:dyDescent="0.3">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x14ac:dyDescent="0.3">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x14ac:dyDescent="0.3">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x14ac:dyDescent="0.3">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x14ac:dyDescent="0.3">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x14ac:dyDescent="0.3">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x14ac:dyDescent="0.3">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x14ac:dyDescent="0.3">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x14ac:dyDescent="0.3">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x14ac:dyDescent="0.3">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x14ac:dyDescent="0.3">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x14ac:dyDescent="0.3">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x14ac:dyDescent="0.3">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x14ac:dyDescent="0.3">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x14ac:dyDescent="0.3">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x14ac:dyDescent="0.3">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x14ac:dyDescent="0.3">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x14ac:dyDescent="0.3">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x14ac:dyDescent="0.3">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x14ac:dyDescent="0.3">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x14ac:dyDescent="0.3">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x14ac:dyDescent="0.3">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x14ac:dyDescent="0.3">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x14ac:dyDescent="0.3">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x14ac:dyDescent="0.3">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x14ac:dyDescent="0.3">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x14ac:dyDescent="0.3">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x14ac:dyDescent="0.3">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x14ac:dyDescent="0.3">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x14ac:dyDescent="0.3">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x14ac:dyDescent="0.3">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x14ac:dyDescent="0.3">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x14ac:dyDescent="0.3">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x14ac:dyDescent="0.3">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x14ac:dyDescent="0.3">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x14ac:dyDescent="0.3">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x14ac:dyDescent="0.3">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x14ac:dyDescent="0.3">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x14ac:dyDescent="0.3">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x14ac:dyDescent="0.3">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x14ac:dyDescent="0.3">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x14ac:dyDescent="0.3">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x14ac:dyDescent="0.3">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x14ac:dyDescent="0.3">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x14ac:dyDescent="0.3">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x14ac:dyDescent="0.3">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x14ac:dyDescent="0.3">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x14ac:dyDescent="0.3">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x14ac:dyDescent="0.3">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x14ac:dyDescent="0.3">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x14ac:dyDescent="0.3">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x14ac:dyDescent="0.3">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x14ac:dyDescent="0.3">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x14ac:dyDescent="0.3">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x14ac:dyDescent="0.3">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x14ac:dyDescent="0.3">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x14ac:dyDescent="0.3">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x14ac:dyDescent="0.3">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x14ac:dyDescent="0.3">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x14ac:dyDescent="0.3">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x14ac:dyDescent="0.3">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x14ac:dyDescent="0.3">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x14ac:dyDescent="0.3">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x14ac:dyDescent="0.3">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x14ac:dyDescent="0.3">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x14ac:dyDescent="0.3">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x14ac:dyDescent="0.3">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x14ac:dyDescent="0.3">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x14ac:dyDescent="0.3">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x14ac:dyDescent="0.3">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x14ac:dyDescent="0.3">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x14ac:dyDescent="0.3">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x14ac:dyDescent="0.3">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x14ac:dyDescent="0.3">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x14ac:dyDescent="0.3">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x14ac:dyDescent="0.3">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x14ac:dyDescent="0.3">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x14ac:dyDescent="0.3">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x14ac:dyDescent="0.3">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x14ac:dyDescent="0.3">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x14ac:dyDescent="0.3">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x14ac:dyDescent="0.3">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x14ac:dyDescent="0.3">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x14ac:dyDescent="0.3">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x14ac:dyDescent="0.3">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x14ac:dyDescent="0.3">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x14ac:dyDescent="0.3">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x14ac:dyDescent="0.3">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x14ac:dyDescent="0.3">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x14ac:dyDescent="0.3">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x14ac:dyDescent="0.3">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x14ac:dyDescent="0.3">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x14ac:dyDescent="0.3">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x14ac:dyDescent="0.3">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x14ac:dyDescent="0.3">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x14ac:dyDescent="0.3">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x14ac:dyDescent="0.3">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x14ac:dyDescent="0.3">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x14ac:dyDescent="0.3">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x14ac:dyDescent="0.3">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x14ac:dyDescent="0.3">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x14ac:dyDescent="0.3">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x14ac:dyDescent="0.3">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x14ac:dyDescent="0.3">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x14ac:dyDescent="0.3">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x14ac:dyDescent="0.3">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x14ac:dyDescent="0.3">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x14ac:dyDescent="0.3">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x14ac:dyDescent="0.3">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x14ac:dyDescent="0.3">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x14ac:dyDescent="0.3">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x14ac:dyDescent="0.3">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x14ac:dyDescent="0.3">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x14ac:dyDescent="0.3">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x14ac:dyDescent="0.3">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x14ac:dyDescent="0.3">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x14ac:dyDescent="0.3">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x14ac:dyDescent="0.3">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x14ac:dyDescent="0.3">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x14ac:dyDescent="0.3">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x14ac:dyDescent="0.3">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x14ac:dyDescent="0.3">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x14ac:dyDescent="0.3">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x14ac:dyDescent="0.3">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x14ac:dyDescent="0.3">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x14ac:dyDescent="0.3">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x14ac:dyDescent="0.3">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x14ac:dyDescent="0.3">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x14ac:dyDescent="0.3">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x14ac:dyDescent="0.3">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x14ac:dyDescent="0.3">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x14ac:dyDescent="0.3">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x14ac:dyDescent="0.3">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x14ac:dyDescent="0.3">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x14ac:dyDescent="0.3">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x14ac:dyDescent="0.3">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x14ac:dyDescent="0.3">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x14ac:dyDescent="0.3">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x14ac:dyDescent="0.3">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x14ac:dyDescent="0.3">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x14ac:dyDescent="0.3">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x14ac:dyDescent="0.3">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x14ac:dyDescent="0.3">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x14ac:dyDescent="0.3">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x14ac:dyDescent="0.3">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x14ac:dyDescent="0.3">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x14ac:dyDescent="0.3">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x14ac:dyDescent="0.3">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x14ac:dyDescent="0.3">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x14ac:dyDescent="0.3">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x14ac:dyDescent="0.3">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x14ac:dyDescent="0.3">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x14ac:dyDescent="0.3">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x14ac:dyDescent="0.3">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x14ac:dyDescent="0.3">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x14ac:dyDescent="0.3">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x14ac:dyDescent="0.3">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x14ac:dyDescent="0.3">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x14ac:dyDescent="0.3">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x14ac:dyDescent="0.3">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x14ac:dyDescent="0.3">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x14ac:dyDescent="0.3">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x14ac:dyDescent="0.3">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x14ac:dyDescent="0.3">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x14ac:dyDescent="0.3">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x14ac:dyDescent="0.3">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x14ac:dyDescent="0.3">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x14ac:dyDescent="0.3">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x14ac:dyDescent="0.3">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x14ac:dyDescent="0.3">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x14ac:dyDescent="0.3">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x14ac:dyDescent="0.3">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x14ac:dyDescent="0.3">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x14ac:dyDescent="0.3">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x14ac:dyDescent="0.3">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x14ac:dyDescent="0.3">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x14ac:dyDescent="0.3">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x14ac:dyDescent="0.3">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x14ac:dyDescent="0.3">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x14ac:dyDescent="0.3">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x14ac:dyDescent="0.3">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x14ac:dyDescent="0.3">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x14ac:dyDescent="0.3">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x14ac:dyDescent="0.3">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x14ac:dyDescent="0.3">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x14ac:dyDescent="0.3">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x14ac:dyDescent="0.3">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x14ac:dyDescent="0.3">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x14ac:dyDescent="0.3">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x14ac:dyDescent="0.3">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x14ac:dyDescent="0.3">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x14ac:dyDescent="0.3">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x14ac:dyDescent="0.3">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x14ac:dyDescent="0.3">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x14ac:dyDescent="0.3">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x14ac:dyDescent="0.3">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x14ac:dyDescent="0.3">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x14ac:dyDescent="0.3">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x14ac:dyDescent="0.3">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x14ac:dyDescent="0.3">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x14ac:dyDescent="0.3">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x14ac:dyDescent="0.3">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x14ac:dyDescent="0.3">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x14ac:dyDescent="0.3">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x14ac:dyDescent="0.3">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x14ac:dyDescent="0.3">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x14ac:dyDescent="0.3">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x14ac:dyDescent="0.3">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x14ac:dyDescent="0.3">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x14ac:dyDescent="0.3">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x14ac:dyDescent="0.3">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x14ac:dyDescent="0.3">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x14ac:dyDescent="0.3">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x14ac:dyDescent="0.3">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x14ac:dyDescent="0.3">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x14ac:dyDescent="0.3">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x14ac:dyDescent="0.3">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x14ac:dyDescent="0.3">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x14ac:dyDescent="0.3">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x14ac:dyDescent="0.3">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x14ac:dyDescent="0.3">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x14ac:dyDescent="0.3">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x14ac:dyDescent="0.3">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x14ac:dyDescent="0.3">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x14ac:dyDescent="0.3">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x14ac:dyDescent="0.3">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x14ac:dyDescent="0.3">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x14ac:dyDescent="0.3">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x14ac:dyDescent="0.3">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x14ac:dyDescent="0.3">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x14ac:dyDescent="0.3">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x14ac:dyDescent="0.3">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x14ac:dyDescent="0.3">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x14ac:dyDescent="0.3">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x14ac:dyDescent="0.3">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x14ac:dyDescent="0.3">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x14ac:dyDescent="0.3">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x14ac:dyDescent="0.3">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x14ac:dyDescent="0.3">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x14ac:dyDescent="0.3">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x14ac:dyDescent="0.3">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x14ac:dyDescent="0.3">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x14ac:dyDescent="0.3">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x14ac:dyDescent="0.3">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x14ac:dyDescent="0.3">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x14ac:dyDescent="0.3">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x14ac:dyDescent="0.3">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x14ac:dyDescent="0.3">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x14ac:dyDescent="0.3">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x14ac:dyDescent="0.3">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x14ac:dyDescent="0.3">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x14ac:dyDescent="0.3">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x14ac:dyDescent="0.3">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x14ac:dyDescent="0.3">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x14ac:dyDescent="0.3">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x14ac:dyDescent="0.3">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x14ac:dyDescent="0.3">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x14ac:dyDescent="0.3">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x14ac:dyDescent="0.3">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x14ac:dyDescent="0.3">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x14ac:dyDescent="0.3">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x14ac:dyDescent="0.3">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x14ac:dyDescent="0.3">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x14ac:dyDescent="0.3">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x14ac:dyDescent="0.3">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x14ac:dyDescent="0.3">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x14ac:dyDescent="0.3">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x14ac:dyDescent="0.3">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x14ac:dyDescent="0.3">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x14ac:dyDescent="0.3">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x14ac:dyDescent="0.3">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x14ac:dyDescent="0.3">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x14ac:dyDescent="0.3">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x14ac:dyDescent="0.3">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x14ac:dyDescent="0.3">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x14ac:dyDescent="0.3">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x14ac:dyDescent="0.3">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x14ac:dyDescent="0.3">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x14ac:dyDescent="0.3">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x14ac:dyDescent="0.3">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x14ac:dyDescent="0.3">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x14ac:dyDescent="0.3">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x14ac:dyDescent="0.3">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x14ac:dyDescent="0.3">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x14ac:dyDescent="0.3">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x14ac:dyDescent="0.3">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x14ac:dyDescent="0.3">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x14ac:dyDescent="0.3">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x14ac:dyDescent="0.3">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x14ac:dyDescent="0.3">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x14ac:dyDescent="0.3">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x14ac:dyDescent="0.3">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x14ac:dyDescent="0.3">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x14ac:dyDescent="0.3">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x14ac:dyDescent="0.3">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x14ac:dyDescent="0.3">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x14ac:dyDescent="0.3">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x14ac:dyDescent="0.3">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x14ac:dyDescent="0.3">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x14ac:dyDescent="0.3">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x14ac:dyDescent="0.3">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x14ac:dyDescent="0.3">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x14ac:dyDescent="0.3">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x14ac:dyDescent="0.3">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x14ac:dyDescent="0.3">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x14ac:dyDescent="0.3">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x14ac:dyDescent="0.3">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x14ac:dyDescent="0.3">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x14ac:dyDescent="0.3">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x14ac:dyDescent="0.3">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x14ac:dyDescent="0.3">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x14ac:dyDescent="0.3">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x14ac:dyDescent="0.3">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x14ac:dyDescent="0.3">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x14ac:dyDescent="0.3">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x14ac:dyDescent="0.3">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x14ac:dyDescent="0.3">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x14ac:dyDescent="0.3">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x14ac:dyDescent="0.3">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x14ac:dyDescent="0.3">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x14ac:dyDescent="0.3">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x14ac:dyDescent="0.3">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x14ac:dyDescent="0.3">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x14ac:dyDescent="0.3">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x14ac:dyDescent="0.3">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x14ac:dyDescent="0.3">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x14ac:dyDescent="0.3">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x14ac:dyDescent="0.3">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x14ac:dyDescent="0.3">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x14ac:dyDescent="0.3">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x14ac:dyDescent="0.3">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x14ac:dyDescent="0.3">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x14ac:dyDescent="0.3">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x14ac:dyDescent="0.3">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x14ac:dyDescent="0.3">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x14ac:dyDescent="0.3">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x14ac:dyDescent="0.3">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x14ac:dyDescent="0.3">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x14ac:dyDescent="0.3">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x14ac:dyDescent="0.3">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x14ac:dyDescent="0.3">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x14ac:dyDescent="0.3">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x14ac:dyDescent="0.3">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x14ac:dyDescent="0.3">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x14ac:dyDescent="0.3">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x14ac:dyDescent="0.3">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x14ac:dyDescent="0.3">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x14ac:dyDescent="0.3">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x14ac:dyDescent="0.3">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x14ac:dyDescent="0.3">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x14ac:dyDescent="0.3">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x14ac:dyDescent="0.3">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x14ac:dyDescent="0.3">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x14ac:dyDescent="0.3">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x14ac:dyDescent="0.3">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x14ac:dyDescent="0.3">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x14ac:dyDescent="0.3">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x14ac:dyDescent="0.3">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x14ac:dyDescent="0.3">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x14ac:dyDescent="0.3">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x14ac:dyDescent="0.3">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x14ac:dyDescent="0.3">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x14ac:dyDescent="0.3">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x14ac:dyDescent="0.3">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x14ac:dyDescent="0.3">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x14ac:dyDescent="0.3">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x14ac:dyDescent="0.3">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x14ac:dyDescent="0.3">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x14ac:dyDescent="0.3">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x14ac:dyDescent="0.3">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x14ac:dyDescent="0.3">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x14ac:dyDescent="0.3">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x14ac:dyDescent="0.3">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x14ac:dyDescent="0.3">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x14ac:dyDescent="0.3">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x14ac:dyDescent="0.3">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x14ac:dyDescent="0.3">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x14ac:dyDescent="0.3">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x14ac:dyDescent="0.3">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x14ac:dyDescent="0.3">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x14ac:dyDescent="0.3">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x14ac:dyDescent="0.3">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x14ac:dyDescent="0.3">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x14ac:dyDescent="0.3">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x14ac:dyDescent="0.3">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x14ac:dyDescent="0.3">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x14ac:dyDescent="0.3">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x14ac:dyDescent="0.3">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x14ac:dyDescent="0.3">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x14ac:dyDescent="0.3">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x14ac:dyDescent="0.3">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x14ac:dyDescent="0.3">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x14ac:dyDescent="0.3">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x14ac:dyDescent="0.3">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x14ac:dyDescent="0.3">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x14ac:dyDescent="0.3">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x14ac:dyDescent="0.3">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x14ac:dyDescent="0.3">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x14ac:dyDescent="0.3">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x14ac:dyDescent="0.3">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x14ac:dyDescent="0.3">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x14ac:dyDescent="0.3">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x14ac:dyDescent="0.3">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x14ac:dyDescent="0.3">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x14ac:dyDescent="0.3">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x14ac:dyDescent="0.3">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x14ac:dyDescent="0.3">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x14ac:dyDescent="0.3">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x14ac:dyDescent="0.3">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x14ac:dyDescent="0.3">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x14ac:dyDescent="0.3">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x14ac:dyDescent="0.3">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x14ac:dyDescent="0.3">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x14ac:dyDescent="0.3">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x14ac:dyDescent="0.3">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x14ac:dyDescent="0.3">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x14ac:dyDescent="0.3">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x14ac:dyDescent="0.3">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x14ac:dyDescent="0.3">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x14ac:dyDescent="0.3">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x14ac:dyDescent="0.3">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x14ac:dyDescent="0.3">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x14ac:dyDescent="0.3">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x14ac:dyDescent="0.3">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x14ac:dyDescent="0.3">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x14ac:dyDescent="0.3">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x14ac:dyDescent="0.3">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x14ac:dyDescent="0.3">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x14ac:dyDescent="0.3">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x14ac:dyDescent="0.3">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x14ac:dyDescent="0.3">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x14ac:dyDescent="0.3">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x14ac:dyDescent="0.3">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x14ac:dyDescent="0.3">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x14ac:dyDescent="0.3">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x14ac:dyDescent="0.3">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x14ac:dyDescent="0.3">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x14ac:dyDescent="0.3">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x14ac:dyDescent="0.3">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x14ac:dyDescent="0.3">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x14ac:dyDescent="0.3">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x14ac:dyDescent="0.3">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x14ac:dyDescent="0.3">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x14ac:dyDescent="0.3">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x14ac:dyDescent="0.3">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x14ac:dyDescent="0.3">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x14ac:dyDescent="0.3">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x14ac:dyDescent="0.3">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x14ac:dyDescent="0.3">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x14ac:dyDescent="0.3">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x14ac:dyDescent="0.3">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x14ac:dyDescent="0.3">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x14ac:dyDescent="0.3">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x14ac:dyDescent="0.3">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x14ac:dyDescent="0.3">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x14ac:dyDescent="0.3">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x14ac:dyDescent="0.3">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x14ac:dyDescent="0.3">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x14ac:dyDescent="0.3">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x14ac:dyDescent="0.3">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x14ac:dyDescent="0.3">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x14ac:dyDescent="0.3">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x14ac:dyDescent="0.3">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x14ac:dyDescent="0.3">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x14ac:dyDescent="0.3">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x14ac:dyDescent="0.3">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x14ac:dyDescent="0.3">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x14ac:dyDescent="0.3">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x14ac:dyDescent="0.3">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x14ac:dyDescent="0.3">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x14ac:dyDescent="0.3">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x14ac:dyDescent="0.3">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x14ac:dyDescent="0.3">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x14ac:dyDescent="0.3">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x14ac:dyDescent="0.3">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x14ac:dyDescent="0.3">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x14ac:dyDescent="0.3">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x14ac:dyDescent="0.3">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x14ac:dyDescent="0.3">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x14ac:dyDescent="0.3">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x14ac:dyDescent="0.3">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x14ac:dyDescent="0.3">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x14ac:dyDescent="0.3">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x14ac:dyDescent="0.3">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x14ac:dyDescent="0.3">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x14ac:dyDescent="0.3">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x14ac:dyDescent="0.3">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x14ac:dyDescent="0.3">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x14ac:dyDescent="0.3">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x14ac:dyDescent="0.3">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x14ac:dyDescent="0.3">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x14ac:dyDescent="0.3">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x14ac:dyDescent="0.3">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x14ac:dyDescent="0.3">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x14ac:dyDescent="0.3">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x14ac:dyDescent="0.3">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x14ac:dyDescent="0.3">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x14ac:dyDescent="0.3">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x14ac:dyDescent="0.3">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x14ac:dyDescent="0.3">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x14ac:dyDescent="0.3">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x14ac:dyDescent="0.3">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x14ac:dyDescent="0.3">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x14ac:dyDescent="0.3">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x14ac:dyDescent="0.3">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x14ac:dyDescent="0.3">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x14ac:dyDescent="0.3">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x14ac:dyDescent="0.3">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x14ac:dyDescent="0.3">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x14ac:dyDescent="0.3">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x14ac:dyDescent="0.3">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x14ac:dyDescent="0.3">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x14ac:dyDescent="0.3">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x14ac:dyDescent="0.3">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x14ac:dyDescent="0.3">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x14ac:dyDescent="0.3">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x14ac:dyDescent="0.3">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x14ac:dyDescent="0.3">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x14ac:dyDescent="0.3">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x14ac:dyDescent="0.3">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x14ac:dyDescent="0.3">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x14ac:dyDescent="0.3">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x14ac:dyDescent="0.3">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x14ac:dyDescent="0.3">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x14ac:dyDescent="0.3">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x14ac:dyDescent="0.3">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x14ac:dyDescent="0.3">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x14ac:dyDescent="0.3">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x14ac:dyDescent="0.3">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x14ac:dyDescent="0.3">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x14ac:dyDescent="0.3">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x14ac:dyDescent="0.3">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x14ac:dyDescent="0.3">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x14ac:dyDescent="0.3">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x14ac:dyDescent="0.3">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x14ac:dyDescent="0.3">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x14ac:dyDescent="0.3">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x14ac:dyDescent="0.3">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x14ac:dyDescent="0.3">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x14ac:dyDescent="0.3">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x14ac:dyDescent="0.3">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x14ac:dyDescent="0.3">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x14ac:dyDescent="0.3">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x14ac:dyDescent="0.3">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x14ac:dyDescent="0.3">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x14ac:dyDescent="0.3">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x14ac:dyDescent="0.3">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x14ac:dyDescent="0.3">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x14ac:dyDescent="0.3">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x14ac:dyDescent="0.3">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x14ac:dyDescent="0.3">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x14ac:dyDescent="0.3">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x14ac:dyDescent="0.3">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x14ac:dyDescent="0.3">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x14ac:dyDescent="0.3">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x14ac:dyDescent="0.3">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x14ac:dyDescent="0.3">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x14ac:dyDescent="0.3">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x14ac:dyDescent="0.3">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x14ac:dyDescent="0.3">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x14ac:dyDescent="0.3">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x14ac:dyDescent="0.3">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x14ac:dyDescent="0.3">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x14ac:dyDescent="0.3">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x14ac:dyDescent="0.3">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x14ac:dyDescent="0.3">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x14ac:dyDescent="0.3">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x14ac:dyDescent="0.3">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x14ac:dyDescent="0.3">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x14ac:dyDescent="0.3">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x14ac:dyDescent="0.3">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x14ac:dyDescent="0.3">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x14ac:dyDescent="0.3">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x14ac:dyDescent="0.3">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x14ac:dyDescent="0.3">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x14ac:dyDescent="0.3">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x14ac:dyDescent="0.3">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x14ac:dyDescent="0.3">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x14ac:dyDescent="0.3">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x14ac:dyDescent="0.3">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x14ac:dyDescent="0.3">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x14ac:dyDescent="0.3">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x14ac:dyDescent="0.3">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x14ac:dyDescent="0.3">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x14ac:dyDescent="0.3">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x14ac:dyDescent="0.3">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x14ac:dyDescent="0.3">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x14ac:dyDescent="0.3">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x14ac:dyDescent="0.3">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x14ac:dyDescent="0.3">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x14ac:dyDescent="0.3">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x14ac:dyDescent="0.3">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x14ac:dyDescent="0.3">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x14ac:dyDescent="0.3">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x14ac:dyDescent="0.3">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x14ac:dyDescent="0.3">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x14ac:dyDescent="0.3">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x14ac:dyDescent="0.3">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x14ac:dyDescent="0.3">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x14ac:dyDescent="0.3">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x14ac:dyDescent="0.3">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x14ac:dyDescent="0.3">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x14ac:dyDescent="0.3">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x14ac:dyDescent="0.3">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x14ac:dyDescent="0.3">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x14ac:dyDescent="0.3">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x14ac:dyDescent="0.3">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x14ac:dyDescent="0.3">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x14ac:dyDescent="0.3">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x14ac:dyDescent="0.3">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x14ac:dyDescent="0.3">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x14ac:dyDescent="0.3">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x14ac:dyDescent="0.3">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x14ac:dyDescent="0.3">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x14ac:dyDescent="0.3">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x14ac:dyDescent="0.3">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x14ac:dyDescent="0.3">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x14ac:dyDescent="0.3">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x14ac:dyDescent="0.3">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x14ac:dyDescent="0.3">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x14ac:dyDescent="0.3">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x14ac:dyDescent="0.3">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x14ac:dyDescent="0.3">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x14ac:dyDescent="0.3">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x14ac:dyDescent="0.3">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x14ac:dyDescent="0.3">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x14ac:dyDescent="0.3">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x14ac:dyDescent="0.3">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x14ac:dyDescent="0.3">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x14ac:dyDescent="0.3">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x14ac:dyDescent="0.3">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x14ac:dyDescent="0.3">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x14ac:dyDescent="0.3">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x14ac:dyDescent="0.3">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x14ac:dyDescent="0.3">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x14ac:dyDescent="0.3">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x14ac:dyDescent="0.3">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x14ac:dyDescent="0.3">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x14ac:dyDescent="0.3">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x14ac:dyDescent="0.3">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x14ac:dyDescent="0.3">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x14ac:dyDescent="0.3">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x14ac:dyDescent="0.3">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x14ac:dyDescent="0.3">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x14ac:dyDescent="0.3">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x14ac:dyDescent="0.3">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x14ac:dyDescent="0.3">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x14ac:dyDescent="0.3">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x14ac:dyDescent="0.3">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x14ac:dyDescent="0.3">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x14ac:dyDescent="0.3">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x14ac:dyDescent="0.3">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x14ac:dyDescent="0.3">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x14ac:dyDescent="0.3">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x14ac:dyDescent="0.3">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x14ac:dyDescent="0.3">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x14ac:dyDescent="0.3">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x14ac:dyDescent="0.3">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x14ac:dyDescent="0.3">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x14ac:dyDescent="0.3">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x14ac:dyDescent="0.3">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x14ac:dyDescent="0.3">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x14ac:dyDescent="0.3">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x14ac:dyDescent="0.3">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x14ac:dyDescent="0.3">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x14ac:dyDescent="0.3">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x14ac:dyDescent="0.3">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x14ac:dyDescent="0.3">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x14ac:dyDescent="0.3">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x14ac:dyDescent="0.3">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x14ac:dyDescent="0.3">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x14ac:dyDescent="0.3">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x14ac:dyDescent="0.3">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x14ac:dyDescent="0.3">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x14ac:dyDescent="0.3">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x14ac:dyDescent="0.3">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x14ac:dyDescent="0.3">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x14ac:dyDescent="0.3">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x14ac:dyDescent="0.3">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x14ac:dyDescent="0.3">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x14ac:dyDescent="0.3">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x14ac:dyDescent="0.3">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x14ac:dyDescent="0.3">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x14ac:dyDescent="0.3">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x14ac:dyDescent="0.3">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x14ac:dyDescent="0.3">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x14ac:dyDescent="0.3">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x14ac:dyDescent="0.3">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x14ac:dyDescent="0.3">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x14ac:dyDescent="0.3">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x14ac:dyDescent="0.3">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x14ac:dyDescent="0.3">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x14ac:dyDescent="0.3">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x14ac:dyDescent="0.3">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x14ac:dyDescent="0.3">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x14ac:dyDescent="0.3">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x14ac:dyDescent="0.3">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x14ac:dyDescent="0.3">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x14ac:dyDescent="0.3">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x14ac:dyDescent="0.3">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x14ac:dyDescent="0.3">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x14ac:dyDescent="0.3">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x14ac:dyDescent="0.3">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x14ac:dyDescent="0.3">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x14ac:dyDescent="0.3">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x14ac:dyDescent="0.3">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x14ac:dyDescent="0.3">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x14ac:dyDescent="0.3">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x14ac:dyDescent="0.3">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x14ac:dyDescent="0.3">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x14ac:dyDescent="0.3">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x14ac:dyDescent="0.3">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x14ac:dyDescent="0.3">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x14ac:dyDescent="0.3">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x14ac:dyDescent="0.3">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x14ac:dyDescent="0.3">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x14ac:dyDescent="0.3">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x14ac:dyDescent="0.3">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x14ac:dyDescent="0.3">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x14ac:dyDescent="0.3">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x14ac:dyDescent="0.3">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x14ac:dyDescent="0.3">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x14ac:dyDescent="0.3">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x14ac:dyDescent="0.3">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x14ac:dyDescent="0.3">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x14ac:dyDescent="0.3">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x14ac:dyDescent="0.3">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x14ac:dyDescent="0.3">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x14ac:dyDescent="0.3">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x14ac:dyDescent="0.3">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x14ac:dyDescent="0.3">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x14ac:dyDescent="0.3">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x14ac:dyDescent="0.3">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x14ac:dyDescent="0.3">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x14ac:dyDescent="0.3">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x14ac:dyDescent="0.3">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x14ac:dyDescent="0.3">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x14ac:dyDescent="0.3">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x14ac:dyDescent="0.3">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x14ac:dyDescent="0.3">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x14ac:dyDescent="0.3">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x14ac:dyDescent="0.3">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x14ac:dyDescent="0.3">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x14ac:dyDescent="0.3">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x14ac:dyDescent="0.3">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x14ac:dyDescent="0.3">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x14ac:dyDescent="0.3">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x14ac:dyDescent="0.3">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x14ac:dyDescent="0.3">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x14ac:dyDescent="0.3">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x14ac:dyDescent="0.3">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x14ac:dyDescent="0.3">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x14ac:dyDescent="0.3">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x14ac:dyDescent="0.3">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x14ac:dyDescent="0.3">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x14ac:dyDescent="0.3">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x14ac:dyDescent="0.3">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x14ac:dyDescent="0.3">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x14ac:dyDescent="0.3">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x14ac:dyDescent="0.3">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x14ac:dyDescent="0.3">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x14ac:dyDescent="0.3">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x14ac:dyDescent="0.3">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x14ac:dyDescent="0.3">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x14ac:dyDescent="0.3">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x14ac:dyDescent="0.3">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x14ac:dyDescent="0.3">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x14ac:dyDescent="0.3">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x14ac:dyDescent="0.3">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x14ac:dyDescent="0.3">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x14ac:dyDescent="0.3">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x14ac:dyDescent="0.3">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x14ac:dyDescent="0.3">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x14ac:dyDescent="0.3">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x14ac:dyDescent="0.3">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x14ac:dyDescent="0.3">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x14ac:dyDescent="0.3">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x14ac:dyDescent="0.3">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x14ac:dyDescent="0.3">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x14ac:dyDescent="0.3">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x14ac:dyDescent="0.3">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x14ac:dyDescent="0.3">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x14ac:dyDescent="0.3">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x14ac:dyDescent="0.3">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x14ac:dyDescent="0.3">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x14ac:dyDescent="0.3">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x14ac:dyDescent="0.3">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x14ac:dyDescent="0.3">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x14ac:dyDescent="0.3">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x14ac:dyDescent="0.3">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x14ac:dyDescent="0.3">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x14ac:dyDescent="0.3">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x14ac:dyDescent="0.3">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x14ac:dyDescent="0.3">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x14ac:dyDescent="0.3">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x14ac:dyDescent="0.3">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x14ac:dyDescent="0.3">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x14ac:dyDescent="0.3">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x14ac:dyDescent="0.3">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x14ac:dyDescent="0.3">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x14ac:dyDescent="0.3">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x14ac:dyDescent="0.3">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x14ac:dyDescent="0.3">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x14ac:dyDescent="0.3">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x14ac:dyDescent="0.3">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x14ac:dyDescent="0.3">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x14ac:dyDescent="0.3">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x14ac:dyDescent="0.3">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x14ac:dyDescent="0.3">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x14ac:dyDescent="0.3">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x14ac:dyDescent="0.3">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x14ac:dyDescent="0.3">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x14ac:dyDescent="0.3">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x14ac:dyDescent="0.3">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x14ac:dyDescent="0.3">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x14ac:dyDescent="0.3">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x14ac:dyDescent="0.3">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x14ac:dyDescent="0.3">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x14ac:dyDescent="0.3">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x14ac:dyDescent="0.3">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x14ac:dyDescent="0.3">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x14ac:dyDescent="0.3">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x14ac:dyDescent="0.3">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x14ac:dyDescent="0.3">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x14ac:dyDescent="0.3">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x14ac:dyDescent="0.3">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x14ac:dyDescent="0.3">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x14ac:dyDescent="0.3">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x14ac:dyDescent="0.3">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x14ac:dyDescent="0.3">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GEOGRAPHY</vt:lpstr>
      <vt:lpstr>CUSTOMER</vt:lpstr>
      <vt:lpstr>PRODUCTS</vt: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ANKIT KUMAR</cp:lastModifiedBy>
  <dcterms:created xsi:type="dcterms:W3CDTF">2026-10-08T03:16:40Z</dcterms:created>
  <dcterms:modified xsi:type="dcterms:W3CDTF">2026-10-10T08:06:34Z</dcterms:modified>
</cp:coreProperties>
</file>